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P\caps-team7-fu\Document\"/>
    </mc:Choice>
  </mc:AlternateContent>
  <bookViews>
    <workbookView xWindow="0" yWindow="0" windowWidth="20490" windowHeight="7755"/>
  </bookViews>
  <sheets>
    <sheet name="Backlog" sheetId="1" r:id="rId1"/>
    <sheet name="Done" sheetId="4" r:id="rId2"/>
    <sheet name="Charts" sheetId="6" r:id="rId3"/>
    <sheet name="Lists" sheetId="5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8" i="1"/>
  <c r="K9" i="1"/>
  <c r="K10" i="1"/>
  <c r="K11" i="1"/>
  <c r="K12" i="1"/>
  <c r="K13" i="1"/>
  <c r="K14" i="1"/>
  <c r="K16" i="1"/>
  <c r="K18" i="1"/>
  <c r="K2" i="1"/>
  <c r="E7" i="6"/>
  <c r="E8" i="6"/>
  <c r="E9" i="6"/>
  <c r="E6" i="6"/>
  <c r="L3" i="4"/>
  <c r="L4" i="4"/>
  <c r="L5" i="4"/>
  <c r="L6" i="4"/>
  <c r="L2" i="4"/>
  <c r="F6" i="6"/>
  <c r="G6" i="6"/>
  <c r="F7" i="6"/>
  <c r="G7" i="6"/>
  <c r="D8" i="6"/>
  <c r="G8" i="6"/>
  <c r="D9" i="6"/>
  <c r="G9" i="6"/>
  <c r="F8" i="6"/>
  <c r="F9" i="6"/>
</calcChain>
</file>

<file path=xl/sharedStrings.xml><?xml version="1.0" encoding="utf-8"?>
<sst xmlns="http://schemas.openxmlformats.org/spreadsheetml/2006/main" count="105" uniqueCount="71">
  <si>
    <t>id</t>
  </si>
  <si>
    <t>theme</t>
  </si>
  <si>
    <t>as a/an</t>
  </si>
  <si>
    <t>I want to…</t>
  </si>
  <si>
    <t>so that I can…</t>
  </si>
  <si>
    <t>notes</t>
  </si>
  <si>
    <t>acceptance criteria</t>
  </si>
  <si>
    <t>added in sprint</t>
  </si>
  <si>
    <t>story points</t>
  </si>
  <si>
    <t>Home page</t>
  </si>
  <si>
    <t>user</t>
  </si>
  <si>
    <t>see information of the website and it’s features</t>
  </si>
  <si>
    <t>understand how it works</t>
  </si>
  <si>
    <t>view a set of popular template site.</t>
  </si>
  <si>
    <t>Authentication</t>
  </si>
  <si>
    <t>login on the website</t>
  </si>
  <si>
    <t>access my account and use support features.</t>
  </si>
  <si>
    <t>register on the website</t>
  </si>
  <si>
    <t>be able to reset my password</t>
  </si>
  <si>
    <t>still access my account even if I forget my password.</t>
  </si>
  <si>
    <t>admin</t>
  </si>
  <si>
    <t>control and view statictis of the website.</t>
  </si>
  <si>
    <t>Personalisation</t>
  </si>
  <si>
    <t>authenticated user</t>
  </si>
  <si>
    <t>be able to manage my profile details</t>
  </si>
  <si>
    <t>be able to log out of the website</t>
  </si>
  <si>
    <t>my private information is kept secure when accessing the site on a shared computer</t>
  </si>
  <si>
    <t>Template page</t>
  </si>
  <si>
    <t>view all available template</t>
  </si>
  <si>
    <t>choose quickly a template site</t>
  </si>
  <si>
    <t>search for template by main color, display type</t>
  </si>
  <si>
    <t>Website builder</t>
  </si>
  <si>
    <t>drag &amp; drop site element</t>
  </si>
  <si>
    <t>design website under different devices's view.</t>
  </si>
  <si>
    <t>so that…</t>
  </si>
  <si>
    <t>closed in sprint</t>
  </si>
  <si>
    <t>Release Burndown</t>
  </si>
  <si>
    <t>Only edit shaded columns, others are calculated</t>
  </si>
  <si>
    <t>Sprint</t>
  </si>
  <si>
    <t>Story points</t>
  </si>
  <si>
    <t>Percent Complete</t>
  </si>
  <si>
    <t>Min</t>
  </si>
  <si>
    <t>Max</t>
  </si>
  <si>
    <t>Remaining</t>
  </si>
  <si>
    <t>Done</t>
  </si>
  <si>
    <t>Variation</t>
  </si>
  <si>
    <t>manage product's details information</t>
  </si>
  <si>
    <t>view site in two different devices (computer or mobile)</t>
  </si>
  <si>
    <t>site owner</t>
  </si>
  <si>
    <t xml:space="preserve">update, insert, delete product's details information </t>
  </si>
  <si>
    <t>premium user</t>
  </si>
  <si>
    <t>map exist domain to created template/theme website</t>
  </si>
  <si>
    <t>access new template/theme with current domain</t>
  </si>
  <si>
    <t>Website domain</t>
  </si>
  <si>
    <t>generate a sub-domain for created website</t>
  </si>
  <si>
    <t>view dashboard page</t>
  </si>
  <si>
    <t>view, delete, create, update website's member</t>
  </si>
  <si>
    <t>choose what is the most suitable for products catalogue website</t>
  </si>
  <si>
    <t>access my created product catalogue site via generated domain.</t>
  </si>
  <si>
    <t>overview available template/theme site</t>
  </si>
  <si>
    <t>become a member</t>
  </si>
  <si>
    <t>manage website's member</t>
  </si>
  <si>
    <t>update or changed personal details and view created template history</t>
  </si>
  <si>
    <t xml:space="preserve">choose layout, font type, backgroud </t>
  </si>
  <si>
    <t>handle created template</t>
  </si>
  <si>
    <t>add, remove created template.</t>
  </si>
  <si>
    <t>Products management</t>
  </si>
  <si>
    <t>design pages</t>
  </si>
  <si>
    <t>duplicate, insert, delete website pages,</t>
  </si>
  <si>
    <t>choose what is the most suitable template/theme for corporation</t>
  </si>
  <si>
    <t>build content of each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</si>
</sst>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quotePrefix="1" applyNumberFormat="1" applyFont="1" applyAlignment="1">
      <alignment vertical="top" wrapText="1"/>
    </xf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0" xfId="0" applyFont="1" applyBorder="1"/>
    <xf numFmtId="0" fontId="7" fillId="0" borderId="0" xfId="0" applyFont="1"/>
    <xf numFmtId="0" fontId="5" fillId="2" borderId="0" xfId="0" applyFont="1" applyFill="1" applyBorder="1"/>
    <xf numFmtId="0" fontId="5" fillId="0" borderId="3" xfId="0" applyFont="1" applyBorder="1"/>
    <xf numFmtId="0" fontId="5" fillId="2" borderId="0" xfId="0" applyFont="1" applyFill="1"/>
    <xf numFmtId="0" fontId="6" fillId="0" borderId="1" xfId="0" applyFont="1" applyBorder="1"/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Border="1" applyAlignment="1">
      <alignment vertical="top"/>
    </xf>
    <xf numFmtId="0" fontId="1" fillId="0" borderId="0" xfId="0" quotePrefix="1" applyNumberFormat="1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1" fillId="0" borderId="0" xfId="0" applyNumberFormat="1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0" borderId="0" xfId="0" applyNumberFormat="1" applyFont="1" applyAlignment="1">
      <alignment vertical="top" wrapText="1"/>
    </xf>
    <xf numFmtId="0" fontId="9" fillId="0" borderId="0" xfId="0" quotePrefix="1" applyNumberFormat="1" applyFont="1" applyAlignment="1">
      <alignment vertical="top" wrapText="1"/>
    </xf>
    <xf numFmtId="0" fontId="8" fillId="0" borderId="0" xfId="0" applyFont="1" applyBorder="1" applyAlignment="1"/>
    <xf numFmtId="0" fontId="8" fillId="0" borderId="1" xfId="0" applyFont="1" applyBorder="1" applyAlignment="1"/>
    <xf numFmtId="0" fontId="5" fillId="2" borderId="0" xfId="0" applyFont="1" applyFill="1" applyAlignment="1"/>
    <xf numFmtId="0" fontId="6" fillId="0" borderId="0" xfId="0" applyFont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0" xfId="0" applyFont="1" applyBorder="1" applyAlignment="1"/>
    <xf numFmtId="0" fontId="6" fillId="0" borderId="1" xfId="0" applyFont="1" applyBorder="1" applyAlignment="1"/>
  </cellXfs>
  <cellStyles count="143">
    <cellStyle name="Followed Hyperlink" xfId="12" builtinId="9" hidden="1"/>
    <cellStyle name="Followed Hyperlink" xfId="94" builtinId="9" hidden="1"/>
    <cellStyle name="Followed Hyperlink" xfId="104" builtinId="9" hidden="1"/>
    <cellStyle name="Followed Hyperlink" xfId="112" builtinId="9" hidden="1"/>
    <cellStyle name="Followed Hyperlink" xfId="88" builtinId="9" hidden="1"/>
    <cellStyle name="Followed Hyperlink" xfId="78" builtinId="9" hidden="1"/>
    <cellStyle name="Followed Hyperlink" xfId="86" builtinId="9" hidden="1"/>
    <cellStyle name="Followed Hyperlink" xfId="96" builtinId="9" hidden="1"/>
    <cellStyle name="Followed Hyperlink" xfId="100" builtinId="9" hidden="1"/>
    <cellStyle name="Followed Hyperlink" xfId="122" builtinId="9" hidden="1"/>
    <cellStyle name="Followed Hyperlink" xfId="134" builtinId="9" hidden="1"/>
    <cellStyle name="Followed Hyperlink" xfId="102" builtinId="9" hidden="1"/>
    <cellStyle name="Followed Hyperlink" xfId="116" builtinId="9" hidden="1"/>
    <cellStyle name="Followed Hyperlink" xfId="92" builtinId="9" hidden="1"/>
    <cellStyle name="Followed Hyperlink" xfId="32" builtinId="9" hidden="1"/>
    <cellStyle name="Followed Hyperlink" xfId="120" builtinId="9" hidden="1"/>
    <cellStyle name="Followed Hyperlink" xfId="136" builtinId="9" hidden="1"/>
    <cellStyle name="Followed Hyperlink" xfId="140" builtinId="9" hidden="1"/>
    <cellStyle name="Followed Hyperlink" xfId="128" builtinId="9" hidden="1"/>
    <cellStyle name="Followed Hyperlink" xfId="118" builtinId="9" hidden="1"/>
    <cellStyle name="Followed Hyperlink" xfId="126" builtinId="9" hidden="1"/>
    <cellStyle name="Followed Hyperlink" xfId="138" builtinId="9" hidden="1"/>
    <cellStyle name="Followed Hyperlink" xfId="130" builtinId="9" hidden="1"/>
    <cellStyle name="Followed Hyperlink" xfId="142" builtinId="9" hidden="1"/>
    <cellStyle name="Followed Hyperlink" xfId="76" builtinId="9" hidden="1"/>
    <cellStyle name="Followed Hyperlink" xfId="108" builtinId="9" hidden="1"/>
    <cellStyle name="Followed Hyperlink" xfId="124" builtinId="9" hidden="1"/>
    <cellStyle name="Followed Hyperlink" xfId="74" builtinId="9" hidden="1"/>
    <cellStyle name="Followed Hyperlink" xfId="16" builtinId="9" hidden="1"/>
    <cellStyle name="Followed Hyperlink" xfId="132" builtinId="9" hidden="1"/>
    <cellStyle name="Followed Hyperlink" xfId="84" builtinId="9" hidden="1"/>
    <cellStyle name="Followed Hyperlink" xfId="106" builtinId="9" hidden="1"/>
    <cellStyle name="Followed Hyperlink" xfId="80" builtinId="9" hidden="1"/>
    <cellStyle name="Followed Hyperlink" xfId="90" builtinId="9" hidden="1"/>
    <cellStyle name="Followed Hyperlink" xfId="82" builtinId="9" hidden="1"/>
    <cellStyle name="Followed Hyperlink" xfId="110" builtinId="9" hidden="1"/>
    <cellStyle name="Followed Hyperlink" xfId="98" builtinId="9" hidden="1"/>
    <cellStyle name="Followed Hyperlink" xfId="24" builtinId="9" hidden="1"/>
    <cellStyle name="Followed Hyperlink" xfId="10" builtinId="9" hidden="1"/>
    <cellStyle name="Followed Hyperlink" xfId="38" builtinId="9" hidden="1"/>
    <cellStyle name="Followed Hyperlink" xfId="114" builtinId="9" hidden="1"/>
    <cellStyle name="Followed Hyperlink" xfId="2" builtinId="9" hidden="1"/>
    <cellStyle name="Followed Hyperlink" xfId="58" builtinId="9" hidden="1"/>
    <cellStyle name="Followed Hyperlink" xfId="62" builtinId="9" hidden="1"/>
    <cellStyle name="Followed Hyperlink" xfId="66" builtinId="9" hidden="1"/>
    <cellStyle name="Followed Hyperlink" xfId="52" builtinId="9" hidden="1"/>
    <cellStyle name="Followed Hyperlink" xfId="36" builtinId="9" hidden="1"/>
    <cellStyle name="Followed Hyperlink" xfId="44" builtinId="9" hidden="1"/>
    <cellStyle name="Followed Hyperlink" xfId="54" builtinId="9" hidden="1"/>
    <cellStyle name="Followed Hyperlink" xfId="40" builtinId="9" hidden="1"/>
    <cellStyle name="Followed Hyperlink" xfId="34" builtinId="9" hidden="1"/>
    <cellStyle name="Followed Hyperlink" xfId="48" builtinId="9" hidden="1"/>
    <cellStyle name="Followed Hyperlink" xfId="72" builtinId="9" hidden="1"/>
    <cellStyle name="Followed Hyperlink" xfId="60" builtinId="9" hidden="1"/>
    <cellStyle name="Followed Hyperlink" xfId="64" builtinId="9" hidden="1"/>
    <cellStyle name="Followed Hyperlink" xfId="46" builtinId="9" hidden="1"/>
    <cellStyle name="Followed Hyperlink" xfId="42" builtinId="9" hidden="1"/>
    <cellStyle name="Followed Hyperlink" xfId="50" builtinId="9" hidden="1"/>
    <cellStyle name="Followed Hyperlink" xfId="70" builtinId="9" hidden="1"/>
    <cellStyle name="Followed Hyperlink" xfId="22" builtinId="9" hidden="1"/>
    <cellStyle name="Followed Hyperlink" xfId="56" builtinId="9" hidden="1"/>
    <cellStyle name="Followed Hyperlink" xfId="14" builtinId="9" hidden="1"/>
    <cellStyle name="Followed Hyperlink" xfId="4" builtinId="9" hidden="1"/>
    <cellStyle name="Followed Hyperlink" xfId="26" builtinId="9" hidden="1"/>
    <cellStyle name="Followed Hyperlink" xfId="18" builtinId="9" hidden="1"/>
    <cellStyle name="Followed Hyperlink" xfId="68" builtinId="9" hidden="1"/>
    <cellStyle name="Followed Hyperlink" xfId="6" builtinId="9" hidden="1"/>
    <cellStyle name="Followed Hyperlink" xfId="30" builtinId="9" hidden="1"/>
    <cellStyle name="Followed Hyperlink" xfId="8" builtinId="9" hidden="1"/>
    <cellStyle name="Followed Hyperlink" xfId="28" builtinId="9" hidden="1"/>
    <cellStyle name="Followed Hyperlink" xfId="20" builtinId="9" hidden="1"/>
    <cellStyle name="Hyperlink" xfId="95" builtinId="8" hidden="1"/>
    <cellStyle name="Hyperlink" xfId="87" builtinId="8" hidden="1"/>
    <cellStyle name="Hyperlink" xfId="103" builtinId="8" hidden="1"/>
    <cellStyle name="Hyperlink" xfId="127" builtinId="8" hidden="1"/>
    <cellStyle name="Hyperlink" xfId="125" builtinId="8" hidden="1"/>
    <cellStyle name="Hyperlink" xfId="31" builtinId="8" hidden="1"/>
    <cellStyle name="Hyperlink" xfId="27" builtinId="8" hidden="1"/>
    <cellStyle name="Hyperlink" xfId="97" builtinId="8" hidden="1"/>
    <cellStyle name="Hyperlink" xfId="117" builtinId="8" hidden="1"/>
    <cellStyle name="Hyperlink" xfId="17" builtinId="8" hidden="1"/>
    <cellStyle name="Hyperlink" xfId="7" builtinId="8" hidden="1"/>
    <cellStyle name="Hyperlink" xfId="5" builtinId="8" hidden="1"/>
    <cellStyle name="Hyperlink" xfId="9" builtinId="8" hidden="1"/>
    <cellStyle name="Hyperlink" xfId="129" builtinId="8" hidden="1"/>
    <cellStyle name="Hyperlink" xfId="93" builtinId="8" hidden="1"/>
    <cellStyle name="Hyperlink" xfId="115" builtinId="8" hidden="1"/>
    <cellStyle name="Hyperlink" xfId="79" builtinId="8" hidden="1"/>
    <cellStyle name="Hyperlink" xfId="29" builtinId="8" hidden="1"/>
    <cellStyle name="Hyperlink" xfId="37" builtinId="8" hidden="1"/>
    <cellStyle name="Hyperlink" xfId="77" builtinId="8" hidden="1"/>
    <cellStyle name="Hyperlink" xfId="99" builtinId="8" hidden="1"/>
    <cellStyle name="Hyperlink" xfId="107" builtinId="8" hidden="1"/>
    <cellStyle name="Hyperlink" xfId="109" builtinId="8" hidden="1"/>
    <cellStyle name="Hyperlink" xfId="89" builtinId="8" hidden="1"/>
    <cellStyle name="Hyperlink" xfId="81" builtinId="8" hidden="1"/>
    <cellStyle name="Hyperlink" xfId="113" builtinId="8" hidden="1"/>
    <cellStyle name="Hyperlink" xfId="121" builtinId="8" hidden="1"/>
    <cellStyle name="Hyperlink" xfId="101" builtinId="8" hidden="1"/>
    <cellStyle name="Hyperlink" xfId="141" builtinId="8" hidden="1"/>
    <cellStyle name="Hyperlink" xfId="119" builtinId="8" hidden="1"/>
    <cellStyle name="Hyperlink" xfId="85" builtinId="8" hidden="1"/>
    <cellStyle name="Hyperlink" xfId="3" builtinId="8" hidden="1"/>
    <cellStyle name="Hyperlink" xfId="105" builtinId="8" hidden="1"/>
    <cellStyle name="Hyperlink" xfId="35" builtinId="8" hidden="1"/>
    <cellStyle name="Hyperlink" xfId="123" builtinId="8" hidden="1"/>
    <cellStyle name="Hyperlink" xfId="47" builtinId="8" hidden="1"/>
    <cellStyle name="Hyperlink" xfId="43" builtinId="8" hidden="1"/>
    <cellStyle name="Hyperlink" xfId="63" builtinId="8" hidden="1"/>
    <cellStyle name="Hyperlink" xfId="15" builtinId="8" hidden="1"/>
    <cellStyle name="Hyperlink" xfId="33" builtinId="8" hidden="1"/>
    <cellStyle name="Hyperlink" xfId="75" builtinId="8" hidden="1"/>
    <cellStyle name="Hyperlink" xfId="21" builtinId="8" hidden="1"/>
    <cellStyle name="Hyperlink" xfId="19" builtinId="8" hidden="1"/>
    <cellStyle name="Hyperlink" xfId="61" builtinId="8" hidden="1"/>
    <cellStyle name="Hyperlink" xfId="137" builtinId="8" hidden="1"/>
    <cellStyle name="Hyperlink" xfId="131" builtinId="8" hidden="1"/>
    <cellStyle name="Hyperlink" xfId="51" builtinId="8" hidden="1"/>
    <cellStyle name="Hyperlink" xfId="67" builtinId="8" hidden="1"/>
    <cellStyle name="Hyperlink" xfId="73" builtinId="8" hidden="1"/>
    <cellStyle name="Hyperlink" xfId="25" builtinId="8" hidden="1"/>
    <cellStyle name="Hyperlink" xfId="23" builtinId="8" hidden="1"/>
    <cellStyle name="Hyperlink" xfId="111" builtinId="8" hidden="1"/>
    <cellStyle name="Hyperlink" xfId="83" builtinId="8" hidden="1"/>
    <cellStyle name="Hyperlink" xfId="91" builtinId="8" hidden="1"/>
    <cellStyle name="Hyperlink" xfId="139" builtinId="8" hidden="1"/>
    <cellStyle name="Hyperlink" xfId="53" builtinId="8" hidden="1"/>
    <cellStyle name="Hyperlink" xfId="39" builtinId="8" hidden="1"/>
    <cellStyle name="Hyperlink" xfId="57" builtinId="8" hidden="1"/>
    <cellStyle name="Hyperlink" xfId="1" builtinId="8" hidden="1"/>
    <cellStyle name="Hyperlink" xfId="69" builtinId="8" hidden="1"/>
    <cellStyle name="Hyperlink" xfId="65" builtinId="8" hidden="1"/>
    <cellStyle name="Hyperlink" xfId="11" builtinId="8" hidden="1"/>
    <cellStyle name="Hyperlink" xfId="49" builtinId="8" hidden="1"/>
    <cellStyle name="Hyperlink" xfId="59" builtinId="8" hidden="1"/>
    <cellStyle name="Hyperlink" xfId="55" builtinId="8" hidden="1"/>
    <cellStyle name="Hyperlink" xfId="45" builtinId="8" hidden="1"/>
    <cellStyle name="Hyperlink" xfId="135" builtinId="8" hidden="1"/>
    <cellStyle name="Hyperlink" xfId="133" builtinId="8" hidden="1"/>
    <cellStyle name="Hyperlink" xfId="41" builtinId="8" hidden="1"/>
    <cellStyle name="Hyperlink" xfId="71" builtinId="8" hidden="1"/>
    <cellStyle name="Hyperlink" xfId="13" builtinId="8" hidden="1"/>
    <cellStyle name="Normal" xfId="0" builtinId="0"/>
  </cellStyles>
  <dxfs count="29"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01"/>
          <c:w val="0.84582022033975601"/>
          <c:h val="0.7449937523552629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Charts!$F$6:$F$16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-80</c:v>
                </c:pt>
                <c:pt idx="3">
                  <c:v>-80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F-4F99-9D23-84B7EAB9C618}"/>
            </c:ext>
          </c:extLst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Charts!$G$6:$G$16</c:f>
              <c:numCache>
                <c:formatCode>General</c:formatCode>
                <c:ptCount val="11"/>
                <c:pt idx="0">
                  <c:v>190</c:v>
                </c:pt>
                <c:pt idx="1">
                  <c:v>180</c:v>
                </c:pt>
                <c:pt idx="2">
                  <c:v>100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F-4F99-9D23-84B7EAB9C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smooth val="0"/>
        <c:axId val="-674643824"/>
        <c:axId val="-674639472"/>
      </c:lineChart>
      <c:catAx>
        <c:axId val="-67464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-674639472"/>
        <c:crosses val="autoZero"/>
        <c:auto val="1"/>
        <c:lblAlgn val="ctr"/>
        <c:lblOffset val="100"/>
        <c:noMultiLvlLbl val="0"/>
      </c:catAx>
      <c:valAx>
        <c:axId val="-674639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74643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114300</xdr:rowOff>
    </xdr:from>
    <xdr:to>
      <xdr:col>18</xdr:col>
      <xdr:colOff>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20" totalsRowShown="0" headerRowDxfId="28" dataDxfId="27">
  <autoFilter ref="A1:I20"/>
  <tableColumns count="9">
    <tableColumn id="1" name="id" dataDxfId="26"/>
    <tableColumn id="2" name="theme" dataDxfId="25"/>
    <tableColumn id="3" name="as a/an" dataDxfId="24"/>
    <tableColumn id="4" name="I want to…" dataDxfId="23"/>
    <tableColumn id="5" name="so that I can…" dataDxfId="22"/>
    <tableColumn id="6" name="notes" dataDxfId="21"/>
    <tableColumn id="9" name="acceptance criteria" dataDxfId="20"/>
    <tableColumn id="7" name="added in sprint" dataDxfId="19"/>
    <tableColumn id="8" name="story points" dataDxfId="1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J6" totalsRowShown="0" headerRowDxfId="17" dataDxfId="16">
  <autoFilter ref="A1:J6"/>
  <tableColumns count="10">
    <tableColumn id="1" name="id" dataDxfId="15"/>
    <tableColumn id="2" name="theme" dataDxfId="14"/>
    <tableColumn id="3" name="as a/an" dataDxfId="13"/>
    <tableColumn id="4" name="I want to…" dataDxfId="12"/>
    <tableColumn id="5" name="so that…" dataDxfId="11"/>
    <tableColumn id="6" name="notes" dataDxfId="10"/>
    <tableColumn id="9" name="acceptance criteria" dataDxfId="9"/>
    <tableColumn id="11" name="added in sprint" dataDxfId="8"/>
    <tableColumn id="10" name="closed in sprint" dataDxfId="7"/>
    <tableColumn id="8" name="story points" dataDxfId="6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E8" sqref="E8"/>
    </sheetView>
  </sheetViews>
  <sheetFormatPr defaultColWidth="8.85546875" defaultRowHeight="12" x14ac:dyDescent="0.25"/>
  <cols>
    <col min="1" max="1" width="5" style="1" customWidth="1"/>
    <col min="2" max="2" width="13.5703125" style="1" bestFit="1" customWidth="1"/>
    <col min="3" max="3" width="17.42578125" style="1" customWidth="1"/>
    <col min="4" max="4" width="34.5703125" style="1" customWidth="1"/>
    <col min="5" max="5" width="39" style="1" customWidth="1"/>
    <col min="6" max="6" width="29.42578125" style="1" customWidth="1"/>
    <col min="7" max="7" width="34.42578125" style="1" customWidth="1"/>
    <col min="8" max="8" width="14.85546875" style="1" bestFit="1" customWidth="1"/>
    <col min="9" max="9" width="11" style="1" customWidth="1"/>
    <col min="10" max="10" width="8.85546875" style="1"/>
    <col min="11" max="11" width="23.28515625" style="4" customWidth="1"/>
    <col min="12" max="16384" width="8.8554687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ht="24" x14ac:dyDescent="0.25">
      <c r="B2" s="1" t="s">
        <v>9</v>
      </c>
      <c r="C2" s="1" t="s">
        <v>10</v>
      </c>
      <c r="D2" s="1" t="s">
        <v>11</v>
      </c>
      <c r="E2" s="1" t="s">
        <v>12</v>
      </c>
      <c r="F2" s="4"/>
      <c r="G2" s="16"/>
      <c r="H2" s="16">
        <v>1</v>
      </c>
      <c r="K2" s="4" t="str">
        <f>"As a / an " &amp; Table1[[#This Row],[as a/an]] &amp; " I want to " &amp; Table1[[#This Row],[I want to…]] &amp; " so that I can " &amp; Table1[[#This Row],[so that I can…]]</f>
        <v>As a / an user I want to see information of the website and it’s features so that I can understand how it works</v>
      </c>
    </row>
    <row r="3" spans="1:11" x14ac:dyDescent="0.25">
      <c r="B3" s="1" t="s">
        <v>9</v>
      </c>
      <c r="C3" s="1" t="s">
        <v>10</v>
      </c>
      <c r="D3" s="1" t="s">
        <v>13</v>
      </c>
      <c r="E3" s="1" t="s">
        <v>59</v>
      </c>
      <c r="F3" s="4"/>
      <c r="G3" s="16"/>
      <c r="H3" s="16"/>
      <c r="K3" s="4" t="str">
        <f>"As a / an " &amp; Table1[[#This Row],[as a/an]] &amp; " I want to " &amp; Table1[[#This Row],[I want to…]] &amp; " so that I can " &amp; Table1[[#This Row],[so that I can…]]</f>
        <v>As a / an user I want to view a set of popular template site. so that I can overview available template/theme site</v>
      </c>
    </row>
    <row r="4" spans="1:11" x14ac:dyDescent="0.25">
      <c r="B4" s="1" t="s">
        <v>14</v>
      </c>
      <c r="C4" s="1" t="s">
        <v>10</v>
      </c>
      <c r="D4" s="1" t="s">
        <v>15</v>
      </c>
      <c r="E4" s="1" t="s">
        <v>16</v>
      </c>
      <c r="F4" s="4"/>
      <c r="G4" s="16"/>
      <c r="H4" s="16">
        <v>1</v>
      </c>
      <c r="K4" s="4" t="str">
        <f>"As a / an " &amp; Table1[[#This Row],[as a/an]] &amp; " I want to " &amp; Table1[[#This Row],[I want to…]] &amp; " so that I can " &amp; Table1[[#This Row],[so that I can…]]</f>
        <v>As a / an user I want to login on the website so that I can access my account and use support features.</v>
      </c>
    </row>
    <row r="5" spans="1:11" x14ac:dyDescent="0.25">
      <c r="B5" s="1" t="s">
        <v>14</v>
      </c>
      <c r="C5" s="1" t="s">
        <v>10</v>
      </c>
      <c r="D5" s="1" t="s">
        <v>17</v>
      </c>
      <c r="E5" s="1" t="s">
        <v>60</v>
      </c>
      <c r="F5" s="4"/>
      <c r="G5" s="16"/>
      <c r="H5" s="16">
        <v>1</v>
      </c>
      <c r="K5" s="4" t="str">
        <f>"As a / an " &amp; Table1[[#This Row],[as a/an]] &amp; " I want to " &amp; Table1[[#This Row],[I want to…]] &amp; " so that I can " &amp; Table1[[#This Row],[so that I can…]]</f>
        <v>As a / an user I want to register on the website so that I can become a member</v>
      </c>
    </row>
    <row r="6" spans="1:11" ht="24" x14ac:dyDescent="0.25">
      <c r="B6" s="1" t="s">
        <v>14</v>
      </c>
      <c r="C6" s="1" t="s">
        <v>10</v>
      </c>
      <c r="D6" s="1" t="s">
        <v>18</v>
      </c>
      <c r="E6" s="1" t="s">
        <v>19</v>
      </c>
      <c r="F6" s="5"/>
      <c r="G6" s="3"/>
      <c r="H6" s="3"/>
      <c r="K6" s="4" t="str">
        <f>"As a / an " &amp; Table1[[#This Row],[as a/an]] &amp; " I want to " &amp; Table1[[#This Row],[I want to…]] &amp; " so that I can " &amp; Table1[[#This Row],[so that I can…]]</f>
        <v>As a / an user I want to be able to reset my password so that I can still access my account even if I forget my password.</v>
      </c>
    </row>
    <row r="7" spans="1:11" x14ac:dyDescent="0.25">
      <c r="A7" s="21"/>
      <c r="B7" s="1" t="s">
        <v>14</v>
      </c>
      <c r="C7" s="21" t="s">
        <v>20</v>
      </c>
      <c r="D7" s="21" t="s">
        <v>61</v>
      </c>
      <c r="E7" s="21" t="s">
        <v>56</v>
      </c>
      <c r="F7" s="22"/>
      <c r="G7" s="24"/>
      <c r="H7" s="24"/>
      <c r="I7" s="21"/>
    </row>
    <row r="8" spans="1:11" ht="24" x14ac:dyDescent="0.25">
      <c r="B8" s="1" t="s">
        <v>22</v>
      </c>
      <c r="C8" s="1" t="s">
        <v>23</v>
      </c>
      <c r="D8" s="1" t="s">
        <v>24</v>
      </c>
      <c r="E8" s="1" t="s">
        <v>62</v>
      </c>
      <c r="F8" s="4"/>
      <c r="G8" s="6"/>
      <c r="H8" s="6"/>
      <c r="K8" s="4" t="str">
        <f>"As a / an " &amp; Table1[[#This Row],[as a/an]] &amp; " I want to " &amp; Table1[[#This Row],[I want to…]] &amp; " so that I can " &amp; Table1[[#This Row],[so that I can…]]</f>
        <v>As a / an authenticated user I want to be able to manage my profile details so that I can update or changed personal details and view created template history</v>
      </c>
    </row>
    <row r="9" spans="1:11" ht="24" x14ac:dyDescent="0.25">
      <c r="B9" s="1" t="s">
        <v>22</v>
      </c>
      <c r="C9" s="1" t="s">
        <v>23</v>
      </c>
      <c r="D9" s="1" t="s">
        <v>25</v>
      </c>
      <c r="E9" s="1" t="s">
        <v>26</v>
      </c>
      <c r="F9" s="4"/>
      <c r="G9" s="6"/>
      <c r="H9" s="6">
        <v>1</v>
      </c>
      <c r="K9" s="4" t="str">
        <f>"As a / an " &amp; Table1[[#This Row],[as a/an]] &amp; " I want to " &amp; Table1[[#This Row],[I want to…]] &amp; " so that I can " &amp; Table1[[#This Row],[so that I can…]]</f>
        <v>As a / an authenticated user I want to be able to log out of the website so that I can my private information is kept secure when accessing the site on a shared computer</v>
      </c>
    </row>
    <row r="10" spans="1:11" x14ac:dyDescent="0.25">
      <c r="B10" s="1" t="s">
        <v>27</v>
      </c>
      <c r="C10" s="1" t="s">
        <v>23</v>
      </c>
      <c r="D10" s="1" t="s">
        <v>28</v>
      </c>
      <c r="E10" s="1" t="s">
        <v>29</v>
      </c>
      <c r="F10" s="4"/>
      <c r="G10" s="6"/>
      <c r="H10" s="6"/>
      <c r="K10" s="4" t="str">
        <f>"As a / an " &amp; Table1[[#This Row],[as a/an]] &amp; " I want to " &amp; Table1[[#This Row],[I want to…]] &amp; " so that I can " &amp; Table1[[#This Row],[so that I can…]]</f>
        <v>As a / an authenticated user I want to view all available template so that I can choose quickly a template site</v>
      </c>
    </row>
    <row r="11" spans="1:11" ht="24" x14ac:dyDescent="0.25">
      <c r="B11" s="1" t="s">
        <v>27</v>
      </c>
      <c r="C11" s="1" t="s">
        <v>23</v>
      </c>
      <c r="D11" s="1" t="s">
        <v>30</v>
      </c>
      <c r="E11" s="1" t="s">
        <v>69</v>
      </c>
      <c r="F11" s="4"/>
      <c r="G11" s="6"/>
      <c r="H11" s="6"/>
      <c r="K11" s="4" t="str">
        <f>"As a / an " &amp; Table1[[#This Row],[as a/an]] &amp; " I want to " &amp; Table1[[#This Row],[I want to…]] &amp; " so that I can " &amp; Table1[[#This Row],[so that I can…]]</f>
        <v>As a / an authenticated user I want to search for template by main color, display type so that I can choose what is the most suitable template/theme for corporation</v>
      </c>
    </row>
    <row r="12" spans="1:11" x14ac:dyDescent="0.25">
      <c r="B12" s="1" t="s">
        <v>31</v>
      </c>
      <c r="C12" s="1" t="s">
        <v>23</v>
      </c>
      <c r="D12" s="1" t="s">
        <v>32</v>
      </c>
      <c r="E12" s="1" t="s">
        <v>70</v>
      </c>
      <c r="F12" s="4"/>
      <c r="G12" s="6"/>
      <c r="H12" s="6"/>
      <c r="K12" s="4" t="str">
        <f>"As a / an " &amp; Table1[[#This Row],[as a/an]] &amp; " I want to " &amp; Table1[[#This Row],[I want to…]] &amp; " so that I can " &amp; Table1[[#This Row],[so that I can…]]</f>
        <v>As a / an authenticated user I want to drag &amp; drop site element so that I can build content of each page</v>
      </c>
    </row>
    <row r="13" spans="1:11" ht="24" x14ac:dyDescent="0.25">
      <c r="A13" s="21"/>
      <c r="B13" s="1" t="s">
        <v>31</v>
      </c>
      <c r="C13" s="1" t="s">
        <v>23</v>
      </c>
      <c r="D13" s="21" t="s">
        <v>47</v>
      </c>
      <c r="E13" s="21" t="s">
        <v>33</v>
      </c>
      <c r="F13" s="22"/>
      <c r="G13" s="23"/>
      <c r="H13" s="23"/>
      <c r="I13" s="21"/>
      <c r="K13" s="4" t="str">
        <f>"As a / an " &amp; Table1[[#This Row],[as a/an]] &amp; " I want to " &amp; Table1[[#This Row],[I want to…]] &amp; " so that I can " &amp; Table1[[#This Row],[so that I can…]]</f>
        <v>As a / an authenticated user I want to view site in two different devices (computer or mobile) so that I can design website under different devices's view.</v>
      </c>
    </row>
    <row r="14" spans="1:11" ht="24" x14ac:dyDescent="0.25">
      <c r="A14" s="21"/>
      <c r="B14" s="1" t="s">
        <v>31</v>
      </c>
      <c r="C14" s="1" t="s">
        <v>23</v>
      </c>
      <c r="D14" s="21" t="s">
        <v>63</v>
      </c>
      <c r="E14" s="21" t="s">
        <v>57</v>
      </c>
      <c r="F14" s="22"/>
      <c r="G14" s="23"/>
      <c r="H14" s="23"/>
      <c r="I14" s="21"/>
      <c r="K14" s="4" t="str">
        <f>"As a / an " &amp; Table1[[#This Row],[as a/an]] &amp; " I want to " &amp; Table1[[#This Row],[I want to…]] &amp; " so that I can " &amp; Table1[[#This Row],[so that I can…]]</f>
        <v>As a / an authenticated user I want to choose layout, font type, backgroud  so that I can choose what is the most suitable for products catalogue website</v>
      </c>
    </row>
    <row r="15" spans="1:11" x14ac:dyDescent="0.25">
      <c r="A15" s="21"/>
      <c r="B15" s="1" t="s">
        <v>31</v>
      </c>
      <c r="C15" s="1" t="s">
        <v>23</v>
      </c>
      <c r="D15" s="21" t="s">
        <v>67</v>
      </c>
      <c r="E15" s="21" t="s">
        <v>68</v>
      </c>
      <c r="F15" s="22"/>
      <c r="G15" s="23"/>
      <c r="H15" s="23"/>
      <c r="I15" s="21"/>
    </row>
    <row r="16" spans="1:11" ht="24" x14ac:dyDescent="0.25">
      <c r="A16" s="21"/>
      <c r="B16" s="1" t="s">
        <v>66</v>
      </c>
      <c r="C16" s="1" t="s">
        <v>48</v>
      </c>
      <c r="D16" s="21" t="s">
        <v>46</v>
      </c>
      <c r="E16" s="21" t="s">
        <v>49</v>
      </c>
      <c r="F16" s="22"/>
      <c r="G16" s="23"/>
      <c r="H16" s="23"/>
      <c r="I16" s="21"/>
      <c r="K16" s="4" t="str">
        <f>"As a / an " &amp; Table1[[#This Row],[as a/an]] &amp; " I want to " &amp; Table1[[#This Row],[I want to…]] &amp; " so that I can " &amp; Table1[[#This Row],[so that I can…]]</f>
        <v xml:space="preserve">As a / an site owner I want to manage product's details information so that I can update, insert, delete product's details information </v>
      </c>
    </row>
    <row r="17" spans="1:11" ht="24" x14ac:dyDescent="0.25">
      <c r="A17" s="21"/>
      <c r="B17" s="1" t="s">
        <v>66</v>
      </c>
      <c r="C17" s="1" t="s">
        <v>48</v>
      </c>
      <c r="D17" s="21" t="s">
        <v>55</v>
      </c>
      <c r="E17" s="1" t="s">
        <v>21</v>
      </c>
      <c r="F17" s="22"/>
      <c r="G17" s="23"/>
      <c r="H17" s="23"/>
      <c r="I17" s="21"/>
    </row>
    <row r="18" spans="1:11" x14ac:dyDescent="0.25">
      <c r="A18" s="21"/>
      <c r="B18" s="21" t="s">
        <v>27</v>
      </c>
      <c r="C18" s="21" t="s">
        <v>23</v>
      </c>
      <c r="D18" s="21" t="s">
        <v>64</v>
      </c>
      <c r="E18" s="21" t="s">
        <v>65</v>
      </c>
      <c r="F18" s="22"/>
      <c r="G18" s="23"/>
      <c r="H18" s="23"/>
      <c r="I18" s="21"/>
      <c r="K18" s="4" t="str">
        <f>"As a / an " &amp; Table1[[#This Row],[as a/an]] &amp; " I want to " &amp; Table1[[#This Row],[I want to…]] &amp; " so that I can " &amp; Table1[[#This Row],[so that I can…]]</f>
        <v>As a / an authenticated user I want to handle created template so that I can add, remove created template.</v>
      </c>
    </row>
    <row r="19" spans="1:11" ht="24" x14ac:dyDescent="0.25">
      <c r="A19" s="21"/>
      <c r="B19" s="21" t="s">
        <v>53</v>
      </c>
      <c r="C19" s="21" t="s">
        <v>50</v>
      </c>
      <c r="D19" s="21" t="s">
        <v>51</v>
      </c>
      <c r="E19" s="21" t="s">
        <v>52</v>
      </c>
      <c r="F19" s="22"/>
      <c r="G19" s="23"/>
      <c r="H19" s="23"/>
      <c r="I19" s="21"/>
    </row>
    <row r="20" spans="1:11" ht="24" x14ac:dyDescent="0.25">
      <c r="A20" s="21"/>
      <c r="B20" s="21" t="s">
        <v>53</v>
      </c>
      <c r="C20" s="21" t="s">
        <v>23</v>
      </c>
      <c r="D20" s="21" t="s">
        <v>54</v>
      </c>
      <c r="E20" s="21" t="s">
        <v>58</v>
      </c>
      <c r="F20" s="22"/>
      <c r="G20" s="23"/>
      <c r="H20" s="23"/>
      <c r="I20" s="21"/>
    </row>
  </sheetData>
  <conditionalFormatting sqref="A1:I1048576">
    <cfRule type="expression" dxfId="5" priority="2">
      <formula>#REF!="rejected"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Lists!$A$1:$A$11</xm:f>
          </x14:formula1>
          <xm:sqref>I1:I1048576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E6" sqref="E6"/>
    </sheetView>
  </sheetViews>
  <sheetFormatPr defaultColWidth="8.85546875" defaultRowHeight="12" x14ac:dyDescent="0.25"/>
  <cols>
    <col min="1" max="1" width="5" style="1" customWidth="1"/>
    <col min="2" max="2" width="13.85546875" style="1" customWidth="1"/>
    <col min="3" max="3" width="17.42578125" style="1" customWidth="1"/>
    <col min="4" max="4" width="20" style="1" customWidth="1"/>
    <col min="5" max="5" width="23.42578125" style="1" customWidth="1"/>
    <col min="6" max="7" width="40.42578125" style="1" customWidth="1"/>
    <col min="8" max="8" width="14.85546875" style="1" bestFit="1" customWidth="1"/>
    <col min="9" max="9" width="15.140625" style="1" bestFit="1" customWidth="1"/>
    <col min="10" max="10" width="11" style="1" customWidth="1"/>
    <col min="11" max="11" width="8.85546875" style="4"/>
    <col min="12" max="16384" width="8.8554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34</v>
      </c>
      <c r="F1" s="1" t="s">
        <v>5</v>
      </c>
      <c r="G1" s="1" t="s">
        <v>6</v>
      </c>
      <c r="H1" s="1" t="s">
        <v>7</v>
      </c>
      <c r="I1" s="1" t="s">
        <v>35</v>
      </c>
      <c r="J1" s="1" t="s">
        <v>8</v>
      </c>
    </row>
    <row r="2" spans="1:12" x14ac:dyDescent="0.25">
      <c r="F2" s="4"/>
      <c r="G2" s="3"/>
      <c r="H2" s="3">
        <v>1</v>
      </c>
      <c r="I2" s="3">
        <v>1</v>
      </c>
      <c r="J2" s="1">
        <v>20</v>
      </c>
      <c r="L2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3" spans="1:12" x14ac:dyDescent="0.25">
      <c r="F3" s="4"/>
      <c r="G3" s="3"/>
      <c r="H3" s="3">
        <v>1</v>
      </c>
      <c r="I3" s="3">
        <v>1</v>
      </c>
      <c r="J3" s="1">
        <v>30</v>
      </c>
      <c r="L3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4" spans="1:12" x14ac:dyDescent="0.25">
      <c r="A4" s="2"/>
      <c r="B4" s="2"/>
      <c r="C4" s="2"/>
      <c r="D4" s="2"/>
      <c r="E4" s="2"/>
      <c r="F4" s="17"/>
      <c r="G4" s="18"/>
      <c r="H4" s="18">
        <v>1</v>
      </c>
      <c r="I4" s="18">
        <v>2</v>
      </c>
      <c r="J4" s="2">
        <v>80</v>
      </c>
      <c r="L4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5" spans="1:12" x14ac:dyDescent="0.25">
      <c r="A5" s="2"/>
      <c r="B5" s="2"/>
      <c r="C5" s="2"/>
      <c r="D5" s="2"/>
      <c r="E5" s="2"/>
      <c r="F5" s="19"/>
      <c r="G5" s="18"/>
      <c r="H5" s="18">
        <v>3</v>
      </c>
      <c r="I5" s="18">
        <v>3</v>
      </c>
      <c r="J5" s="2">
        <v>80</v>
      </c>
      <c r="L5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6" spans="1:12" x14ac:dyDescent="0.25">
      <c r="A6" s="2"/>
      <c r="B6" s="2"/>
      <c r="C6" s="2"/>
      <c r="D6" s="2"/>
      <c r="E6" s="2"/>
      <c r="F6" s="19"/>
      <c r="G6" s="20"/>
      <c r="H6" s="20">
        <v>1</v>
      </c>
      <c r="I6" s="20">
        <v>3</v>
      </c>
      <c r="J6" s="2">
        <v>10</v>
      </c>
      <c r="L6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</sheetData>
  <conditionalFormatting sqref="A1:J1048576">
    <cfRule type="expression" dxfId="4" priority="6">
      <formula>#REF!="rejected"</formula>
    </cfRule>
  </conditionalFormatting>
  <conditionalFormatting sqref="A5:J5">
    <cfRule type="expression" dxfId="3" priority="3">
      <formula>#REF!="rejected"</formula>
    </cfRule>
  </conditionalFormatting>
  <conditionalFormatting sqref="A6:J6">
    <cfRule type="expression" dxfId="2" priority="2">
      <formula>#REF!="rejected"</formula>
    </cfRule>
  </conditionalFormatting>
  <conditionalFormatting sqref="C6">
    <cfRule type="expression" dxfId="1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1" sqref="H1"/>
    </sheetView>
  </sheetViews>
  <sheetFormatPr defaultColWidth="8.85546875" defaultRowHeight="12.75" x14ac:dyDescent="0.2"/>
  <cols>
    <col min="1" max="1" width="8.85546875" style="8"/>
    <col min="2" max="2" width="10.85546875" style="8" bestFit="1" customWidth="1"/>
    <col min="3" max="3" width="9.42578125" style="8" bestFit="1" customWidth="1"/>
    <col min="4" max="4" width="8.85546875" style="8"/>
    <col min="5" max="5" width="11.140625" style="8" customWidth="1"/>
    <col min="6" max="7" width="8.85546875" style="11"/>
    <col min="8" max="16384" width="8.85546875" style="8"/>
  </cols>
  <sheetData>
    <row r="1" spans="1:7" ht="25.5" x14ac:dyDescent="0.35">
      <c r="A1" s="7" t="s">
        <v>36</v>
      </c>
    </row>
    <row r="2" spans="1:7" x14ac:dyDescent="0.2">
      <c r="A2" s="27" t="s">
        <v>37</v>
      </c>
      <c r="B2" s="27"/>
      <c r="C2" s="27"/>
      <c r="D2" s="27"/>
    </row>
    <row r="4" spans="1:7" ht="15" customHeight="1" x14ac:dyDescent="0.2">
      <c r="A4" s="31" t="s">
        <v>38</v>
      </c>
      <c r="B4" s="28" t="s">
        <v>39</v>
      </c>
      <c r="C4" s="28"/>
      <c r="D4" s="28"/>
      <c r="E4" s="29" t="s">
        <v>40</v>
      </c>
      <c r="F4" s="25" t="s">
        <v>41</v>
      </c>
      <c r="G4" s="25" t="s">
        <v>42</v>
      </c>
    </row>
    <row r="5" spans="1:7" ht="13.5" thickBot="1" x14ac:dyDescent="0.25">
      <c r="A5" s="32"/>
      <c r="B5" s="15" t="s">
        <v>43</v>
      </c>
      <c r="C5" s="15" t="s">
        <v>44</v>
      </c>
      <c r="D5" s="15" t="s">
        <v>45</v>
      </c>
      <c r="E5" s="30"/>
      <c r="F5" s="26"/>
      <c r="G5" s="26"/>
    </row>
    <row r="6" spans="1:7" x14ac:dyDescent="0.2">
      <c r="A6" s="13">
        <v>0</v>
      </c>
      <c r="B6" s="14">
        <v>190</v>
      </c>
      <c r="C6" s="12">
        <v>0</v>
      </c>
      <c r="D6" s="10">
        <v>0</v>
      </c>
      <c r="E6" s="10" t="str">
        <f>ROUND((C6/(C6 +B6))*100,0) &amp; "%"</f>
        <v>0%</v>
      </c>
      <c r="F6" s="11">
        <f>-D6</f>
        <v>0</v>
      </c>
      <c r="G6" s="11">
        <f>B6-D6</f>
        <v>190</v>
      </c>
    </row>
    <row r="7" spans="1:7" x14ac:dyDescent="0.2">
      <c r="A7" s="9">
        <v>1</v>
      </c>
      <c r="B7" s="14">
        <v>180</v>
      </c>
      <c r="C7" s="12">
        <v>50</v>
      </c>
      <c r="D7" s="10">
        <v>0</v>
      </c>
      <c r="E7" s="10" t="str">
        <f t="shared" ref="E7:E9" si="0">ROUND((C7/(C7 +B7))*100,0) &amp; "%"</f>
        <v>22%</v>
      </c>
      <c r="F7" s="11">
        <f>-D7</f>
        <v>0</v>
      </c>
      <c r="G7" s="11">
        <f>B7-D7</f>
        <v>180</v>
      </c>
    </row>
    <row r="8" spans="1:7" x14ac:dyDescent="0.2">
      <c r="A8" s="9">
        <v>2</v>
      </c>
      <c r="B8" s="14">
        <v>180</v>
      </c>
      <c r="C8" s="14">
        <v>130</v>
      </c>
      <c r="D8" s="8">
        <f t="shared" ref="D8:D9" si="1">((B8+C8)-(B7+C7)+D7)</f>
        <v>80</v>
      </c>
      <c r="E8" s="10" t="str">
        <f t="shared" si="0"/>
        <v>42%</v>
      </c>
      <c r="F8" s="11">
        <f>-D8</f>
        <v>-80</v>
      </c>
      <c r="G8" s="11">
        <f>B8-D8</f>
        <v>100</v>
      </c>
    </row>
    <row r="9" spans="1:7" x14ac:dyDescent="0.2">
      <c r="A9" s="9">
        <v>3</v>
      </c>
      <c r="B9" s="14">
        <v>90</v>
      </c>
      <c r="C9" s="14">
        <v>220</v>
      </c>
      <c r="D9" s="8">
        <f t="shared" si="1"/>
        <v>80</v>
      </c>
      <c r="E9" s="10" t="str">
        <f t="shared" si="0"/>
        <v>71%</v>
      </c>
      <c r="F9" s="11">
        <f>-D9</f>
        <v>-80</v>
      </c>
      <c r="G9" s="11">
        <f>B9-D9</f>
        <v>10</v>
      </c>
    </row>
    <row r="10" spans="1:7" x14ac:dyDescent="0.2">
      <c r="A10" s="9">
        <v>4</v>
      </c>
      <c r="B10" s="14"/>
      <c r="C10" s="14"/>
      <c r="E10" s="10"/>
    </row>
    <row r="11" spans="1:7" x14ac:dyDescent="0.2">
      <c r="A11" s="9">
        <v>5</v>
      </c>
      <c r="B11" s="14"/>
      <c r="C11" s="14"/>
    </row>
    <row r="12" spans="1:7" x14ac:dyDescent="0.2">
      <c r="A12" s="9">
        <v>6</v>
      </c>
      <c r="B12" s="14"/>
      <c r="C12" s="14"/>
    </row>
    <row r="13" spans="1:7" x14ac:dyDescent="0.2">
      <c r="A13" s="9">
        <v>7</v>
      </c>
      <c r="B13" s="14"/>
      <c r="C13" s="14"/>
    </row>
    <row r="14" spans="1:7" x14ac:dyDescent="0.2">
      <c r="A14" s="9">
        <v>8</v>
      </c>
      <c r="B14" s="14"/>
      <c r="C14" s="14"/>
    </row>
    <row r="15" spans="1:7" x14ac:dyDescent="0.2">
      <c r="A15" s="9">
        <v>9</v>
      </c>
      <c r="B15" s="14"/>
      <c r="C15" s="14"/>
    </row>
    <row r="16" spans="1:7" x14ac:dyDescent="0.2">
      <c r="A16" s="9">
        <v>10</v>
      </c>
      <c r="B16" s="14"/>
      <c r="C16" s="14"/>
    </row>
  </sheetData>
  <mergeCells count="6">
    <mergeCell ref="G4:G5"/>
    <mergeCell ref="A2:D2"/>
    <mergeCell ref="B4:D4"/>
    <mergeCell ref="E4:E5"/>
    <mergeCell ref="A4:A5"/>
    <mergeCell ref="F4:F5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41" sqref="D41"/>
    </sheetView>
  </sheetViews>
  <sheetFormatPr defaultColWidth="11.42578125" defaultRowHeight="15" x14ac:dyDescent="0.25"/>
  <sheetData>
    <row r="1" spans="1:1" x14ac:dyDescent="0.25">
      <c r="A1">
        <v>0</v>
      </c>
    </row>
    <row r="2" spans="1:1" x14ac:dyDescent="0.25">
      <c r="A2">
        <v>5</v>
      </c>
    </row>
    <row r="3" spans="1:1" x14ac:dyDescent="0.25">
      <c r="A3">
        <v>10</v>
      </c>
    </row>
    <row r="4" spans="1:1" x14ac:dyDescent="0.25">
      <c r="A4">
        <v>20</v>
      </c>
    </row>
    <row r="5" spans="1:1" x14ac:dyDescent="0.25">
      <c r="A5">
        <v>30</v>
      </c>
    </row>
    <row r="6" spans="1:1" x14ac:dyDescent="0.25">
      <c r="A6">
        <v>50</v>
      </c>
    </row>
    <row r="7" spans="1:1" x14ac:dyDescent="0.25">
      <c r="A7">
        <v>80</v>
      </c>
    </row>
    <row r="8" spans="1:1" x14ac:dyDescent="0.25">
      <c r="A8">
        <v>130</v>
      </c>
    </row>
    <row r="9" spans="1:1" x14ac:dyDescent="0.25">
      <c r="A9">
        <v>200</v>
      </c>
    </row>
    <row r="10" spans="1:1" x14ac:dyDescent="0.25">
      <c r="A10">
        <v>400</v>
      </c>
    </row>
    <row r="11" spans="1:1" x14ac:dyDescent="0.25">
      <c r="A11">
        <v>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0C9F9C-98B5-480F-B2D6-CAE7CFAF0133}">
  <ds:schemaRefs>
    <ds:schemaRef ds:uri="$ListId:Shared Documents;"/>
    <ds:schemaRef ds:uri="http://purl.org/dc/elements/1.1/"/>
    <ds:schemaRef ds:uri="http://schemas.openxmlformats.org/package/2006/metadata/core-properties"/>
    <ds:schemaRef ds:uri="http://www.w3.org/XML/1998/namespace"/>
    <ds:schemaRef ds:uri="0d93dc7d-5998-434b-bf34-aa89b432ec07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sharepoint/v4"/>
    <ds:schemaRef ds:uri="http://schemas.microsoft.com/office/2006/metadata/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Done</vt:lpstr>
      <vt:lpstr>Charts</vt:lpstr>
      <vt:lpstr>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Heasley</dc:creator>
  <cp:keywords/>
  <dc:description/>
  <cp:lastModifiedBy>Thang Pham</cp:lastModifiedBy>
  <cp:revision/>
  <dcterms:created xsi:type="dcterms:W3CDTF">2014-04-10T04:38:41Z</dcterms:created>
  <dcterms:modified xsi:type="dcterms:W3CDTF">2015-01-13T03:19:57Z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