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8"/>
  </bookViews>
  <sheets>
    <sheet name="Sheet1" sheetId="1" r:id="rId1"/>
    <sheet name="PhanLoaiNhomChuong" sheetId="2" r:id="rId2"/>
    <sheet name="PhanLoaiTieuMuc" sheetId="3" r:id="rId3"/>
    <sheet name="imprChuong" sheetId="4" r:id="rId4"/>
    <sheet name="Sheet2" sheetId="5" r:id="rId5"/>
    <sheet name="Sheet3" sheetId="6" r:id="rId6"/>
    <sheet name="Sheet4" sheetId="7" r:id="rId7"/>
    <sheet name="Sheet5" sheetId="8" r:id="rId8"/>
    <sheet name="DaTach_CH" sheetId="9" r:id="rId9"/>
  </sheets>
  <definedNames>
    <definedName name="_xlnm._FilterDatabase" localSheetId="8" hidden="1">DaTach_CH!$B$1:$F$270</definedName>
    <definedName name="_xlnm._FilterDatabase" localSheetId="1" hidden="1">PhanLoaiNhomChuong!$A$1:$J$270</definedName>
    <definedName name="_xlnm._FilterDatabase" localSheetId="2" hidden="1">PhanLoaiTieuMuc!$A$1:$H$251</definedName>
    <definedName name="_xlnm._FilterDatabase" localSheetId="0" hidden="1">Sheet1!$A$1:$E$270</definedName>
  </definedNames>
  <calcPr calcId="144525"/>
</workbook>
</file>

<file path=xl/calcChain.xml><?xml version="1.0" encoding="utf-8"?>
<calcChain xmlns="http://schemas.openxmlformats.org/spreadsheetml/2006/main">
  <c r="F3" i="9" l="1"/>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 i="9"/>
  <c r="C1" i="5" l="1"/>
  <c r="C2" i="5" s="1"/>
  <c r="C3" i="5" s="1"/>
  <c r="C4" i="5" s="1"/>
  <c r="C5" i="5" s="1"/>
  <c r="C6" i="5" s="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C57" i="5" s="1"/>
  <c r="C58" i="5" s="1"/>
  <c r="C59" i="5" s="1"/>
  <c r="C60" i="5" s="1"/>
  <c r="C61" i="5" s="1"/>
  <c r="C62" i="5" s="1"/>
  <c r="C63" i="5" s="1"/>
  <c r="C64" i="5" s="1"/>
  <c r="C65" i="5" s="1"/>
  <c r="C66" i="5" s="1"/>
  <c r="C67" i="5" s="1"/>
  <c r="C68" i="5" s="1"/>
  <c r="C69" i="5" s="1"/>
  <c r="C70" i="5" s="1"/>
  <c r="C71" i="5" s="1"/>
  <c r="C72" i="5" s="1"/>
  <c r="C73" i="5" s="1"/>
  <c r="C74" i="5" s="1"/>
  <c r="C75" i="5" s="1"/>
  <c r="C76" i="5" s="1"/>
  <c r="C77" i="5" s="1"/>
  <c r="C78" i="5" s="1"/>
  <c r="C79" i="5" s="1"/>
  <c r="C80" i="5" s="1"/>
  <c r="B80" i="5" s="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 i="2"/>
  <c r="B79" i="5" l="1"/>
  <c r="B78" i="5"/>
  <c r="B77" i="5"/>
  <c r="C81" i="5"/>
  <c r="C82" i="5" s="1"/>
  <c r="C83" i="5" s="1"/>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 i="3"/>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B81" i="5" l="1"/>
  <c r="B82" i="5"/>
  <c r="C84" i="5"/>
  <c r="B83" i="5"/>
  <c r="B84" i="5" l="1"/>
  <c r="C85" i="5"/>
  <c r="C86" i="5" l="1"/>
  <c r="B85" i="5"/>
  <c r="C87" i="5" l="1"/>
  <c r="B86" i="5"/>
  <c r="C88" i="5" l="1"/>
  <c r="B87" i="5"/>
  <c r="C89" i="5" l="1"/>
  <c r="B88" i="5"/>
  <c r="C90" i="5" l="1"/>
  <c r="B89" i="5"/>
  <c r="C91" i="5" l="1"/>
  <c r="B90" i="5"/>
  <c r="C92" i="5" l="1"/>
  <c r="B91" i="5"/>
  <c r="C93" i="5" l="1"/>
  <c r="B92" i="5"/>
  <c r="C94" i="5" l="1"/>
  <c r="B93" i="5"/>
  <c r="C95" i="5" l="1"/>
  <c r="B94" i="5"/>
  <c r="C96" i="5" l="1"/>
  <c r="B95" i="5"/>
  <c r="C97" i="5" l="1"/>
  <c r="B96" i="5"/>
  <c r="C98" i="5" l="1"/>
  <c r="B97" i="5"/>
  <c r="C99" i="5" l="1"/>
  <c r="B98" i="5"/>
  <c r="C100" i="5" l="1"/>
  <c r="B99" i="5"/>
  <c r="B100" i="5" l="1"/>
  <c r="C101" i="5"/>
  <c r="B101" i="5" l="1"/>
  <c r="C102" i="5"/>
  <c r="B102" i="5" l="1"/>
  <c r="C103" i="5"/>
  <c r="B103" i="5" l="1"/>
  <c r="C104" i="5"/>
  <c r="B104" i="5" l="1"/>
  <c r="C105" i="5"/>
  <c r="C106" i="5" l="1"/>
  <c r="B105" i="5"/>
  <c r="C107" i="5" l="1"/>
  <c r="B106" i="5"/>
  <c r="B107" i="5" l="1"/>
  <c r="C108" i="5"/>
  <c r="C109" i="5" l="1"/>
  <c r="B108" i="5"/>
  <c r="B109" i="5" l="1"/>
  <c r="C110" i="5"/>
  <c r="C111" i="5" l="1"/>
  <c r="B110" i="5"/>
  <c r="C112" i="5" l="1"/>
  <c r="B111" i="5"/>
  <c r="B112" i="5" l="1"/>
  <c r="C113" i="5"/>
  <c r="C114" i="5" l="1"/>
  <c r="B113" i="5"/>
  <c r="C115" i="5" l="1"/>
  <c r="B114" i="5"/>
  <c r="C116" i="5" l="1"/>
  <c r="B115" i="5"/>
  <c r="B116" i="5" l="1"/>
  <c r="C117" i="5"/>
  <c r="C118" i="5" l="1"/>
  <c r="B117" i="5"/>
  <c r="B118" i="5" l="1"/>
  <c r="C119" i="5"/>
  <c r="C120" i="5" l="1"/>
  <c r="B119" i="5"/>
  <c r="B120" i="5" l="1"/>
  <c r="C121" i="5"/>
  <c r="C122" i="5" l="1"/>
  <c r="B121" i="5"/>
  <c r="C123" i="5" l="1"/>
  <c r="B122" i="5"/>
  <c r="C124" i="5" l="1"/>
  <c r="B123" i="5"/>
  <c r="B124" i="5" l="1"/>
  <c r="C125" i="5"/>
  <c r="C126" i="5" l="1"/>
  <c r="B125" i="5"/>
  <c r="C127" i="5" l="1"/>
  <c r="B126" i="5"/>
  <c r="C128" i="5" l="1"/>
  <c r="B127" i="5"/>
  <c r="B128" i="5" l="1"/>
  <c r="C129" i="5"/>
  <c r="C130" i="5" l="1"/>
  <c r="B129" i="5"/>
  <c r="B130" i="5" l="1"/>
  <c r="C131" i="5"/>
  <c r="C132" i="5" l="1"/>
  <c r="B131" i="5"/>
  <c r="C133" i="5" l="1"/>
  <c r="B132" i="5"/>
  <c r="C134" i="5" l="1"/>
  <c r="B133" i="5"/>
  <c r="B134" i="5" l="1"/>
  <c r="C135" i="5"/>
  <c r="B135" i="5" l="1"/>
  <c r="C136" i="5"/>
  <c r="B136" i="5" l="1"/>
  <c r="C137" i="5"/>
  <c r="B137" i="5" l="1"/>
  <c r="C138" i="5"/>
  <c r="B138" i="5" l="1"/>
  <c r="C139" i="5"/>
  <c r="B139" i="5" l="1"/>
  <c r="C140" i="5"/>
  <c r="B140" i="5" l="1"/>
  <c r="C141" i="5"/>
  <c r="B141" i="5" l="1"/>
  <c r="C142" i="5"/>
  <c r="C143" i="5" l="1"/>
  <c r="B143" i="5" s="1"/>
  <c r="B142" i="5"/>
</calcChain>
</file>

<file path=xl/comments1.xml><?xml version="1.0" encoding="utf-8"?>
<comments xmlns="http://schemas.openxmlformats.org/spreadsheetml/2006/main">
  <authors>
    <author>Author</author>
  </authors>
  <commentList>
    <comment ref="B45" authorId="0">
      <text>
        <r>
          <rPr>
            <b/>
            <sz val="9"/>
            <color indexed="81"/>
            <rFont val="Tahoma"/>
            <family val="2"/>
          </rPr>
          <t>NHÀ Ở THUỘC SHNN</t>
        </r>
        <r>
          <rPr>
            <sz val="9"/>
            <color indexed="81"/>
            <rFont val="Tahoma"/>
            <family val="2"/>
          </rPr>
          <t xml:space="preserve">
</t>
        </r>
      </text>
    </comment>
    <comment ref="B46" authorId="0">
      <text>
        <r>
          <rPr>
            <b/>
            <sz val="9"/>
            <color indexed="81"/>
            <rFont val="Tahoma"/>
            <family val="2"/>
          </rPr>
          <t>NHÀ Ở THUỘC SHNN</t>
        </r>
        <r>
          <rPr>
            <sz val="9"/>
            <color indexed="81"/>
            <rFont val="Tahoma"/>
            <family val="2"/>
          </rPr>
          <t xml:space="preserve">
</t>
        </r>
      </text>
    </comment>
  </commentList>
</comments>
</file>

<file path=xl/sharedStrings.xml><?xml version="1.0" encoding="utf-8"?>
<sst xmlns="http://schemas.openxmlformats.org/spreadsheetml/2006/main" count="4109" uniqueCount="1405">
  <si>
    <t>MaChuong</t>
  </si>
  <si>
    <t>TenChuong</t>
  </si>
  <si>
    <t>NhomChuong</t>
  </si>
  <si>
    <t>GhiChu</t>
  </si>
  <si>
    <t>Bo</t>
  </si>
  <si>
    <t>001</t>
  </si>
  <si>
    <t>Văn phòng Chủ tịch nước</t>
  </si>
  <si>
    <t>TW</t>
  </si>
  <si>
    <t>002</t>
  </si>
  <si>
    <t>Văn phòng Quốc hội</t>
  </si>
  <si>
    <t>003</t>
  </si>
  <si>
    <t>Toà án nhân dân tối cao</t>
  </si>
  <si>
    <t>004</t>
  </si>
  <si>
    <t>Viện kiểm sát nhân dân tối cao</t>
  </si>
  <si>
    <t>005</t>
  </si>
  <si>
    <t>Văn phòng Chính phủ</t>
  </si>
  <si>
    <t>009</t>
  </si>
  <si>
    <t>Bộ Công an</t>
  </si>
  <si>
    <t>010</t>
  </si>
  <si>
    <t>Bộ Quốc phòng</t>
  </si>
  <si>
    <t>011</t>
  </si>
  <si>
    <t>Bộ Ngoại giao</t>
  </si>
  <si>
    <t>012</t>
  </si>
  <si>
    <t>Bộ Nông nghiệp và Phát triển nông thôn</t>
  </si>
  <si>
    <t>013</t>
  </si>
  <si>
    <t>Bộ Kế hoạch và Đầu tư</t>
  </si>
  <si>
    <t>014</t>
  </si>
  <si>
    <t>Bộ Tư pháp</t>
  </si>
  <si>
    <t>016</t>
  </si>
  <si>
    <t>Bộ Công Thương</t>
  </si>
  <si>
    <t>017</t>
  </si>
  <si>
    <t xml:space="preserve">Bộ Khoa học và Công nghệ </t>
  </si>
  <si>
    <t>018</t>
  </si>
  <si>
    <t>Bộ Tài chính</t>
  </si>
  <si>
    <t>019</t>
  </si>
  <si>
    <t>Bộ Xây dựng</t>
  </si>
  <si>
    <t>021</t>
  </si>
  <si>
    <t>Bộ Giao thông - Vận tải</t>
  </si>
  <si>
    <t>022</t>
  </si>
  <si>
    <t>Bộ Giáo dục và Đào tạo</t>
  </si>
  <si>
    <t>023</t>
  </si>
  <si>
    <t>Bộ Y tế</t>
  </si>
  <si>
    <t>024</t>
  </si>
  <si>
    <t>Bộ Lao động - Thương binh và Xã hội</t>
  </si>
  <si>
    <t>025</t>
  </si>
  <si>
    <t>Bộ Văn hoá, Thể thao và Du lịch</t>
  </si>
  <si>
    <t>026</t>
  </si>
  <si>
    <t>Bộ Tài nguyên và Môi trường</t>
  </si>
  <si>
    <t>027</t>
  </si>
  <si>
    <t>Bộ Thông tin và Truyền thông</t>
  </si>
  <si>
    <t>035</t>
  </si>
  <si>
    <t>Bộ Nội vụ</t>
  </si>
  <si>
    <t>036</t>
  </si>
  <si>
    <t>Ngân hàng Nhà nước Việt Nam</t>
  </si>
  <si>
    <t>037</t>
  </si>
  <si>
    <t>Thanh tra Chính phủ</t>
  </si>
  <si>
    <t>038</t>
  </si>
  <si>
    <t>Bảo hiểm xã hội Việt Nam</t>
  </si>
  <si>
    <t>039</t>
  </si>
  <si>
    <t>Kiểm toán Nhà nước</t>
  </si>
  <si>
    <t>040</t>
  </si>
  <si>
    <t>Đài Tiếng nói Việt Nam</t>
  </si>
  <si>
    <t>041</t>
  </si>
  <si>
    <t>Đài Truyền hình Việt Nam</t>
  </si>
  <si>
    <t>042</t>
  </si>
  <si>
    <t>Thông tấn xã Việt Nam</t>
  </si>
  <si>
    <t>044</t>
  </si>
  <si>
    <t>Đại học Quốc gia Hà Nội</t>
  </si>
  <si>
    <t>045</t>
  </si>
  <si>
    <t>Viện Hàn lâm Khoa học Xã hội Việt Nam</t>
  </si>
  <si>
    <t>046</t>
  </si>
  <si>
    <t>Viện Hàn lâm Khoa học và Công nghệ Việt Nam</t>
  </si>
  <si>
    <t>048</t>
  </si>
  <si>
    <t>Liên minh hợp tác xã Việt Nam</t>
  </si>
  <si>
    <t>Sửa tên</t>
  </si>
  <si>
    <t>049</t>
  </si>
  <si>
    <t>Học viện Chính trị quốc gia Hồ Chí Minh</t>
  </si>
  <si>
    <t>050</t>
  </si>
  <si>
    <t>Đại học Quốc gia thành phố Hồ Chí Minh</t>
  </si>
  <si>
    <t>083</t>
  </si>
  <si>
    <t xml:space="preserve">Uỷ ban Dân tộc </t>
  </si>
  <si>
    <t>088</t>
  </si>
  <si>
    <t>Uỷ ban sông Mê Kông</t>
  </si>
  <si>
    <t>Ban Quản lý Lăng Chủ tịch Hồ Chí Minh</t>
  </si>
  <si>
    <t>Liên hiệp các tổ chức hữu nghị Việt Nam</t>
  </si>
  <si>
    <t>Văn phòng Trung ương Đảng</t>
  </si>
  <si>
    <t>Uỷ ban Trung ương Mặt trận Tổ quốc Việt Nam</t>
  </si>
  <si>
    <t xml:space="preserve">Trung ương Đoàn Thanh niên Cộng sản Hồ Chí Minh </t>
  </si>
  <si>
    <t>Trung ương Hội liên hiệp Phụ nữ Việt Nam</t>
  </si>
  <si>
    <r>
      <t>Trung ương</t>
    </r>
    <r>
      <rPr>
        <i/>
        <sz val="14"/>
        <color indexed="10"/>
        <rFont val="Times New Roman"/>
        <family val="1"/>
      </rPr>
      <t xml:space="preserve"> </t>
    </r>
    <r>
      <rPr>
        <sz val="14"/>
        <color indexed="10"/>
        <rFont val="Times New Roman"/>
        <family val="1"/>
      </rPr>
      <t>Hội Nông dân Việt Nam</t>
    </r>
  </si>
  <si>
    <r>
      <t>Trung ương</t>
    </r>
    <r>
      <rPr>
        <i/>
        <sz val="14"/>
        <color indexed="10"/>
        <rFont val="Times New Roman"/>
        <family val="1"/>
      </rPr>
      <t xml:space="preserve"> </t>
    </r>
    <r>
      <rPr>
        <sz val="14"/>
        <color indexed="10"/>
        <rFont val="Times New Roman"/>
        <family val="1"/>
      </rPr>
      <t>Hội Cựu chiến binh Việt Nam</t>
    </r>
  </si>
  <si>
    <t>Tổng Liên đoàn Lao động Việt Nam</t>
  </si>
  <si>
    <t>Tổng công ty Cảng hàng không Việt Nam</t>
  </si>
  <si>
    <t>Bổ sung</t>
  </si>
  <si>
    <t>Tổng công ty Động lực và Máy nông nghiệp Việt Nam</t>
  </si>
  <si>
    <t>Tổng công ty Quản lý bay Việt Nam</t>
  </si>
  <si>
    <r>
      <t>Tổng công ty</t>
    </r>
    <r>
      <rPr>
        <i/>
        <sz val="14"/>
        <color indexed="10"/>
        <rFont val="Times New Roman"/>
        <family val="1"/>
      </rPr>
      <t xml:space="preserve"> </t>
    </r>
    <r>
      <rPr>
        <sz val="14"/>
        <color indexed="10"/>
        <rFont val="Times New Roman"/>
        <family val="1"/>
      </rPr>
      <t xml:space="preserve">Công nghiệp tàu thủy </t>
    </r>
  </si>
  <si>
    <t>Tổng công ty Đá quý và vàng Việt Nam</t>
  </si>
  <si>
    <t>Tập đoàn Dầu khí Việt Nam</t>
  </si>
  <si>
    <t>Tập đoàn Công nghiệp Than - Khoáng sản Việt Nam</t>
  </si>
  <si>
    <t>Tập đoàn Điện lực Việt Nam</t>
  </si>
  <si>
    <t>Tập đoàn Bưu chính Viễn thông Việt Nam</t>
  </si>
  <si>
    <t>Tập đoàn Hoá chất Việt Nam</t>
  </si>
  <si>
    <t>Tập đoàn Công nghiệp Cao su Việt Nam</t>
  </si>
  <si>
    <t>Tổng công ty Thép Việt Nam</t>
  </si>
  <si>
    <t>Tổng công ty Giấy Việt Nam</t>
  </si>
  <si>
    <t>Tập đoàn Dệt May Việt Nam</t>
  </si>
  <si>
    <t>Tổng công ty Cà phê Việt Nam</t>
  </si>
  <si>
    <t>Tổng công ty Lương thực miền Bắc</t>
  </si>
  <si>
    <t>Tổng công ty Lương thực miền Nam</t>
  </si>
  <si>
    <t>Tổng công ty Thuốc lá Việt Nam</t>
  </si>
  <si>
    <t>Tổng công ty Hàng hải Việt Nam</t>
  </si>
  <si>
    <t>Tổng công ty Hàng không Việt Nam – Công ty cổ phần</t>
  </si>
  <si>
    <r>
      <t>Tập đoàn</t>
    </r>
    <r>
      <rPr>
        <i/>
        <sz val="14"/>
        <color indexed="10"/>
        <rFont val="Times New Roman"/>
        <family val="1"/>
      </rPr>
      <t xml:space="preserve"> </t>
    </r>
    <r>
      <rPr>
        <sz val="14"/>
        <color indexed="10"/>
        <rFont val="Times New Roman"/>
        <family val="1"/>
      </rPr>
      <t>Xăng dầu Việt Nam</t>
    </r>
  </si>
  <si>
    <t>Tổng công ty Đường sắt Việt Nam</t>
  </si>
  <si>
    <t>Tổng công ty Công nghiệp Xi măng Việt Nam</t>
  </si>
  <si>
    <r>
      <t>Ngân hàng</t>
    </r>
    <r>
      <rPr>
        <i/>
        <sz val="14"/>
        <color indexed="10"/>
        <rFont val="Times New Roman"/>
        <family val="1"/>
      </rPr>
      <t xml:space="preserve"> </t>
    </r>
    <r>
      <rPr>
        <sz val="14"/>
        <color indexed="10"/>
        <rFont val="Times New Roman"/>
        <family val="1"/>
      </rPr>
      <t>thương mại cổ phần</t>
    </r>
    <r>
      <rPr>
        <i/>
        <sz val="14"/>
        <color indexed="10"/>
        <rFont val="Times New Roman"/>
        <family val="1"/>
      </rPr>
      <t xml:space="preserve"> </t>
    </r>
    <r>
      <rPr>
        <sz val="14"/>
        <color indexed="10"/>
        <rFont val="Times New Roman"/>
        <family val="1"/>
      </rPr>
      <t>Ngoại thương Việt Nam</t>
    </r>
  </si>
  <si>
    <r>
      <t>Ngân hàng</t>
    </r>
    <r>
      <rPr>
        <i/>
        <sz val="14"/>
        <color indexed="10"/>
        <rFont val="Times New Roman"/>
        <family val="1"/>
      </rPr>
      <t xml:space="preserve"> </t>
    </r>
    <r>
      <rPr>
        <sz val="14"/>
        <color indexed="10"/>
        <rFont val="Times New Roman"/>
        <family val="1"/>
      </rPr>
      <t>thương mại cổ phần Công thương Việt Nam</t>
    </r>
  </si>
  <si>
    <t>Ngân hàng Nông nghiệp và Phát triển nông thôn Việt Nam</t>
  </si>
  <si>
    <r>
      <t>Ngân hàng thương mại cổ phần</t>
    </r>
    <r>
      <rPr>
        <i/>
        <sz val="14"/>
        <color indexed="10"/>
        <rFont val="Times New Roman"/>
        <family val="1"/>
      </rPr>
      <t xml:space="preserve"> </t>
    </r>
    <r>
      <rPr>
        <sz val="14"/>
        <color indexed="10"/>
        <rFont val="Times New Roman"/>
        <family val="1"/>
      </rPr>
      <t>Đầu tư và Phát triển Việt Nam</t>
    </r>
  </si>
  <si>
    <t>Ngân hàng Chính sách xã hội</t>
  </si>
  <si>
    <t>Ngân hàng Phát triển Việt Nam</t>
  </si>
  <si>
    <t>Tổng công ty Đầu tư và Kinh doanh vốn nhà nước</t>
  </si>
  <si>
    <t>Tổng công ty Viễn thông MobiFone</t>
  </si>
  <si>
    <t>Tổng công ty Tân Cảng - Bộ Quốc phòng</t>
  </si>
  <si>
    <t>Tổng công ty Lâm nghiệp Việt Nam</t>
  </si>
  <si>
    <t>Tổng công ty Rau quả nông sản – Công ty cổ phần</t>
  </si>
  <si>
    <t xml:space="preserve">Các đơn vị kinh tế có 100% vốn đầu tư nước ngoài vào Việt nam </t>
  </si>
  <si>
    <t>Các đơn vị có vốn nước ngoài từ 51% đến dưới 100% vốn điều lệ hoặc có đa số thành viên hợp danh là cá nhân người nước ngoài đối với công ty hợp danh</t>
  </si>
  <si>
    <t>Các đơn vị kinh tế Việt Nam có vốn đầu tư ra nước ngoài</t>
  </si>
  <si>
    <t>Kinh tế hỗn hợp ngoài quốc doanh</t>
  </si>
  <si>
    <t>Các đơn vị kinh tế hỗn hợp có vốn Nhà nước trên 50% đến dưới 100% vốn điều lệ</t>
  </si>
  <si>
    <t>Các đơn vị có vốn nhà nước từ 50% vốn điều lệ trở xuống</t>
  </si>
  <si>
    <t>Các quan hệ khác của ngân sách</t>
  </si>
  <si>
    <t>Nhà thầu chính ngoài nước</t>
  </si>
  <si>
    <t>Nhà thầu phụ ngoài nước</t>
  </si>
  <si>
    <t>Ngân hàng Hợp tác xã Việt Nam</t>
  </si>
  <si>
    <t>Bảo hiểm tiền gửi Việt Nam</t>
  </si>
  <si>
    <t>Tổng công ty Điện tử và Tin học</t>
  </si>
  <si>
    <t>Tổng công ty Da giầy Việt nam</t>
  </si>
  <si>
    <t>Tổng công ty Nhựa Việt nam</t>
  </si>
  <si>
    <r>
      <t>Tổng công ty cổ phần</t>
    </r>
    <r>
      <rPr>
        <i/>
        <sz val="14"/>
        <color indexed="10"/>
        <rFont val="Times New Roman"/>
        <family val="1"/>
      </rPr>
      <t xml:space="preserve"> </t>
    </r>
    <r>
      <rPr>
        <sz val="14"/>
        <color indexed="10"/>
        <rFont val="Times New Roman"/>
        <family val="1"/>
      </rPr>
      <t>Xuất nhập khẩu xây dựng Việt Nam</t>
    </r>
  </si>
  <si>
    <r>
      <t>Tổng công ty Đầu tư</t>
    </r>
    <r>
      <rPr>
        <i/>
        <sz val="14"/>
        <color indexed="10"/>
        <rFont val="Times New Roman"/>
        <family val="1"/>
      </rPr>
      <t xml:space="preserve"> </t>
    </r>
    <r>
      <rPr>
        <sz val="14"/>
        <color indexed="10"/>
        <rFont val="Times New Roman"/>
        <family val="1"/>
      </rPr>
      <t>phát triển nhà và đô thị</t>
    </r>
  </si>
  <si>
    <t>Tổng công ty Mía đường I – Công ty cổ phần</t>
  </si>
  <si>
    <t>Tổng công ty Mía đường II – Công ty cổ phần</t>
  </si>
  <si>
    <t>Tập đoàn Tài chính Bảo hiểm - Bảo Việt (Tập đoàn Bảo Việt)</t>
  </si>
  <si>
    <t>Tổng công ty cổ phần Bia - Rượu - Nước giải khát Sài Gòn</t>
  </si>
  <si>
    <r>
      <t>Tổng công ty cổ phần</t>
    </r>
    <r>
      <rPr>
        <i/>
        <sz val="14"/>
        <color indexed="10"/>
        <rFont val="Times New Roman"/>
        <family val="1"/>
      </rPr>
      <t xml:space="preserve"> </t>
    </r>
    <r>
      <rPr>
        <sz val="14"/>
        <color indexed="10"/>
        <rFont val="Times New Roman"/>
        <family val="1"/>
      </rPr>
      <t>Bia - Rượu - Nước giải khát Hà Nội</t>
    </r>
  </si>
  <si>
    <t>Các đơn vị có vốn nhà nước nắm giữ 100% vốn điều lệ (không thuộc các cơ quan chủ quản, các Chương Tập đoàn, Tổng công ty)</t>
  </si>
  <si>
    <t>Tập đoàn Viễn thông quân đội</t>
  </si>
  <si>
    <r>
      <t>Tổng công ty</t>
    </r>
    <r>
      <rPr>
        <i/>
        <sz val="14"/>
        <color indexed="10"/>
        <rFont val="Times New Roman"/>
        <family val="1"/>
      </rPr>
      <t xml:space="preserve"> </t>
    </r>
    <r>
      <rPr>
        <sz val="14"/>
        <color indexed="10"/>
        <rFont val="Times New Roman"/>
        <family val="1"/>
      </rPr>
      <t>Sông Đà</t>
    </r>
  </si>
  <si>
    <t>Ban quản lý Làng Văn hoá – Du lịch các dân tộc Việt Nam</t>
  </si>
  <si>
    <t>Ban quản lý Khu công nghệ cao Hoà Lạc</t>
  </si>
  <si>
    <t>Liên hiệp các hội khoa học và kỹ thuật Việt Nam</t>
  </si>
  <si>
    <t>Uỷ ban toàn quốc liên hiệp các hội văn học nghệ thuật Việt Nam</t>
  </si>
  <si>
    <t>Phòng Thương mại và Công nghiệp Việt Nam</t>
  </si>
  <si>
    <t>Hội Nhà văn Việt Nam</t>
  </si>
  <si>
    <t>Hội Nhà báo Việt Nam</t>
  </si>
  <si>
    <t>Hội Luật gia Việt Nam</t>
  </si>
  <si>
    <t>Hội Chữ thập đỏ Việt Nam</t>
  </si>
  <si>
    <t>Hội Sinh viên Việt Nam</t>
  </si>
  <si>
    <t>Hội Văn nghệ dân gian Việt Nam</t>
  </si>
  <si>
    <t>Hội Nhạc sỹ Việt Nam</t>
  </si>
  <si>
    <t>Hội Điện ảnh Việt Nam</t>
  </si>
  <si>
    <t>Hội nghệ sĩ múa Việt Nam</t>
  </si>
  <si>
    <t>Hội kiến trúc sư Việt Nam</t>
  </si>
  <si>
    <t>Hội Mỹ thuật Việt Nam</t>
  </si>
  <si>
    <t>Hội Nghệ sĩ sân khấu Việt Nam</t>
  </si>
  <si>
    <t>Hội Văn học nghệ thuật các dân tộc thiểu số Việt Nam</t>
  </si>
  <si>
    <t>Hội Nghệ sĩ nhiếp ảnh Việt Nam</t>
  </si>
  <si>
    <t>Hội người cao tuổi Việt Nam</t>
  </si>
  <si>
    <t>Hội người mù Việt Nam</t>
  </si>
  <si>
    <t>Hội Đông y Việt Nam</t>
  </si>
  <si>
    <t>Hội Nạn nhân chất độc da cam/dioxin Việt Nam</t>
  </si>
  <si>
    <t>Tổng hội y học Việt Nam</t>
  </si>
  <si>
    <t>Hội Cựu thanh niên xung phong Việt Nam</t>
  </si>
  <si>
    <t>Hội Bảo trợ người tàn tật và trẻ mồ côi Việt Nam</t>
  </si>
  <si>
    <t>Hội Cứu trợ trẻ em tàn tật Việt Nam</t>
  </si>
  <si>
    <t>Hội Khuyến học Việt Nam</t>
  </si>
  <si>
    <t>Các đơn vị khác</t>
  </si>
  <si>
    <t>Văn phòng Hội đồng nhân dân</t>
  </si>
  <si>
    <t>TINH</t>
  </si>
  <si>
    <t>Văn phòng Uỷ ban nhân dân</t>
  </si>
  <si>
    <t>Sở Ngoại vụ</t>
  </si>
  <si>
    <t>Sở Nông nghiệp và Phát triển nông thôn</t>
  </si>
  <si>
    <t>Sở Kế hoạch và Đầu tư</t>
  </si>
  <si>
    <t>Sở Tư pháp</t>
  </si>
  <si>
    <t>Sở Công Thương</t>
  </si>
  <si>
    <t xml:space="preserve">Sở Khoa học và Công nghệ </t>
  </si>
  <si>
    <t>Sở Tài chính</t>
  </si>
  <si>
    <t>Sở Xây dựng</t>
  </si>
  <si>
    <t>Sở Giao thông - Vận tải</t>
  </si>
  <si>
    <t>Sở Giáo dục và Đào tạo</t>
  </si>
  <si>
    <t>Sở Y tế</t>
  </si>
  <si>
    <t>Sở Lao động - Thương binh và Xã hội</t>
  </si>
  <si>
    <t>Sở Văn hoá, Thể thao và Du lịch</t>
  </si>
  <si>
    <t>Sở Tài nguyên và Môi trường</t>
  </si>
  <si>
    <t>Sở Thông tin và Truyền thông</t>
  </si>
  <si>
    <t>Sở Du lịch</t>
  </si>
  <si>
    <t>Sở Văn hóa - Thể thao</t>
  </si>
  <si>
    <t>Sở Nội vụ</t>
  </si>
  <si>
    <t>Thanh tra tỉnh</t>
  </si>
  <si>
    <t>Sở Quy hoạch - Kiến trúc</t>
  </si>
  <si>
    <t>Đài Phát thanh</t>
  </si>
  <si>
    <t>Đài Truyền hình</t>
  </si>
  <si>
    <t>Đài Phát thanh - Truyền hình</t>
  </si>
  <si>
    <t xml:space="preserve">Liên minh các hợp tác xã </t>
  </si>
  <si>
    <t xml:space="preserve">Ban Dân tộc </t>
  </si>
  <si>
    <t>Ban quản lý khu công nghiệp</t>
  </si>
  <si>
    <t>Văn phòng Tỉnh uỷ</t>
  </si>
  <si>
    <t>Uỷ ban Mặt trận Tổ quốc tỉnh</t>
  </si>
  <si>
    <t>Tỉnh Đoàn Thanh niên Cộng sản Hồ Chí Minh</t>
  </si>
  <si>
    <t>Hội Liên hiệp phụ nữ tỉnh</t>
  </si>
  <si>
    <t>Hội Nông dân tỉnh</t>
  </si>
  <si>
    <t>Hội Cựu chiến binh tỉnh</t>
  </si>
  <si>
    <t>Liên đoàn lao động tỉnh</t>
  </si>
  <si>
    <t>Liên hiệp các hội khoa học và kỹ thuật</t>
  </si>
  <si>
    <t>Liên hiệp các tổ chức hữu nghị</t>
  </si>
  <si>
    <t>Liên hiệp các hội văn học nghệ thuật</t>
  </si>
  <si>
    <t>Hội Nhà văn</t>
  </si>
  <si>
    <t>Hội Nhà báo</t>
  </si>
  <si>
    <t xml:space="preserve">Hội Luật gia </t>
  </si>
  <si>
    <t>Hội Chữ thập đỏ</t>
  </si>
  <si>
    <t>Hội Sinh viên</t>
  </si>
  <si>
    <t>Hội Văn nghệ dân gian</t>
  </si>
  <si>
    <t>Hội Nhạc sĩ</t>
  </si>
  <si>
    <t>Hội Điện ảnh</t>
  </si>
  <si>
    <t>Hội Nghệ sĩ múa</t>
  </si>
  <si>
    <t>Hội Kiến trúc sư</t>
  </si>
  <si>
    <t>Hội Mỹ thuật</t>
  </si>
  <si>
    <t>Hội Nghệ sĩ sân khấu</t>
  </si>
  <si>
    <t>Hội Văn học nghệ thuật các dân tộc thiểu số</t>
  </si>
  <si>
    <t>Hộ Nghệ sĩ Nhiếp ảnh</t>
  </si>
  <si>
    <t>Hội Người cao tuổi</t>
  </si>
  <si>
    <t>Hội Người mù</t>
  </si>
  <si>
    <t>Hội Đông y</t>
  </si>
  <si>
    <t>Hội Nạn nhân chất độc da cam/dioxin</t>
  </si>
  <si>
    <t>Hội Cựu thanh niên xung phong</t>
  </si>
  <si>
    <t>Hội Bảo trợ người tàn tật và trẻ mồ côi</t>
  </si>
  <si>
    <t>Hội Khuyến học</t>
  </si>
  <si>
    <t xml:space="preserve">Hội Cứu trợ trẻ em tàn tật </t>
  </si>
  <si>
    <t>Các đơn vị có 100% vốn đầu tư nước ngoài vào Việt Nam</t>
  </si>
  <si>
    <t>Các đơn vị có vốn đầu tư nước ngoài từ 51% đến dưới 100% vốn điều lệ trở lên hoặc có đa số thành viên hợp danh là cá nhân người nước ngoài đối với công ty hợp danh</t>
  </si>
  <si>
    <t>Các đơn vị kinh tế có vốn đầu tư  ra nước ngoài</t>
  </si>
  <si>
    <t>Doanh nghiệp tư nhân</t>
  </si>
  <si>
    <t>Hợp tác xã</t>
  </si>
  <si>
    <t>Hộ gia đình, cá nhân</t>
  </si>
  <si>
    <t>Các Tổng công ty địa phương quản lý</t>
  </si>
  <si>
    <t>HUYEN</t>
  </si>
  <si>
    <t>Văn phòng Hội đồng nhân dân và Uỷ ban nhân dân</t>
  </si>
  <si>
    <t>Phòng Nông nghiệp và Phát triển nông thôn</t>
  </si>
  <si>
    <t>Phòng Tư pháp</t>
  </si>
  <si>
    <t>Phòng Tài chính - Kế hoạch</t>
  </si>
  <si>
    <t>Phòng Quản lý đô thị</t>
  </si>
  <si>
    <t>Phòng Kinh tế và Hạ tầng</t>
  </si>
  <si>
    <t>Phòng Giáo dục và Đào tạo</t>
  </si>
  <si>
    <t>Phòng Y tế</t>
  </si>
  <si>
    <t>Phòng Lao động - Thương binh và Xã hội</t>
  </si>
  <si>
    <t>Phòng Văn hoá và Thông tin</t>
  </si>
  <si>
    <t>Phòng Tài nguyên và Môi trường</t>
  </si>
  <si>
    <t>Phòng Nội vụ</t>
  </si>
  <si>
    <t>Thanh tra huyện</t>
  </si>
  <si>
    <t>Phòng dân tộc</t>
  </si>
  <si>
    <t>Huyện uỷ</t>
  </si>
  <si>
    <t>Uỷ ban Mặt trận Tổ quốc huyện</t>
  </si>
  <si>
    <t>Huyện Đoàn Thanh niên Cộng sản Hồ Chí Minh</t>
  </si>
  <si>
    <t>Hội Liên hiệp Phụ nữ huyện</t>
  </si>
  <si>
    <t>Hội Nông dân huyện</t>
  </si>
  <si>
    <t>Hội Cựu chiến binh huyện</t>
  </si>
  <si>
    <t>Liên đoàn Lao động huyện</t>
  </si>
  <si>
    <t>Liên minh hợp tác xã</t>
  </si>
  <si>
    <t>Các đơn vị có vốn nhà nước chiếm từ 50% vốn điều lệ trở xuống</t>
  </si>
  <si>
    <t>XA</t>
  </si>
  <si>
    <t>Tổng hợp ngân sách xã</t>
  </si>
  <si>
    <t xml:space="preserve">Để cơ quan Kho bạc Nhà nước hạch toán tổng hợp ngân sách cấp xã </t>
  </si>
  <si>
    <t>Hội đồng nhân dân</t>
  </si>
  <si>
    <t>Công an xã</t>
  </si>
  <si>
    <t>Ban quân sự xã</t>
  </si>
  <si>
    <t>Đoàn thanh niên cộng sản Hồ Chí Minh xã</t>
  </si>
  <si>
    <t>Hội Liên hiệp phụ nữ xã</t>
  </si>
  <si>
    <t>Hội Nông dân xã</t>
  </si>
  <si>
    <t>Hội Cựu chiến binh xã</t>
  </si>
  <si>
    <t>Đảng uỷ xã</t>
  </si>
  <si>
    <t>Uỷ ban mặt trận Tổ quốc xã</t>
  </si>
  <si>
    <t>Trường Mầm non, nhà trẻ</t>
  </si>
  <si>
    <t>Trạm Y tế xã</t>
  </si>
  <si>
    <t>Hội Chữ thập đỏ xã</t>
  </si>
  <si>
    <t>Hội Người cao tuổi xã</t>
  </si>
  <si>
    <t>Hội Khuyến học xã</t>
  </si>
  <si>
    <t>DNTW</t>
  </si>
  <si>
    <t>Bộ Công thương</t>
  </si>
  <si>
    <t>Bộ Khoa học và Công nghệ</t>
  </si>
  <si>
    <t>Uỷ ban Dân tộc</t>
  </si>
  <si>
    <t>100</t>
  </si>
  <si>
    <t>107</t>
  </si>
  <si>
    <t>109</t>
  </si>
  <si>
    <t>110</t>
  </si>
  <si>
    <t>111</t>
  </si>
  <si>
    <t>Trung ương Đoàn Thanh niên Cộng sản Hồ Chí Minh</t>
  </si>
  <si>
    <t>112</t>
  </si>
  <si>
    <t>113</t>
  </si>
  <si>
    <r>
      <t>Trung ương</t>
    </r>
    <r>
      <rPr>
        <b/>
        <i/>
        <sz val="12"/>
        <color indexed="17"/>
        <rFont val="Times New Roman"/>
        <family val="1"/>
      </rPr>
      <t xml:space="preserve"> </t>
    </r>
    <r>
      <rPr>
        <b/>
        <sz val="12"/>
        <color indexed="17"/>
        <rFont val="Times New Roman"/>
        <family val="1"/>
      </rPr>
      <t>Hội Nông dân Việt Nam</t>
    </r>
  </si>
  <si>
    <t>114</t>
  </si>
  <si>
    <r>
      <t>Trung ương</t>
    </r>
    <r>
      <rPr>
        <b/>
        <i/>
        <sz val="12"/>
        <color indexed="17"/>
        <rFont val="Times New Roman"/>
        <family val="1"/>
      </rPr>
      <t xml:space="preserve"> </t>
    </r>
    <r>
      <rPr>
        <b/>
        <sz val="12"/>
        <color indexed="17"/>
        <rFont val="Times New Roman"/>
        <family val="1"/>
      </rPr>
      <t>Hội Cựu chiến binh Việt Nam</t>
    </r>
  </si>
  <si>
    <t>115</t>
  </si>
  <si>
    <t>116</t>
  </si>
  <si>
    <t>117</t>
  </si>
  <si>
    <t>118</t>
  </si>
  <si>
    <t>119</t>
  </si>
  <si>
    <r>
      <t>Tổng công ty</t>
    </r>
    <r>
      <rPr>
        <b/>
        <i/>
        <sz val="12"/>
        <color indexed="17"/>
        <rFont val="Times New Roman"/>
        <family val="1"/>
      </rPr>
      <t xml:space="preserve"> </t>
    </r>
    <r>
      <rPr>
        <b/>
        <sz val="12"/>
        <color indexed="17"/>
        <rFont val="Times New Roman"/>
        <family val="1"/>
      </rPr>
      <t xml:space="preserve">Công nghiệp tàu thủy </t>
    </r>
  </si>
  <si>
    <t>120</t>
  </si>
  <si>
    <t>121</t>
  </si>
  <si>
    <t>122</t>
  </si>
  <si>
    <t>123</t>
  </si>
  <si>
    <t>124</t>
  </si>
  <si>
    <t>125</t>
  </si>
  <si>
    <t>126</t>
  </si>
  <si>
    <t>127</t>
  </si>
  <si>
    <t>128</t>
  </si>
  <si>
    <t>129</t>
  </si>
  <si>
    <t>130</t>
  </si>
  <si>
    <t>131</t>
  </si>
  <si>
    <t>132</t>
  </si>
  <si>
    <t>133</t>
  </si>
  <si>
    <t>134</t>
  </si>
  <si>
    <t>135</t>
  </si>
  <si>
    <t>136</t>
  </si>
  <si>
    <r>
      <t>Tập đoàn</t>
    </r>
    <r>
      <rPr>
        <b/>
        <i/>
        <sz val="12"/>
        <color indexed="17"/>
        <rFont val="Times New Roman"/>
        <family val="1"/>
      </rPr>
      <t xml:space="preserve"> </t>
    </r>
    <r>
      <rPr>
        <b/>
        <sz val="12"/>
        <color indexed="17"/>
        <rFont val="Times New Roman"/>
        <family val="1"/>
      </rPr>
      <t>Xăng dầu Việt Nam</t>
    </r>
  </si>
  <si>
    <t>137</t>
  </si>
  <si>
    <t>138</t>
  </si>
  <si>
    <t>139</t>
  </si>
  <si>
    <r>
      <t>Ngân hàng</t>
    </r>
    <r>
      <rPr>
        <b/>
        <i/>
        <sz val="12"/>
        <color indexed="17"/>
        <rFont val="Times New Roman"/>
        <family val="1"/>
      </rPr>
      <t xml:space="preserve"> </t>
    </r>
    <r>
      <rPr>
        <b/>
        <sz val="12"/>
        <color indexed="17"/>
        <rFont val="Times New Roman"/>
        <family val="1"/>
      </rPr>
      <t>thương mại cổ phần</t>
    </r>
    <r>
      <rPr>
        <b/>
        <i/>
        <sz val="12"/>
        <color indexed="17"/>
        <rFont val="Times New Roman"/>
        <family val="1"/>
      </rPr>
      <t xml:space="preserve"> </t>
    </r>
    <r>
      <rPr>
        <b/>
        <sz val="12"/>
        <color indexed="17"/>
        <rFont val="Times New Roman"/>
        <family val="1"/>
      </rPr>
      <t>Ngoại thương Việt Nam</t>
    </r>
  </si>
  <si>
    <t>140</t>
  </si>
  <si>
    <r>
      <t>Ngân hàng</t>
    </r>
    <r>
      <rPr>
        <b/>
        <i/>
        <sz val="12"/>
        <color indexed="17"/>
        <rFont val="Times New Roman"/>
        <family val="1"/>
      </rPr>
      <t xml:space="preserve"> </t>
    </r>
    <r>
      <rPr>
        <b/>
        <sz val="12"/>
        <color indexed="17"/>
        <rFont val="Times New Roman"/>
        <family val="1"/>
      </rPr>
      <t>thương mại cổ phần Công thương Việt Nam</t>
    </r>
  </si>
  <si>
    <t>141</t>
  </si>
  <si>
    <t>142</t>
  </si>
  <si>
    <r>
      <t>Ngân hàng thương mại cổ phần</t>
    </r>
    <r>
      <rPr>
        <b/>
        <i/>
        <sz val="12"/>
        <color indexed="17"/>
        <rFont val="Times New Roman"/>
        <family val="1"/>
      </rPr>
      <t xml:space="preserve"> </t>
    </r>
    <r>
      <rPr>
        <b/>
        <sz val="12"/>
        <color indexed="17"/>
        <rFont val="Times New Roman"/>
        <family val="1"/>
      </rPr>
      <t>Đầu tư và Phát triển Việt Nam</t>
    </r>
  </si>
  <si>
    <t>143</t>
  </si>
  <si>
    <t>145</t>
  </si>
  <si>
    <t>146</t>
  </si>
  <si>
    <t>147</t>
  </si>
  <si>
    <t>148</t>
  </si>
  <si>
    <t>149</t>
  </si>
  <si>
    <t>150</t>
  </si>
  <si>
    <t>151</t>
  </si>
  <si>
    <t>Các đơn vị kinh tế có 100% vốn đầu tư nước ngoài vào Việt Nam</t>
  </si>
  <si>
    <t>ĐTNN</t>
  </si>
  <si>
    <t>152</t>
  </si>
  <si>
    <t xml:space="preserve">Các đơn vị có vốn nước ngoài từ 51% đến dưới 100% vốn điều lệ hoặc có đa số thành viên hợp danh là cá nhân người nước ngoài đối với công ty hợp danh </t>
  </si>
  <si>
    <t>153</t>
  </si>
  <si>
    <t>NQD</t>
  </si>
  <si>
    <t>154</t>
  </si>
  <si>
    <t xml:space="preserve">Kinh tế hỗn hợp ngoài quốc doanh </t>
  </si>
  <si>
    <t>158</t>
  </si>
  <si>
    <t xml:space="preserve">Các đơn vị kinh tế hỗn hợp có vốn nhà nước trên 50% đến dưới 100% vốn điều lệ </t>
  </si>
  <si>
    <t>159</t>
  </si>
  <si>
    <t xml:space="preserve">Các đơn vị có vốn nhà nước từ 50% vốn điều lệ trở xuống </t>
  </si>
  <si>
    <t>160</t>
  </si>
  <si>
    <t>161</t>
  </si>
  <si>
    <t>162</t>
  </si>
  <si>
    <t>163</t>
  </si>
  <si>
    <t>164</t>
  </si>
  <si>
    <t>165</t>
  </si>
  <si>
    <t>166</t>
  </si>
  <si>
    <t>Tổng công ty Da giầy Việt Nam</t>
  </si>
  <si>
    <t>167</t>
  </si>
  <si>
    <t>Tổng công ty Nhựa Việt Nam</t>
  </si>
  <si>
    <t>168</t>
  </si>
  <si>
    <r>
      <t>Tổng công ty cổ phần</t>
    </r>
    <r>
      <rPr>
        <b/>
        <i/>
        <sz val="12"/>
        <color indexed="17"/>
        <rFont val="Times New Roman"/>
        <family val="1"/>
      </rPr>
      <t xml:space="preserve"> </t>
    </r>
    <r>
      <rPr>
        <b/>
        <sz val="12"/>
        <color indexed="17"/>
        <rFont val="Times New Roman"/>
        <family val="1"/>
      </rPr>
      <t>Xuất nhập khẩu xây dựng Việt Nam</t>
    </r>
  </si>
  <si>
    <t>169</t>
  </si>
  <si>
    <r>
      <t>Tổng công ty Đầu tư</t>
    </r>
    <r>
      <rPr>
        <b/>
        <i/>
        <sz val="12"/>
        <color indexed="17"/>
        <rFont val="Times New Roman"/>
        <family val="1"/>
      </rPr>
      <t xml:space="preserve"> </t>
    </r>
    <r>
      <rPr>
        <b/>
        <sz val="12"/>
        <color indexed="17"/>
        <rFont val="Times New Roman"/>
        <family val="1"/>
      </rPr>
      <t>phát triển nhà và đô thị</t>
    </r>
  </si>
  <si>
    <t>170</t>
  </si>
  <si>
    <t>171</t>
  </si>
  <si>
    <t>172</t>
  </si>
  <si>
    <t>173</t>
  </si>
  <si>
    <t>174</t>
  </si>
  <si>
    <r>
      <t>Tổng công ty cổ phần</t>
    </r>
    <r>
      <rPr>
        <b/>
        <i/>
        <sz val="12"/>
        <color indexed="17"/>
        <rFont val="Times New Roman"/>
        <family val="1"/>
      </rPr>
      <t xml:space="preserve"> </t>
    </r>
    <r>
      <rPr>
        <b/>
        <sz val="12"/>
        <color indexed="17"/>
        <rFont val="Times New Roman"/>
        <family val="1"/>
      </rPr>
      <t>Bia - Rượu - Nước giải khát Hà Nội</t>
    </r>
  </si>
  <si>
    <t>175</t>
  </si>
  <si>
    <t>176</t>
  </si>
  <si>
    <t>179</t>
  </si>
  <si>
    <r>
      <t>Tổng công ty</t>
    </r>
    <r>
      <rPr>
        <b/>
        <i/>
        <sz val="12"/>
        <color indexed="17"/>
        <rFont val="Times New Roman"/>
        <family val="1"/>
      </rPr>
      <t xml:space="preserve"> </t>
    </r>
    <r>
      <rPr>
        <b/>
        <sz val="12"/>
        <color indexed="17"/>
        <rFont val="Times New Roman"/>
        <family val="1"/>
      </rPr>
      <t>Sông Đà</t>
    </r>
  </si>
  <si>
    <t>180</t>
  </si>
  <si>
    <t>Ban quản lý Làng Văn hóa – Du lịch các dân tộc Việt Nam</t>
  </si>
  <si>
    <t>181</t>
  </si>
  <si>
    <t>Ban quản lý Khu công nghệ cao Hòa Lạc</t>
  </si>
  <si>
    <t>182</t>
  </si>
  <si>
    <t>183</t>
  </si>
  <si>
    <t>184</t>
  </si>
  <si>
    <t>185</t>
  </si>
  <si>
    <t>186</t>
  </si>
  <si>
    <t>187</t>
  </si>
  <si>
    <t>188</t>
  </si>
  <si>
    <t>189</t>
  </si>
  <si>
    <t>190</t>
  </si>
  <si>
    <t>191</t>
  </si>
  <si>
    <t>Hội Nhạc sĩ Việt Nam</t>
  </si>
  <si>
    <t>192</t>
  </si>
  <si>
    <t>193</t>
  </si>
  <si>
    <t>Hội Nghệ sĩ múa Việt Nam</t>
  </si>
  <si>
    <t>194</t>
  </si>
  <si>
    <t>Hội Kiến trúc sư Việt Nam</t>
  </si>
  <si>
    <t>195</t>
  </si>
  <si>
    <t>196</t>
  </si>
  <si>
    <t>197</t>
  </si>
  <si>
    <t>198</t>
  </si>
  <si>
    <t>199</t>
  </si>
  <si>
    <t>Hội Người cao tuổi Việt Nam</t>
  </si>
  <si>
    <t>200</t>
  </si>
  <si>
    <t>Hội Người mù Việt Nam</t>
  </si>
  <si>
    <t>201</t>
  </si>
  <si>
    <t>202</t>
  </si>
  <si>
    <t>203</t>
  </si>
  <si>
    <t>Tổng hội Y học Việt Nam</t>
  </si>
  <si>
    <t>204</t>
  </si>
  <si>
    <t>205</t>
  </si>
  <si>
    <t>206</t>
  </si>
  <si>
    <t>207</t>
  </si>
  <si>
    <t>399</t>
  </si>
  <si>
    <t>402</t>
  </si>
  <si>
    <t>DNĐP</t>
  </si>
  <si>
    <t>405</t>
  </si>
  <si>
    <t>411</t>
  </si>
  <si>
    <t>412</t>
  </si>
  <si>
    <t>413</t>
  </si>
  <si>
    <t>414</t>
  </si>
  <si>
    <t>416</t>
  </si>
  <si>
    <t>417</t>
  </si>
  <si>
    <t>Sở Khoa học và Công nghệ</t>
  </si>
  <si>
    <t>418</t>
  </si>
  <si>
    <t>419</t>
  </si>
  <si>
    <t>421</t>
  </si>
  <si>
    <t>422</t>
  </si>
  <si>
    <t>423</t>
  </si>
  <si>
    <t>424</t>
  </si>
  <si>
    <t>425</t>
  </si>
  <si>
    <t>426</t>
  </si>
  <si>
    <t>427</t>
  </si>
  <si>
    <t>428</t>
  </si>
  <si>
    <t>429</t>
  </si>
  <si>
    <t>435</t>
  </si>
  <si>
    <t>437</t>
  </si>
  <si>
    <t>439</t>
  </si>
  <si>
    <t>440</t>
  </si>
  <si>
    <t>441</t>
  </si>
  <si>
    <t>442</t>
  </si>
  <si>
    <t>448</t>
  </si>
  <si>
    <t>483</t>
  </si>
  <si>
    <t>Ban Dân tộc</t>
  </si>
  <si>
    <t>505</t>
  </si>
  <si>
    <t>509</t>
  </si>
  <si>
    <t>510</t>
  </si>
  <si>
    <t>511</t>
  </si>
  <si>
    <t>512</t>
  </si>
  <si>
    <t>513</t>
  </si>
  <si>
    <t>514</t>
  </si>
  <si>
    <t>515</t>
  </si>
  <si>
    <t>516</t>
  </si>
  <si>
    <t>517</t>
  </si>
  <si>
    <t>518</t>
  </si>
  <si>
    <t>519</t>
  </si>
  <si>
    <t>520</t>
  </si>
  <si>
    <t>521</t>
  </si>
  <si>
    <t>Hội Luật gia</t>
  </si>
  <si>
    <t>522</t>
  </si>
  <si>
    <t>523</t>
  </si>
  <si>
    <t>524</t>
  </si>
  <si>
    <t>525</t>
  </si>
  <si>
    <t>526</t>
  </si>
  <si>
    <t>527</t>
  </si>
  <si>
    <t>528</t>
  </si>
  <si>
    <t>529</t>
  </si>
  <si>
    <t>530</t>
  </si>
  <si>
    <t>531</t>
  </si>
  <si>
    <t>532</t>
  </si>
  <si>
    <t>Hội Nghệ sĩ Nhiếp ảnh</t>
  </si>
  <si>
    <t>533</t>
  </si>
  <si>
    <t>534</t>
  </si>
  <si>
    <t>535</t>
  </si>
  <si>
    <t>536</t>
  </si>
  <si>
    <t>537</t>
  </si>
  <si>
    <t>538</t>
  </si>
  <si>
    <t>539</t>
  </si>
  <si>
    <t>540</t>
  </si>
  <si>
    <t>551</t>
  </si>
  <si>
    <t>552</t>
  </si>
  <si>
    <t xml:space="preserve">Các đơn vị có vốn đầu tư nước ngoài từ 51% đến dưới 100% vốn điều lệ hoặc có đa số thành viên hợp danh là cá nhân người nước ngoài đối với công ty hợp danh </t>
  </si>
  <si>
    <t>553</t>
  </si>
  <si>
    <t>Các đơn vị kinh tế có vốn đầu tư ra nước ngoài</t>
  </si>
  <si>
    <t>554</t>
  </si>
  <si>
    <t>555</t>
  </si>
  <si>
    <t>556</t>
  </si>
  <si>
    <t>557</t>
  </si>
  <si>
    <t>CNKD</t>
  </si>
  <si>
    <t>558</t>
  </si>
  <si>
    <t xml:space="preserve">Các đơn vị kinh tế hỗn hợp có vốn Nhà nước trên 50% đến dưới 100% vốn điều lệ </t>
  </si>
  <si>
    <t>559</t>
  </si>
  <si>
    <t>560</t>
  </si>
  <si>
    <t>561</t>
  </si>
  <si>
    <t>562</t>
  </si>
  <si>
    <t>563</t>
  </si>
  <si>
    <t>564</t>
  </si>
  <si>
    <t>599</t>
  </si>
  <si>
    <t>605</t>
  </si>
  <si>
    <t>612</t>
  </si>
  <si>
    <t>614</t>
  </si>
  <si>
    <t>618</t>
  </si>
  <si>
    <t>619</t>
  </si>
  <si>
    <t>620</t>
  </si>
  <si>
    <t>622</t>
  </si>
  <si>
    <t>623</t>
  </si>
  <si>
    <t>624</t>
  </si>
  <si>
    <t>625</t>
  </si>
  <si>
    <t>626</t>
  </si>
  <si>
    <t>635</t>
  </si>
  <si>
    <t>637</t>
  </si>
  <si>
    <t>640</t>
  </si>
  <si>
    <t>683</t>
  </si>
  <si>
    <t>Phòng Dân tộc</t>
  </si>
  <si>
    <t>709</t>
  </si>
  <si>
    <t>710</t>
  </si>
  <si>
    <t>711</t>
  </si>
  <si>
    <t>712</t>
  </si>
  <si>
    <t>713</t>
  </si>
  <si>
    <t>714</t>
  </si>
  <si>
    <t>715</t>
  </si>
  <si>
    <t>716</t>
  </si>
  <si>
    <t>717</t>
  </si>
  <si>
    <t>718</t>
  </si>
  <si>
    <t>719</t>
  </si>
  <si>
    <t>720</t>
  </si>
  <si>
    <t>721</t>
  </si>
  <si>
    <t>722</t>
  </si>
  <si>
    <t>723</t>
  </si>
  <si>
    <t>724</t>
  </si>
  <si>
    <t>754</t>
  </si>
  <si>
    <t>755</t>
  </si>
  <si>
    <t>756</t>
  </si>
  <si>
    <t>757</t>
  </si>
  <si>
    <t>758</t>
  </si>
  <si>
    <t>759</t>
  </si>
  <si>
    <t>760</t>
  </si>
  <si>
    <t>799</t>
  </si>
  <si>
    <t>800</t>
  </si>
  <si>
    <t>802</t>
  </si>
  <si>
    <t>805</t>
  </si>
  <si>
    <t>809</t>
  </si>
  <si>
    <t>810</t>
  </si>
  <si>
    <t>811</t>
  </si>
  <si>
    <t>812</t>
  </si>
  <si>
    <t>813</t>
  </si>
  <si>
    <t>814</t>
  </si>
  <si>
    <t>819</t>
  </si>
  <si>
    <t>820</t>
  </si>
  <si>
    <t>822</t>
  </si>
  <si>
    <t>Trường mầm non, nhà trẻ</t>
  </si>
  <si>
    <t>823</t>
  </si>
  <si>
    <t>824</t>
  </si>
  <si>
    <t>825</t>
  </si>
  <si>
    <t>826</t>
  </si>
  <si>
    <t>854</t>
  </si>
  <si>
    <t>856</t>
  </si>
  <si>
    <t>857</t>
  </si>
  <si>
    <t>860</t>
  </si>
  <si>
    <t>989</t>
  </si>
  <si>
    <t>Tiểu mục</t>
  </si>
  <si>
    <t>Mã mục</t>
  </si>
  <si>
    <t>TÊN GỌI</t>
  </si>
  <si>
    <t>TNCN</t>
  </si>
  <si>
    <t>Thuế thu nhập từ tiền lương, tiền công</t>
  </si>
  <si>
    <t>P.TNCN</t>
  </si>
  <si>
    <t>Thuế thu nhập từ hoạt động sản xuất, kinh doanh của cá nhân</t>
  </si>
  <si>
    <t>Thuế thu nhập từ đầu tư vốn của cá nhân</t>
  </si>
  <si>
    <t>Thuế thu nhập từ chuyển nhượng vốn (không gồm chuyển nhượng chứng khoán)</t>
  </si>
  <si>
    <t>Thuế thu nhập từ chuyển nhượng bất động sản nhận thừa kế và nhận quà tặng là bất động sản</t>
  </si>
  <si>
    <t>Thuế thu nhập từ trúng thưởng</t>
  </si>
  <si>
    <t>Thuế thu nhập từ bản quyền, nhượng quyền thương mại</t>
  </si>
  <si>
    <t>Thuế thu nhập từ thừa kế, quà biếu, quà tặng khác trừ bất động sản</t>
  </si>
  <si>
    <t>Thuế thu nhập từ hoạt động cho thuê tài sản</t>
  </si>
  <si>
    <t>Thuế thu nhập từ chuyển nhượng chứng khoán</t>
  </si>
  <si>
    <t>Thuế thu nhập cá nhân khác</t>
  </si>
  <si>
    <t>TNDN</t>
  </si>
  <si>
    <t>Thuế thu nhập doanh nghiệp</t>
  </si>
  <si>
    <t>Thuế thu nhập doanh nghiệp từ hoạt động sản xuất kinh doanh (gồm cả dịch vụ trong lĩnh vực dầu khí)</t>
  </si>
  <si>
    <t>Thuế thu nhập doanh nghiệp từ chuyển nhượng bất động sản</t>
  </si>
  <si>
    <t>Thuế thu nhập doanh nghiệp từ hoạt động chuyển nhượng vốn</t>
  </si>
  <si>
    <t>Thuế thu nhập doanh nghiệp từ hoạt động thăm dò và khai thác dầu, khí (không kể thuế thu nhập doanh nghiệp thu theo hiệp định, hợp đồng thăm dò khai thác dầu khí)</t>
  </si>
  <si>
    <t>HDXS</t>
  </si>
  <si>
    <t>Thuế thu nhập doanh nghiệp từ hoạt động xổ số kiến thiết</t>
  </si>
  <si>
    <t>Khác</t>
  </si>
  <si>
    <t>Lợi nhuận sau thuế còn lại sau khi trích lập các quỹ từ hoạt động xổ số kiến thiết</t>
  </si>
  <si>
    <t>KTKS</t>
  </si>
  <si>
    <t>Thu tiền cấp quyền khai thác khoáng sản đối với Giấy phép do cơ quan trung ương cấp phép</t>
  </si>
  <si>
    <t>Thu tiền cấp quyền khai thác khoáng sản đối với Giấy phép do Ủy ban nhân dân tỉnh cấp phép</t>
  </si>
  <si>
    <t>Thu tiền cấp quyền khai thác tài nguyên nước đối với giấy phép do cơ quan trung ương cấp phép</t>
  </si>
  <si>
    <t>Thu tiền cấp quyền khai thác tài nguyên nước đối với giấy phép do cơ quan địa phương cấp phép</t>
  </si>
  <si>
    <t>Thu tiền sử dụng khu vực biển do cơ quan trung ương cấp phép</t>
  </si>
  <si>
    <t>Thu tiền cấp quyền hàng không</t>
  </si>
  <si>
    <t>Thu tiền sử dụng rừng, tiền thuê rừng</t>
  </si>
  <si>
    <t>Thu tiền sử dụng khu vực biển do cơ quan địa phương cấp phép</t>
  </si>
  <si>
    <t>Thu từ các tài nguyên khác</t>
  </si>
  <si>
    <t>NN</t>
  </si>
  <si>
    <t>Đất trồng cây hàng năm</t>
  </si>
  <si>
    <t>Đất trồng cây lâu năm</t>
  </si>
  <si>
    <t>Đất trồng rừng</t>
  </si>
  <si>
    <t>Đất nuôi trồng thủy sản</t>
  </si>
  <si>
    <t>Đất làm muối</t>
  </si>
  <si>
    <t>Đất dùng cho mục đích khác</t>
  </si>
  <si>
    <t>SDD</t>
  </si>
  <si>
    <t>Đất được nhà nước giao</t>
  </si>
  <si>
    <t>Đất xen kẹp (phần đất không đủ rộng để cấp đất theo dự án đầu tư)</t>
  </si>
  <si>
    <t>Đất dôi dư (phần đất khi đo thực tế lớn hơn so với giấy chứng nhận quyền sử dụng đất hoặc so với diện tích đất được cấp có thẩm quyền giao)</t>
  </si>
  <si>
    <t>Tiền chuyển mục đích sử dụng đất đối với đất do cơ quan, đơn vị, tổ chức thuộc Nhà nước quản lý</t>
  </si>
  <si>
    <t>Đất thực hiện dự án đầu tư xây dựng nhà ở để bán hoặc để bán kết hợp cho thuê</t>
  </si>
  <si>
    <t>Đất được nhà nước công nhận quyền sử dụng đất</t>
  </si>
  <si>
    <t>TN</t>
  </si>
  <si>
    <t>Thuế tài nguyên</t>
  </si>
  <si>
    <t>Dầu, condensate (không kể thuế tài nguyên thu theo hiệp định, hợp đồng)</t>
  </si>
  <si>
    <t>Nước thủy điện</t>
  </si>
  <si>
    <t>Khoáng sản kim loại</t>
  </si>
  <si>
    <t>Khoáng sản phi kim loại</t>
  </si>
  <si>
    <t>Thủy, hải sản</t>
  </si>
  <si>
    <t>Sản phẩm của rừng tự nhiên</t>
  </si>
  <si>
    <t>Nước thiên nhiên khác</t>
  </si>
  <si>
    <t>Yến sào thiên nhiên</t>
  </si>
  <si>
    <t>Khí thiên nhiên (không kể thuếtài nguyên thu theo hiệp định, hợp đồng)</t>
  </si>
  <si>
    <t>Khí than (không kể thuế tài nguyên thu theo hiệp định, hợp đồng)</t>
  </si>
  <si>
    <t>Tài nguyên khoáng sản khác</t>
  </si>
  <si>
    <t>PNN</t>
  </si>
  <si>
    <t>Thu từ đất ở tại nông thôn</t>
  </si>
  <si>
    <t>Thu từ đất ở tại đô thị</t>
  </si>
  <si>
    <t>KHAC</t>
  </si>
  <si>
    <t>Thu từ đất sản xuất, kinh doanh phi nông nghiệp</t>
  </si>
  <si>
    <t>Thu từ đất phi nông nghiệp khác</t>
  </si>
  <si>
    <t>GTGT</t>
  </si>
  <si>
    <t>Thuế giá trị gia tăng hàng sản xuất, kinh doanh trong nước (gồm cả dịch vụ trong lĩnh vực dầu khí)</t>
  </si>
  <si>
    <t>Thuế giá trị gia tăng hàng nhập khẩu</t>
  </si>
  <si>
    <t>Thuế giá trị gia tăng từ hoạt động thăm dò và khai thác dầu, khí (gồm cả thuế giá trị gia tăng thu đối với dầu, khí khai thác theo hiệp định, hợp đồng thăm dò,khai thác dầu, khí bán ra trong nước)</t>
  </si>
  <si>
    <t>Thuế giá trị gia tăng từ hoạt động xổ số kiến thiết</t>
  </si>
  <si>
    <t>TTĐB</t>
  </si>
  <si>
    <t>Hàng nhập khẩu</t>
  </si>
  <si>
    <t>Thuốc lá điếu, xì gà sản xuất trong nước</t>
  </si>
  <si>
    <t>Rượu sản xuất trong nước</t>
  </si>
  <si>
    <t>Ô tô dưới 24 chỗ ngồi sản xuất, lắp ráp trong nước</t>
  </si>
  <si>
    <t>Xăng các loại sản xuất trong nước</t>
  </si>
  <si>
    <t>Các dịch vụ, hàng hóa khác sản xuất trong nước</t>
  </si>
  <si>
    <t>Bia sản xuất trong nước</t>
  </si>
  <si>
    <t>Thuế tiêu thụ đặc biệt từ hoạt động xổ số kiến thiết</t>
  </si>
  <si>
    <t>Thuốc lá, xì gà nhập khẩu bán ra trong nước</t>
  </si>
  <si>
    <t>Rượu nhập khẩu bán ra trong nước</t>
  </si>
  <si>
    <t>Xe ô tô dưới 24 chỗ ngồi các loại nhập khẩu bán ra trong nước</t>
  </si>
  <si>
    <t>Xăng các loại nhập khẩu bán ra trong nước</t>
  </si>
  <si>
    <t>Các dịch vụ, hàng hóa khác nhập khẩu bán ra trong nước</t>
  </si>
  <si>
    <t>PLP</t>
  </si>
  <si>
    <t>Phí thẩm định tiêu chuẩn, điều kiện hành nghề theo quy định của pháp luật</t>
  </si>
  <si>
    <t>Phí tuyển dụng, dự thi nâng ngạch, thăng hạng công chức, viên chức</t>
  </si>
  <si>
    <t>Phí thẩm định cấp giấy chứng nhận lưu hành sản phẩm, hàng hóa theo quy định của pháp luật</t>
  </si>
  <si>
    <t>Phí xác minh giấy tờ, tài liệu</t>
  </si>
  <si>
    <t>Thu nợ phí xăng dầu</t>
  </si>
  <si>
    <t>Thu nợ phí thuộc lĩnh vực công nghiệp, xây dựng</t>
  </si>
  <si>
    <t>Thu nợ phí thuộc lĩnh vực giáo dục và đào tạo.</t>
  </si>
  <si>
    <t>Phí giám sát khử trùng vật thể thuộc diện kiểm dịch thực vật</t>
  </si>
  <si>
    <t>Phí kiểm soát giết mổ động vật</t>
  </si>
  <si>
    <t>Phí bảo vệ nguồn lợi thủy sản</t>
  </si>
  <si>
    <t>Phí bình tuyển, công nhận cây mẹ, cây đầu dòng, vườn giống cây lâm nghiệp, rừng giống</t>
  </si>
  <si>
    <t>Phí phòng, chống dịch bệnh cho động vật</t>
  </si>
  <si>
    <t>Phí bảo hộ giống trong lĩnh vực nông nghiệp, lâm nghiệp, thủy sản</t>
  </si>
  <si>
    <t>Phí kiểm nghiệm an toàn thực phẩm nông nghiệp, lâm nghiệp, thủy sản nhập khẩu</t>
  </si>
  <si>
    <t>Phí thẩm định trong lĩnh vực nông nghiệp</t>
  </si>
  <si>
    <t>Phí đăng kiểm an toàn kỹ thuật tàu cá, kiểm định trang thiết bị nghề cá</t>
  </si>
  <si>
    <t>Phí xác nhận đăng ký công dân</t>
  </si>
  <si>
    <t>Phí cấp thị thực và các giấy tờ có liên quan đến xuất nhập cảnh Việt Nam cho người nước ngoài</t>
  </si>
  <si>
    <t>Phí tiếp nhận và vận chuyển đơn, chứng cứ của công dân và pháp nhân Việt Nam</t>
  </si>
  <si>
    <t>Phí chứng nhận lãnh sự và hợp pháp hóa lãnh sự</t>
  </si>
  <si>
    <t>Phí chứng nhận xuất xứ hàng hóa (C/O)</t>
  </si>
  <si>
    <t>Phí thẩm định hồ sơ mua bán, thuê, cho thuê tàu, thuyền, tàu bay</t>
  </si>
  <si>
    <t>Phí thẩm định đầu tư, dự án đầu tư</t>
  </si>
  <si>
    <t>Phí xử lý vụ việc cạnh tranh</t>
  </si>
  <si>
    <t>Phí thẩm định cấp phép sử dụng vật liệu nổ công nghiệp</t>
  </si>
  <si>
    <t>Phí trong lĩnh vực hóa chất</t>
  </si>
  <si>
    <t>Phí thẩm định điều kiện, tiêu chuẩn ngành nghề thuộc lĩnh vực công nghiệp, thương mại, xây dựng</t>
  </si>
  <si>
    <t>Phí cung cấp thông tin doanh nghiệp</t>
  </si>
  <si>
    <t>Phí sử dụng công trình kết cấu hạ tầng, công trình dịch vụ, tiện ích công cộng trong khu vực cửa khẩu</t>
  </si>
  <si>
    <t>Phí thuộc lĩnh vực đường thủy nội địa</t>
  </si>
  <si>
    <t>Phí thuộc lĩnh vực đường biển</t>
  </si>
  <si>
    <t>Phí thuộc lĩnh vực hàng không</t>
  </si>
  <si>
    <t>Phí sử dụng kết cấu hạ tầng đường sắt</t>
  </si>
  <si>
    <t>Phí sử dụng tần số vô tuyến điện</t>
  </si>
  <si>
    <t>Phí duy trì sử dụng tên miền và địa chỉ Internet</t>
  </si>
  <si>
    <t>Phí sử dụng mã, số viễn thông</t>
  </si>
  <si>
    <t>Phí quyền hoạt động viễn thông</t>
  </si>
  <si>
    <t>Phí thẩm định điều kiện hoạt động viễn thông</t>
  </si>
  <si>
    <t>Phí thẩm định điều kiện hoạt động bưu chính</t>
  </si>
  <si>
    <t>Phí dịch vụ duy trì hệ thống kiểm tra trạng thái chứng thư số</t>
  </si>
  <si>
    <t>Phí quyền cung cấp dịch vụ truyền hình trả tiền</t>
  </si>
  <si>
    <t>Phí thẩm định nội dung, kịch bản trò chơi điện tử trên mạng</t>
  </si>
  <si>
    <t>Phí thẩm định và chứng nhận hợp chuẩn, hợp quy về an toàn thông tin</t>
  </si>
  <si>
    <t>Phí thẩm định cấp giấy phép kinh doanh sản phẩm, dịch vụ an toàn thông tin mạng</t>
  </si>
  <si>
    <t>Phí phòng cháy, chữa cháy</t>
  </si>
  <si>
    <t>Phí sát hạch cấp chứng chỉ nghiệp vụ bảo vệ</t>
  </si>
  <si>
    <t>Phí thẩm định điều kiện, tiêu chuẩn hành nghề thuộc lĩnh vực an ninh, quốc phòng</t>
  </si>
  <si>
    <t>Phí khai thác và sử dụng thông tin trong cơ sở dữ liệu quốc gia về dân cư</t>
  </si>
  <si>
    <t>Phí thẩm định cấp giấy phép sản xuất, kinh doanh sản phẩm mật mã dân sự; giấy chứng nhận hợp chuẩn sản phẩm mật mã dân sự; giấy chứng nhận hợp quy sản phẩm mật mã dân sự</t>
  </si>
  <si>
    <t>Phí thăm quan</t>
  </si>
  <si>
    <t>Phí thẩm định văn hóa phẩm</t>
  </si>
  <si>
    <t>Phí thẩm định tiêu chuẩn, điều kiện hành nghề thuộc lĩnh vực văn hóa, thể thao, du lịch</t>
  </si>
  <si>
    <t>Phí thư viện</t>
  </si>
  <si>
    <t>Phí bảo quản ký gửi và sử dụng tài liệu lưu trữ</t>
  </si>
  <si>
    <t>Phí đăng ký quyền tác giả, quyền liên quan đến quyền tác giả</t>
  </si>
  <si>
    <t>Phí sở hữu trí tuệ</t>
  </si>
  <si>
    <t>Phí cấp mã số, mã vạch</t>
  </si>
  <si>
    <t>Phí sử dụng dịch vụ trong lĩnh vực năng lượng nguyên tử</t>
  </si>
  <si>
    <t>Phí thẩm định an toàn phóng xạ, bức xạ, an ninh hạt nhân</t>
  </si>
  <si>
    <t>Phí thẩm định kế hoạch ứng phó sự cố bức xạ, hạt nhân</t>
  </si>
  <si>
    <t>Phí thẩm định điều kiện cấp giấy phép đăng ký dịch vụ hỗ trợ ứng dụng năng lượng nguyên tử</t>
  </si>
  <si>
    <t>Phí thẩm định hợp đồng chuyển giao công nghệ</t>
  </si>
  <si>
    <t>Phí thẩm định điều kiện hoạt động về khoa học, công nghệ</t>
  </si>
  <si>
    <t>Phí thẩm định hoạt động, tiêu chuẩn, điều kiện hành nghề thuộc lĩnh vực y tế</t>
  </si>
  <si>
    <t>Phí thẩm định cấp giấy giám định y khoa</t>
  </si>
  <si>
    <t>Phí thẩm định cấp giấy phép lưu hành, nhập khẩu, xuất khẩu, công bố trang thiết bị y tế</t>
  </si>
  <si>
    <t>Phí thẩm định cấp phép lưu hành, nhập khẩu, xác nhận, công bố</t>
  </si>
  <si>
    <t>Phí bảo vệ môi trường đối với nước thải, khí thải</t>
  </si>
  <si>
    <t>Phí bảo vệ môi trường đối với khai thác khoáng sản là dầu thô và khí thiên nhiên</t>
  </si>
  <si>
    <t>Phí bảo vệ môi trường đối với khai thác khoáng sản còn lại</t>
  </si>
  <si>
    <t>Phí thẩm định cấp giấy chứng nhận lưu hành tự do (CFS) sản phẩm, hàng hóa đo đạc và bản đồ khi xuất khẩu, nhập khẩu</t>
  </si>
  <si>
    <t>Phí thẩm định hồ sơ cấp giấy chứng nhận quyền sử dụng đất</t>
  </si>
  <si>
    <t>Phí thẩm định đánh giá trữ lượng khoáng sản</t>
  </si>
  <si>
    <t>Phí khai thác, sử dụng nguồn nước</t>
  </si>
  <si>
    <t>Phí thẩm định điều kiện hành nghề thuộc lĩnh vực tài nguyên môi trường</t>
  </si>
  <si>
    <t>Phí khai thác, sử dụng tài liệu, dữ liệu tài nguyên và môi trường (không bao gồm Phí khai thác và sử dụng tài liệu dầu khí)</t>
  </si>
  <si>
    <t>Phí thẩm định báo cáo đánh giá tác động môi trường, đề án bảo vệ môi trường chi tiết; thẩm định phương án cải tạo, phục hồi môi trường và phương án cải tạo, phục hồi môi trường bổ sung</t>
  </si>
  <si>
    <t>Phí thẩm định kế hoạch bảo vệ môi trường trong hoạt động phá dỡ tàu biển</t>
  </si>
  <si>
    <t>Phí xác nhận đủ điều kiện về bảo vệ môi trường trong nhập khẩu phế liệu làm nguyên liệu sản xuất</t>
  </si>
  <si>
    <t>Phí khai thác, sử dụng thông tin dữ liệu đo đạc và bản đồ</t>
  </si>
  <si>
    <t>Phí khai thác và sử dụng tài liệu dầu khí</t>
  </si>
  <si>
    <t>Phí dịch vụ thanh toán trong hoạt động của Kho bạc nhà nước</t>
  </si>
  <si>
    <t>Phí hải quan</t>
  </si>
  <si>
    <t>Phí quản lý, giám sát hoạt động chứng khoán, bảo hiểm, kế toán, kiểm toán</t>
  </si>
  <si>
    <t>Phí thẩm định tiêu chuẩn, điều kiện hành nghề thuộc lĩnh vực tài chính</t>
  </si>
  <si>
    <t>Án phí</t>
  </si>
  <si>
    <t>Phí cung cấp thông tin về giao dịch bảo đảm</t>
  </si>
  <si>
    <t>Phí thi hành án dân sự</t>
  </si>
  <si>
    <t>Phí thực hiện ủy thác tư pháp về dân sự có yếu tố nước ngoài</t>
  </si>
  <si>
    <t>Phí công chứng</t>
  </si>
  <si>
    <t>Phí chứng thực</t>
  </si>
  <si>
    <t>Phí thẩm định điều kiện hoạt động thuộc lĩnh vực tư pháp</t>
  </si>
  <si>
    <t>Phí đăng ký giao dịch bảo đảm</t>
  </si>
  <si>
    <t>Phí sử dụng thông tin</t>
  </si>
  <si>
    <t>Phí cấp mã số sử dụng cơ sở dữ liệu về giao dịch bảo đảm</t>
  </si>
  <si>
    <t>Lệ phí quốc tịch</t>
  </si>
  <si>
    <t>Lệ phí cấp hộ chiếu</t>
  </si>
  <si>
    <t>Lệ phí cấp giấy phép lao động cho người nước ngoài làm việc tại Việt Nam</t>
  </si>
  <si>
    <t>Lệ phí tòa án</t>
  </si>
  <si>
    <t>Lệ phí đăng ký cư trú</t>
  </si>
  <si>
    <t>Lệ phí cấp chứng minh nhân dân, căn cước công dân</t>
  </si>
  <si>
    <t>Lệ phí hộ tịch</t>
  </si>
  <si>
    <t>Lệ phí cấp phép hoạt động đưa người lao động đi làm việc có thời hạn ở nước ngoài</t>
  </si>
  <si>
    <t>Lệ phí đăng ký nuôi con nuôi</t>
  </si>
  <si>
    <t>Lệ phí cấp phép các tổ chức nuôi con nuôi</t>
  </si>
  <si>
    <t>LPTB</t>
  </si>
  <si>
    <t>Lệ phí trước bạ nhà đất</t>
  </si>
  <si>
    <t>Lệ phí trước bạ ô tô</t>
  </si>
  <si>
    <t>Lệ phí trước bạ tàu thủy, thuyền</t>
  </si>
  <si>
    <t>Lệ phí trước bạ tài sản khác</t>
  </si>
  <si>
    <t>Lệ phí cấp giấy chứng nhận quyền sử dụng đất, quyền sở hữu nhà, tài sản gắn liền với đất</t>
  </si>
  <si>
    <t>Lệ phí cấp giấy phép xây dựng</t>
  </si>
  <si>
    <t>Lệ phí trước bạ xe máy</t>
  </si>
  <si>
    <t>Lệ phí trước bạ tàu bay</t>
  </si>
  <si>
    <t>Lệ phí cấp giấy phép quy hoạch</t>
  </si>
  <si>
    <t>Lệ phí quản lý phương tiện giao thông</t>
  </si>
  <si>
    <t>Lệ phí trong lĩnh vực hàng hải</t>
  </si>
  <si>
    <t>Lệ phí sở hữu trí tuệ</t>
  </si>
  <si>
    <t>Lệ phí đăng ký kinh doanh</t>
  </si>
  <si>
    <t>Lệ phí về cấp chứng nhận, cấp bằng, cấp chứng chỉ, cấp phép, cấp giấy phép, cấp giấy chứng nhận, điều chỉnh giấy chứng nhận đối với các hoạt động, các ngành nghề kinh doanh theo quy định của pháp luật</t>
  </si>
  <si>
    <t>Lệ phí cấp phép đặt chi nhánh, văn phòng đại diện của các tổ chức nước ngoài tại Việt Nam</t>
  </si>
  <si>
    <t>Lệ phí đăng ký doanh nghiệp</t>
  </si>
  <si>
    <t>Lệ phí môn bài mức (bậc) 1</t>
  </si>
  <si>
    <t>Lệ phí môn bài mức (bậc) 2</t>
  </si>
  <si>
    <t>Lệ phí môn bài mức (bậc) 3</t>
  </si>
  <si>
    <t>Lệ phí phân bổ kho số viễn thông, tài nguyên Internet</t>
  </si>
  <si>
    <t>Lệ phí cấp và dán tem kiểm soát băng, đĩa có chương trình</t>
  </si>
  <si>
    <t>Lệ phí chuyển nhượng chứng chỉ, tín chỉ giảm phát thải khí nhà kính</t>
  </si>
  <si>
    <t>Lệ phí cấp tên định danh người gửi dùng trong hoạt động quảng cáo trên mạng</t>
  </si>
  <si>
    <t>Lệ phí trong lĩnh vực tiêu chuẩn, đo lường chất lượng</t>
  </si>
  <si>
    <t>Lệ phí đăng ký các quyền đối với tàu bay</t>
  </si>
  <si>
    <t>Các tài sản khác</t>
  </si>
  <si>
    <t>Lệ phí đi qua vùng đất, vùng biển</t>
  </si>
  <si>
    <t>Lệ phí hoa hồng chữ ký trong lĩnh vực dầu khí</t>
  </si>
  <si>
    <t>Lệ phí cấp chứng chỉ hành nghề dịch vụ thú y; chế phẩm sinh học, vi sinh vật, hóa chất, chất xử lý cải tạo môi trường trong nuôi trồng thủy sản, chăn nuôi</t>
  </si>
  <si>
    <t>Lệ phí cấp chứng nhận kiểm dịch động vật, sản phẩm động vật trên cạn; thủy sản nhập khẩu, quá cảnh, tạm nhập tái xuất, chuyển cửa khẩu</t>
  </si>
  <si>
    <t>Lệ phí cấp chứng chỉ hành nghề luật sư</t>
  </si>
  <si>
    <t>Lệ phí cấp thẻ công chứng viên</t>
  </si>
  <si>
    <t>Lệ phí cấp chứng chỉ hành nghề quản tài viên</t>
  </si>
  <si>
    <t>Lệ phí cấp giấy chứng nhận thuyết minh viên</t>
  </si>
  <si>
    <t>Lệ phí công nhận chất lượng vật tư nông nghiệp được phép lưu hành tại Việt Nam</t>
  </si>
  <si>
    <t>Lệ phí cấp giấy phép xuất khẩu, nhập khẩu giống, nguồn gen cây trồng nông nghiệp</t>
  </si>
  <si>
    <t>Lệ phí cấp giấy phép khai thác, hoạt động thủy sản</t>
  </si>
  <si>
    <t>NHA-SHNN</t>
  </si>
  <si>
    <t>Bán nhà thuộc sở hữu nhà nước không gắn với chuyển mục đích sử dụng đất</t>
  </si>
  <si>
    <t>TTMĐN</t>
  </si>
  <si>
    <t>Tiền thuê mặt đất hàng năm</t>
  </si>
  <si>
    <t>Tiền thuê mặt nước hàng năm</t>
  </si>
  <si>
    <t>Thu tiền thuê mặt đất, mặt nước từ các hoạt động thăm dò, khai thác dầu khí</t>
  </si>
  <si>
    <t>Thu tiền cho thuê mặt đất, mặt nước trong khu công nghiệp, khu chế xuất</t>
  </si>
  <si>
    <t>Tiền thuê mặt đất thu một lần cho cả thời gian thuê</t>
  </si>
  <si>
    <t>Tiền thuê mặt nước thu một lần cho cả thời gian thuê</t>
  </si>
  <si>
    <t>Tiền thuê mặt biển thu hàng năm</t>
  </si>
  <si>
    <t>Tiền thuê mặt biển thu một lần cho cả thời gian thuê</t>
  </si>
  <si>
    <t>Lợi nhuận sau thuế được chia của Chính phủ Việt Nam</t>
  </si>
  <si>
    <t>KHI</t>
  </si>
  <si>
    <t>Khí lãi được chia của Chính phủ Việt Nam</t>
  </si>
  <si>
    <t>Thuế đặc biệt</t>
  </si>
  <si>
    <t>Phụ thu về khí</t>
  </si>
  <si>
    <t>Thu chênh lệch giá khí</t>
  </si>
  <si>
    <t>Tiền thuê nhà ở thuộc sở hữu nhà nước</t>
  </si>
  <si>
    <t>Phạt vi phạm hành chính trong lĩnh vực thuế thuộc thẩm quyền ra quyết định của cơ quan thuế (không bao gồm phạt vi phạm hành chính đối với Luật thuế thu nhập cá nhân)</t>
  </si>
  <si>
    <t>Phạt vi phạm hành chính đối với Luật thuế thu nhập cá nhân</t>
  </si>
  <si>
    <t>Tiền nộp do chậm thi hành quyết định xử phạt vi phạm hành chính do cơ quan thuế quản lý.</t>
  </si>
  <si>
    <t>Thu từ các quỹ của doanh nghiệp xổ số kiến thiết theo quy định</t>
  </si>
  <si>
    <t>Tiền chậm nộp thuế thu nhập cá nhân</t>
  </si>
  <si>
    <t>Tiền chậm nộp thuế thu nhập doanh nghiệp (không bao gồm tiền chậm nộp thuế thu nhập doanh nghiệp từ hoạt động thăm dò, khai thác dầu khí)</t>
  </si>
  <si>
    <t>Tiền chậm nộp tiền cấp quyền khai thác khoáng sản đối với Giấy phép do cơ quan trung ương cấp phép</t>
  </si>
  <si>
    <t>Tiền chậm nộp tiền cấp quyền khai thác khoáng sản đối với Giấy phép do Ủy ban nhân dân tỉnh cấp phép</t>
  </si>
  <si>
    <t>Tiền chậm nộp tiền cấp quyền khai thác tài nguyên nước đối với giấy phép do cơ quan trung ương cấp phép</t>
  </si>
  <si>
    <t>Tiền chậm nộp tiền cấp quyền khai thác tài nguyên nước đối với giấy phép do cơ quan địa phương cấp phép</t>
  </si>
  <si>
    <t>Tiền chậm nộp thuế tài nguyên khác còn lại.</t>
  </si>
  <si>
    <t>Tiền chậm nộp thuế giá trị gia tăng từ hàng hóa sản xuất kinh doanh trong nước khác còn lại</t>
  </si>
  <si>
    <t>Tiền chậm nộp thuế tiêu thụ đặc biệt hàng hóa sản xuất kinh doanh trong nước khác còn lại</t>
  </si>
  <si>
    <t>Tiền chậm nộp các khoản thu từ hoạt động xổ số kiến thiết</t>
  </si>
  <si>
    <t>Tiền chậm nộp các khoản khác điều tiết 100% ngân sách địa phương theo quy định của pháp luật do ngành thuế quản lý</t>
  </si>
  <si>
    <r>
      <t>UPDATE</t>
    </r>
    <r>
      <rPr>
        <sz val="12"/>
        <color theme="1"/>
        <rFont val="Courier New"/>
        <family val="3"/>
      </rPr>
      <t xml:space="preserve"> DmChuong  </t>
    </r>
    <r>
      <rPr>
        <sz val="12"/>
        <color rgb="FF0000FF"/>
        <rFont val="Courier New"/>
        <family val="3"/>
      </rPr>
      <t>SET</t>
    </r>
    <r>
      <rPr>
        <sz val="12"/>
        <color theme="1"/>
        <rFont val="Courier New"/>
        <family val="3"/>
      </rPr>
      <t xml:space="preserve"> NhomCH_BC </t>
    </r>
    <r>
      <rPr>
        <sz val="12"/>
        <color rgb="FF808080"/>
        <rFont val="Courier New"/>
        <family val="3"/>
      </rPr>
      <t>=</t>
    </r>
  </si>
  <si>
    <t/>
  </si>
  <si>
    <r>
      <t xml:space="preserve"> WHERE</t>
    </r>
    <r>
      <rPr>
        <sz val="12"/>
        <color theme="1"/>
        <rFont val="Courier New"/>
        <family val="3"/>
      </rPr>
      <t xml:space="preserve"> </t>
    </r>
    <r>
      <rPr>
        <sz val="12"/>
        <color rgb="FF808080"/>
        <rFont val="Courier New"/>
        <family val="3"/>
      </rPr>
      <t xml:space="preserve">MaChuong= </t>
    </r>
  </si>
  <si>
    <t>UPDATE DmChuong  SET NhomCH_BC ='DNTW' where MaChuong= 001</t>
  </si>
  <si>
    <t>UPDATE DmChuong  SET NhomCH_BC ='DNTW' where MaChuong= 002</t>
  </si>
  <si>
    <t>UPDATE DmChuong  SET NhomCH_BC ='DNTW' where MaChuong= 003</t>
  </si>
  <si>
    <t>UPDATE DmChuong  SET NhomCH_BC ='DNTW' where MaChuong= 004</t>
  </si>
  <si>
    <t>UPDATE DmChuong  SET NhomCH_BC ='DNTW' where MaChuong= 005</t>
  </si>
  <si>
    <t>UPDATE DmChuong  SET NhomCH_BC ='DNTW' where MaChuong= 009</t>
  </si>
  <si>
    <t>UPDATE DmChuong  SET NhomCH_BC ='DNTW' where MaChuong= 010</t>
  </si>
  <si>
    <t>UPDATE DmChuong  SET NhomCH_BC ='DNTW' where MaChuong= 011</t>
  </si>
  <si>
    <t>UPDATE DmChuong  SET NhomCH_BC ='DNTW' where MaChuong= 012</t>
  </si>
  <si>
    <t>UPDATE DmChuong  SET NhomCH_BC ='DNTW' where MaChuong= 013</t>
  </si>
  <si>
    <t>UPDATE DmChuong  SET NhomCH_BC ='DNTW' where MaChuong= 014</t>
  </si>
  <si>
    <t>UPDATE DmChuong  SET NhomCH_BC ='DNTW' where MaChuong= 016</t>
  </si>
  <si>
    <t>UPDATE DmChuong  SET NhomCH_BC ='DNTW' where MaChuong= 017</t>
  </si>
  <si>
    <t>UPDATE DmChuong  SET NhomCH_BC ='DNTW' where MaChuong= 018</t>
  </si>
  <si>
    <t>UPDATE DmChuong  SET NhomCH_BC ='DNTW' where MaChuong= 019</t>
  </si>
  <si>
    <t>UPDATE DmChuong  SET NhomCH_BC ='DNTW' where MaChuong= 021</t>
  </si>
  <si>
    <t>UPDATE DmChuong  SET NhomCH_BC ='DNTW' where MaChuong= 022</t>
  </si>
  <si>
    <t>UPDATE DmChuong  SET NhomCH_BC ='DNTW' where MaChuong= 023</t>
  </si>
  <si>
    <t>UPDATE DmChuong  SET NhomCH_BC ='DNTW' where MaChuong= 024</t>
  </si>
  <si>
    <t>UPDATE DmChuong  SET NhomCH_BC ='DNTW' where MaChuong= 025</t>
  </si>
  <si>
    <t>UPDATE DmChuong  SET NhomCH_BC ='DNTW' where MaChuong= 026</t>
  </si>
  <si>
    <t>UPDATE DmChuong  SET NhomCH_BC ='DNTW' where MaChuong= 027</t>
  </si>
  <si>
    <t>UPDATE DmChuong  SET NhomCH_BC ='DNTW' where MaChuong= 035</t>
  </si>
  <si>
    <t>UPDATE DmChuong  SET NhomCH_BC ='DNTW' where MaChuong= 036</t>
  </si>
  <si>
    <t>UPDATE DmChuong  SET NhomCH_BC ='DNTW' where MaChuong= 037</t>
  </si>
  <si>
    <t>UPDATE DmChuong  SET NhomCH_BC ='DNTW' where MaChuong= 038</t>
  </si>
  <si>
    <t>UPDATE DmChuong  SET NhomCH_BC ='DNTW' where MaChuong= 039</t>
  </si>
  <si>
    <t>UPDATE DmChuong  SET NhomCH_BC ='DNTW' where MaChuong= 040</t>
  </si>
  <si>
    <t>UPDATE DmChuong  SET NhomCH_BC ='DNTW' where MaChuong= 041</t>
  </si>
  <si>
    <t>UPDATE DmChuong  SET NhomCH_BC ='DNTW' where MaChuong= 042</t>
  </si>
  <si>
    <t>UPDATE DmChuong  SET NhomCH_BC ='DNTW' where MaChuong= 044</t>
  </si>
  <si>
    <t>UPDATE DmChuong  SET NhomCH_BC ='DNTW' where MaChuong= 045</t>
  </si>
  <si>
    <t>UPDATE DmChuong  SET NhomCH_BC ='DNTW' where MaChuong= 046</t>
  </si>
  <si>
    <t>UPDATE DmChuong  SET NhomCH_BC ='DNTW' where MaChuong= 048</t>
  </si>
  <si>
    <t>UPDATE DmChuong  SET NhomCH_BC ='DNTW' where MaChuong= 049</t>
  </si>
  <si>
    <t>UPDATE DmChuong  SET NhomCH_BC ='DNTW' where MaChuong= 050</t>
  </si>
  <si>
    <t>UPDATE DmChuong  SET NhomCH_BC ='DNTW' where MaChuong= 083</t>
  </si>
  <si>
    <t>UPDATE DmChuong  SET NhomCH_BC ='DNTW' where MaChuong= 088</t>
  </si>
  <si>
    <t>UPDATE DmChuong  SET NhomCH_BC ='DNTW' where MaChuong= 100</t>
  </si>
  <si>
    <t>UPDATE DmChuong  SET NhomCH_BC ='DNTW' where MaChuong= 107</t>
  </si>
  <si>
    <t>UPDATE DmChuong  SET NhomCH_BC ='DNTW' where MaChuong= 109</t>
  </si>
  <si>
    <t>UPDATE DmChuong  SET NhomCH_BC ='DNTW' where MaChuong= 110</t>
  </si>
  <si>
    <t>UPDATE DmChuong  SET NhomCH_BC ='DNTW' where MaChuong= 111</t>
  </si>
  <si>
    <t>UPDATE DmChuong  SET NhomCH_BC ='DNTW' where MaChuong= 112</t>
  </si>
  <si>
    <t>UPDATE DmChuong  SET NhomCH_BC ='DNTW' where MaChuong= 113</t>
  </si>
  <si>
    <t>UPDATE DmChuong  SET NhomCH_BC ='DNTW' where MaChuong= 114</t>
  </si>
  <si>
    <t>UPDATE DmChuong  SET NhomCH_BC ='DNTW' where MaChuong= 115</t>
  </si>
  <si>
    <t>UPDATE DmChuong  SET NhomCH_BC ='DNTW' where MaChuong= 116</t>
  </si>
  <si>
    <t>UPDATE DmChuong  SET NhomCH_BC ='DNTW' where MaChuong= 117</t>
  </si>
  <si>
    <t>UPDATE DmChuong  SET NhomCH_BC ='DNTW' where MaChuong= 118</t>
  </si>
  <si>
    <t>UPDATE DmChuong  SET NhomCH_BC ='DNTW' where MaChuong= 119</t>
  </si>
  <si>
    <t>UPDATE DmChuong  SET NhomCH_BC ='DNTW' where MaChuong= 120</t>
  </si>
  <si>
    <t>UPDATE DmChuong  SET NhomCH_BC ='DNTW' where MaChuong= 121</t>
  </si>
  <si>
    <t>UPDATE DmChuong  SET NhomCH_BC ='DNTW' where MaChuong= 122</t>
  </si>
  <si>
    <t>UPDATE DmChuong  SET NhomCH_BC ='DNTW' where MaChuong= 123</t>
  </si>
  <si>
    <t>UPDATE DmChuong  SET NhomCH_BC ='DNTW' where MaChuong= 124</t>
  </si>
  <si>
    <t>UPDATE DmChuong  SET NhomCH_BC ='DNTW' where MaChuong= 125</t>
  </si>
  <si>
    <t>UPDATE DmChuong  SET NhomCH_BC ='DNTW' where MaChuong= 126</t>
  </si>
  <si>
    <t>UPDATE DmChuong  SET NhomCH_BC ='DNTW' where MaChuong= 127</t>
  </si>
  <si>
    <t>UPDATE DmChuong  SET NhomCH_BC ='DNTW' where MaChuong= 128</t>
  </si>
  <si>
    <t>UPDATE DmChuong  SET NhomCH_BC ='DNTW' where MaChuong= 129</t>
  </si>
  <si>
    <t>UPDATE DmChuong  SET NhomCH_BC ='DNTW' where MaChuong= 130</t>
  </si>
  <si>
    <t>UPDATE DmChuong  SET NhomCH_BC ='DNTW' where MaChuong= 131</t>
  </si>
  <si>
    <t>UPDATE DmChuong  SET NhomCH_BC ='DNTW' where MaChuong= 132</t>
  </si>
  <si>
    <t>UPDATE DmChuong  SET NhomCH_BC ='DNTW' where MaChuong= 133</t>
  </si>
  <si>
    <t>UPDATE DmChuong  SET NhomCH_BC ='DNTW' where MaChuong= 134</t>
  </si>
  <si>
    <t>UPDATE DmChuong  SET NhomCH_BC ='DNTW' where MaChuong= 135</t>
  </si>
  <si>
    <t>UPDATE DmChuong  SET NhomCH_BC ='DNTW' where MaChuong= 136</t>
  </si>
  <si>
    <t>UPDATE DmChuong  SET NhomCH_BC ='DNTW' where MaChuong= 137</t>
  </si>
  <si>
    <t>UPDATE DmChuong  SET NhomCH_BC ='DNTW' where MaChuong= 138</t>
  </si>
  <si>
    <t>UPDATE DmChuong  SET NhomCH_BC ='DNTW' where MaChuong= 139</t>
  </si>
  <si>
    <t>UPDATE DmChuong  SET NhomCH_BC ='DNTW' where MaChuong= 140</t>
  </si>
  <si>
    <t>UPDATE DmChuong  SET NhomCH_BC ='DNTW' where MaChuong= 141</t>
  </si>
  <si>
    <t>UPDATE DmChuong  SET NhomCH_BC ='DNTW' where MaChuong= 142</t>
  </si>
  <si>
    <t>UPDATE DmChuong  SET NhomCH_BC ='DNTW' where MaChuong= 143</t>
  </si>
  <si>
    <t>UPDATE DmChuong  SET NhomCH_BC ='DNTW' where MaChuong= 145</t>
  </si>
  <si>
    <t>UPDATE DmChuong  SET NhomCH_BC ='DNTW' where MaChuong= 146</t>
  </si>
  <si>
    <t>UPDATE DmChuong  SET NhomCH_BC ='DNTW' where MaChuong= 147</t>
  </si>
  <si>
    <t>UPDATE DmChuong  SET NhomCH_BC ='DNTW' where MaChuong= 148</t>
  </si>
  <si>
    <t>UPDATE DmChuong  SET NhomCH_BC ='DNTW' where MaChuong= 149</t>
  </si>
  <si>
    <t>UPDATE DmChuong  SET NhomCH_BC ='DNTW' where MaChuong= 150</t>
  </si>
  <si>
    <t>UPDATE DmChuong  SET NhomCH_BC ='ĐTNN' where MaChuong= 151</t>
  </si>
  <si>
    <t>UPDATE DmChuong  SET NhomCH_BC ='ĐTNN' where MaChuong= 152</t>
  </si>
  <si>
    <t>UPDATE DmChuong  SET NhomCH_BC ='NQD' where MaChuong= 153</t>
  </si>
  <si>
    <t>UPDATE DmChuong  SET NhomCH_BC ='NQD' where MaChuong= 154</t>
  </si>
  <si>
    <t>UPDATE DmChuong  SET NhomCH_BC ='DNTW' where MaChuong= 158</t>
  </si>
  <si>
    <t>UPDATE DmChuong  SET NhomCH_BC ='NQD' where MaChuong= 159</t>
  </si>
  <si>
    <t>UPDATE DmChuong  SET NhomCH_BC ='DNTW' where MaChuong= 160</t>
  </si>
  <si>
    <t>UPDATE DmChuong  SET NhomCH_BC ='ĐTNN' where MaChuong= 161</t>
  </si>
  <si>
    <t>UPDATE DmChuong  SET NhomCH_BC ='ĐTNN' where MaChuong= 162</t>
  </si>
  <si>
    <t>UPDATE DmChuong  SET NhomCH_BC ='DNTW' where MaChuong= 163</t>
  </si>
  <si>
    <t>UPDATE DmChuong  SET NhomCH_BC ='DNTW' where MaChuong= 164</t>
  </si>
  <si>
    <t>UPDATE DmChuong  SET NhomCH_BC ='DNTW' where MaChuong= 165</t>
  </si>
  <si>
    <t>UPDATE DmChuong  SET NhomCH_BC ='DNTW' where MaChuong= 166</t>
  </si>
  <si>
    <t>UPDATE DmChuong  SET NhomCH_BC ='DNTW' where MaChuong= 167</t>
  </si>
  <si>
    <t>UPDATE DmChuong  SET NhomCH_BC ='DNTW' where MaChuong= 168</t>
  </si>
  <si>
    <t>UPDATE DmChuong  SET NhomCH_BC ='DNTW' where MaChuong= 169</t>
  </si>
  <si>
    <t>UPDATE DmChuong  SET NhomCH_BC ='DNTW' where MaChuong= 170</t>
  </si>
  <si>
    <t>UPDATE DmChuong  SET NhomCH_BC ='DNTW' where MaChuong= 171</t>
  </si>
  <si>
    <t>UPDATE DmChuong  SET NhomCH_BC ='DNTW' where MaChuong= 172</t>
  </si>
  <si>
    <t>UPDATE DmChuong  SET NhomCH_BC ='DNTW' where MaChuong= 173</t>
  </si>
  <si>
    <t>UPDATE DmChuong  SET NhomCH_BC ='DNTW' where MaChuong= 174</t>
  </si>
  <si>
    <t>UPDATE DmChuong  SET NhomCH_BC ='DNTW' where MaChuong= 175</t>
  </si>
  <si>
    <t>UPDATE DmChuong  SET NhomCH_BC ='DNTW' where MaChuong= 176</t>
  </si>
  <si>
    <t>UPDATE DmChuong  SET NhomCH_BC ='DNTW' where MaChuong= 179</t>
  </si>
  <si>
    <t>UPDATE DmChuong  SET NhomCH_BC ='DNTW' where MaChuong= 180</t>
  </si>
  <si>
    <t>UPDATE DmChuong  SET NhomCH_BC ='DNTW' where MaChuong= 181</t>
  </si>
  <si>
    <t>UPDATE DmChuong  SET NhomCH_BC ='NQD' where MaChuong= 182</t>
  </si>
  <si>
    <t>UPDATE DmChuong  SET NhomCH_BC ='NQD' where MaChuong= 183</t>
  </si>
  <si>
    <t>UPDATE DmChuong  SET NhomCH_BC ='NQD' where MaChuong= 184</t>
  </si>
  <si>
    <t>UPDATE DmChuong  SET NhomCH_BC ='NQD' where MaChuong= 185</t>
  </si>
  <si>
    <t>UPDATE DmChuong  SET NhomCH_BC ='NQD' where MaChuong= 186</t>
  </si>
  <si>
    <t>UPDATE DmChuong  SET NhomCH_BC ='NQD' where MaChuong= 187</t>
  </si>
  <si>
    <t>UPDATE DmChuong  SET NhomCH_BC ='NQD' where MaChuong= 188</t>
  </si>
  <si>
    <t>UPDATE DmChuong  SET NhomCH_BC ='NQD' where MaChuong= 189</t>
  </si>
  <si>
    <t>UPDATE DmChuong  SET NhomCH_BC ='NQD' where MaChuong= 190</t>
  </si>
  <si>
    <t>UPDATE DmChuong  SET NhomCH_BC ='NQD' where MaChuong= 191</t>
  </si>
  <si>
    <t>UPDATE DmChuong  SET NhomCH_BC ='NQD' where MaChuong= 192</t>
  </si>
  <si>
    <t>UPDATE DmChuong  SET NhomCH_BC ='NQD' where MaChuong= 193</t>
  </si>
  <si>
    <t>UPDATE DmChuong  SET NhomCH_BC ='NQD' where MaChuong= 194</t>
  </si>
  <si>
    <t>UPDATE DmChuong  SET NhomCH_BC ='NQD' where MaChuong= 195</t>
  </si>
  <si>
    <t>UPDATE DmChuong  SET NhomCH_BC ='NQD' where MaChuong= 196</t>
  </si>
  <si>
    <t>UPDATE DmChuong  SET NhomCH_BC ='NQD' where MaChuong= 197</t>
  </si>
  <si>
    <t>UPDATE DmChuong  SET NhomCH_BC ='NQD' where MaChuong= 198</t>
  </si>
  <si>
    <t>UPDATE DmChuong  SET NhomCH_BC ='NQD' where MaChuong= 199</t>
  </si>
  <si>
    <t>UPDATE DmChuong  SET NhomCH_BC ='NQD' where MaChuong= 200</t>
  </si>
  <si>
    <t>UPDATE DmChuong  SET NhomCH_BC ='NQD' where MaChuong= 201</t>
  </si>
  <si>
    <t>UPDATE DmChuong  SET NhomCH_BC ='NQD' where MaChuong= 202</t>
  </si>
  <si>
    <t>UPDATE DmChuong  SET NhomCH_BC ='NQD' where MaChuong= 203</t>
  </si>
  <si>
    <t>UPDATE DmChuong  SET NhomCH_BC ='NQD' where MaChuong= 204</t>
  </si>
  <si>
    <t>UPDATE DmChuong  SET NhomCH_BC ='NQD' where MaChuong= 205</t>
  </si>
  <si>
    <t>UPDATE DmChuong  SET NhomCH_BC ='NQD' where MaChuong= 206</t>
  </si>
  <si>
    <t>UPDATE DmChuong  SET NhomCH_BC ='NQD' where MaChuong= 207</t>
  </si>
  <si>
    <t>UPDATE DmChuong  SET NhomCH_BC ='DNTW' where MaChuong= 399</t>
  </si>
  <si>
    <t>UPDATE DmChuong  SET NhomCH_BC ='DNĐP' where MaChuong= 402</t>
  </si>
  <si>
    <t>UPDATE DmChuong  SET NhomCH_BC ='DNĐP' where MaChuong= 405</t>
  </si>
  <si>
    <t>UPDATE DmChuong  SET NhomCH_BC ='DNĐP' where MaChuong= 411</t>
  </si>
  <si>
    <t>UPDATE DmChuong  SET NhomCH_BC ='DNĐP' where MaChuong= 412</t>
  </si>
  <si>
    <t>UPDATE DmChuong  SET NhomCH_BC ='DNĐP' where MaChuong= 413</t>
  </si>
  <si>
    <t>UPDATE DmChuong  SET NhomCH_BC ='DNĐP' where MaChuong= 414</t>
  </si>
  <si>
    <t>UPDATE DmChuong  SET NhomCH_BC ='DNĐP' where MaChuong= 416</t>
  </si>
  <si>
    <t>UPDATE DmChuong  SET NhomCH_BC ='DNĐP' where MaChuong= 417</t>
  </si>
  <si>
    <t>UPDATE DmChuong  SET NhomCH_BC ='DNĐP' where MaChuong= 418</t>
  </si>
  <si>
    <t>UPDATE DmChuong  SET NhomCH_BC ='DNĐP' where MaChuong= 419</t>
  </si>
  <si>
    <t>UPDATE DmChuong  SET NhomCH_BC ='DNĐP' where MaChuong= 421</t>
  </si>
  <si>
    <t>UPDATE DmChuong  SET NhomCH_BC ='DNĐP' where MaChuong= 422</t>
  </si>
  <si>
    <t>UPDATE DmChuong  SET NhomCH_BC ='DNĐP' where MaChuong= 423</t>
  </si>
  <si>
    <t>UPDATE DmChuong  SET NhomCH_BC ='DNĐP' where MaChuong= 424</t>
  </si>
  <si>
    <t>UPDATE DmChuong  SET NhomCH_BC ='DNĐP' where MaChuong= 425</t>
  </si>
  <si>
    <t>UPDATE DmChuong  SET NhomCH_BC ='DNĐP' where MaChuong= 426</t>
  </si>
  <si>
    <t>UPDATE DmChuong  SET NhomCH_BC ='DNĐP' where MaChuong= 427</t>
  </si>
  <si>
    <t>UPDATE DmChuong  SET NhomCH_BC ='DNĐP' where MaChuong= 428</t>
  </si>
  <si>
    <t>UPDATE DmChuong  SET NhomCH_BC ='DNĐP' where MaChuong= 429</t>
  </si>
  <si>
    <t>UPDATE DmChuong  SET NhomCH_BC ='DNĐP' where MaChuong= 435</t>
  </si>
  <si>
    <t>UPDATE DmChuong  SET NhomCH_BC ='DNĐP' where MaChuong= 437</t>
  </si>
  <si>
    <t>UPDATE DmChuong  SET NhomCH_BC ='DNĐP' where MaChuong= 439</t>
  </si>
  <si>
    <t>UPDATE DmChuong  SET NhomCH_BC ='DNĐP' where MaChuong= 440</t>
  </si>
  <si>
    <t>UPDATE DmChuong  SET NhomCH_BC ='DNĐP' where MaChuong= 441</t>
  </si>
  <si>
    <t>UPDATE DmChuong  SET NhomCH_BC ='DNĐP' where MaChuong= 442</t>
  </si>
  <si>
    <t>UPDATE DmChuong  SET NhomCH_BC ='DNĐP' where MaChuong= 448</t>
  </si>
  <si>
    <t>UPDATE DmChuong  SET NhomCH_BC ='DNĐP' where MaChuong= 483</t>
  </si>
  <si>
    <t>UPDATE DmChuong  SET NhomCH_BC ='DNĐP' where MaChuong= 505</t>
  </si>
  <si>
    <t>UPDATE DmChuong  SET NhomCH_BC ='DNĐP' where MaChuong= 509</t>
  </si>
  <si>
    <t>UPDATE DmChuong  SET NhomCH_BC ='DNĐP' where MaChuong= 510</t>
  </si>
  <si>
    <t>UPDATE DmChuong  SET NhomCH_BC ='DNĐP' where MaChuong= 511</t>
  </si>
  <si>
    <t>UPDATE DmChuong  SET NhomCH_BC ='DNĐP' where MaChuong= 512</t>
  </si>
  <si>
    <t>UPDATE DmChuong  SET NhomCH_BC ='DNĐP' where MaChuong= 513</t>
  </si>
  <si>
    <t>UPDATE DmChuong  SET NhomCH_BC ='DNĐP' where MaChuong= 514</t>
  </si>
  <si>
    <t>UPDATE DmChuong  SET NhomCH_BC ='DNĐP' where MaChuong= 515</t>
  </si>
  <si>
    <t>UPDATE DmChuong  SET NhomCH_BC ='NQD' where MaChuong= 516</t>
  </si>
  <si>
    <t>UPDATE DmChuong  SET NhomCH_BC ='NQD' where MaChuong= 517</t>
  </si>
  <si>
    <t>UPDATE DmChuong  SET NhomCH_BC ='NQD' where MaChuong= 518</t>
  </si>
  <si>
    <t>UPDATE DmChuong  SET NhomCH_BC ='NQD' where MaChuong= 519</t>
  </si>
  <si>
    <t>UPDATE DmChuong  SET NhomCH_BC ='NQD' where MaChuong= 520</t>
  </si>
  <si>
    <t>UPDATE DmChuong  SET NhomCH_BC ='NQD' where MaChuong= 521</t>
  </si>
  <si>
    <t>UPDATE DmChuong  SET NhomCH_BC ='NQD' where MaChuong= 522</t>
  </si>
  <si>
    <t>UPDATE DmChuong  SET NhomCH_BC ='NQD' where MaChuong= 523</t>
  </si>
  <si>
    <t>UPDATE DmChuong  SET NhomCH_BC ='NQD' where MaChuong= 524</t>
  </si>
  <si>
    <t>UPDATE DmChuong  SET NhomCH_BC ='NQD' where MaChuong= 525</t>
  </si>
  <si>
    <t>UPDATE DmChuong  SET NhomCH_BC ='NQD' where MaChuong= 526</t>
  </si>
  <si>
    <t>UPDATE DmChuong  SET NhomCH_BC ='NQD' where MaChuong= 527</t>
  </si>
  <si>
    <t>UPDATE DmChuong  SET NhomCH_BC ='NQD' where MaChuong= 528</t>
  </si>
  <si>
    <t>UPDATE DmChuong  SET NhomCH_BC ='NQD' where MaChuong= 529</t>
  </si>
  <si>
    <t>UPDATE DmChuong  SET NhomCH_BC ='NQD' where MaChuong= 530</t>
  </si>
  <si>
    <t>UPDATE DmChuong  SET NhomCH_BC ='NQD' where MaChuong= 531</t>
  </si>
  <si>
    <t>UPDATE DmChuong  SET NhomCH_BC ='NQD' where MaChuong= 532</t>
  </si>
  <si>
    <t>UPDATE DmChuong  SET NhomCH_BC ='NQD' where MaChuong= 533</t>
  </si>
  <si>
    <t>UPDATE DmChuong  SET NhomCH_BC ='NQD' where MaChuong= 534</t>
  </si>
  <si>
    <t>UPDATE DmChuong  SET NhomCH_BC ='NQD' where MaChuong= 535</t>
  </si>
  <si>
    <t>UPDATE DmChuong  SET NhomCH_BC ='NQD' where MaChuong= 536</t>
  </si>
  <si>
    <t>UPDATE DmChuong  SET NhomCH_BC ='NQD' where MaChuong= 537</t>
  </si>
  <si>
    <t>UPDATE DmChuong  SET NhomCH_BC ='NQD' where MaChuong= 538</t>
  </si>
  <si>
    <t>UPDATE DmChuong  SET NhomCH_BC ='NQD' where MaChuong= 539</t>
  </si>
  <si>
    <t>UPDATE DmChuong  SET NhomCH_BC ='NQD' where MaChuong= 540</t>
  </si>
  <si>
    <t>UPDATE DmChuong  SET NhomCH_BC ='ĐTNN' where MaChuong= 551</t>
  </si>
  <si>
    <t>UPDATE DmChuong  SET NhomCH_BC ='ĐTNN' where MaChuong= 552</t>
  </si>
  <si>
    <t>UPDATE DmChuong  SET NhomCH_BC ='NQD' where MaChuong= 553</t>
  </si>
  <si>
    <t>UPDATE DmChuong  SET NhomCH_BC ='NQD' where MaChuong= 554</t>
  </si>
  <si>
    <t>UPDATE DmChuong  SET NhomCH_BC ='NQD' where MaChuong= 555</t>
  </si>
  <si>
    <t>UPDATE DmChuong  SET NhomCH_BC ='NQD' where MaChuong= 556</t>
  </si>
  <si>
    <t>UPDATE DmChuong  SET NhomCH_BC ='CNKD' where MaChuong= 557</t>
  </si>
  <si>
    <t>UPDATE DmChuong  SET NhomCH_BC ='DNĐP' where MaChuong= 558</t>
  </si>
  <si>
    <t>UPDATE DmChuong  SET NhomCH_BC ='NQD' where MaChuong= 559</t>
  </si>
  <si>
    <t>UPDATE DmChuong  SET NhomCH_BC ='DNĐP' where MaChuong= 560</t>
  </si>
  <si>
    <t>UPDATE DmChuong  SET NhomCH_BC ='ĐTNN' where MaChuong= 561</t>
  </si>
  <si>
    <t>UPDATE DmChuong  SET NhomCH_BC ='ĐTNN' where MaChuong= 562</t>
  </si>
  <si>
    <t>UPDATE DmChuong  SET NhomCH_BC ='DNĐP' where MaChuong= 563</t>
  </si>
  <si>
    <t>UPDATE DmChuong  SET NhomCH_BC ='DNĐP' where MaChuong= 564</t>
  </si>
  <si>
    <t>UPDATE DmChuong  SET NhomCH_BC ='DNĐP' where MaChuong= 599</t>
  </si>
  <si>
    <t>UPDATE DmChuong  SET NhomCH_BC ='DNĐP' where MaChuong= 605</t>
  </si>
  <si>
    <t>UPDATE DmChuong  SET NhomCH_BC ='DNĐP' where MaChuong= 612</t>
  </si>
  <si>
    <t>UPDATE DmChuong  SET NhomCH_BC ='DNĐP' where MaChuong= 614</t>
  </si>
  <si>
    <t>UPDATE DmChuong  SET NhomCH_BC ='DNĐP' where MaChuong= 618</t>
  </si>
  <si>
    <t>UPDATE DmChuong  SET NhomCH_BC ='DNĐP' where MaChuong= 619</t>
  </si>
  <si>
    <t>UPDATE DmChuong  SET NhomCH_BC ='DNĐP' where MaChuong= 620</t>
  </si>
  <si>
    <t>UPDATE DmChuong  SET NhomCH_BC ='DNĐP' where MaChuong= 622</t>
  </si>
  <si>
    <t>UPDATE DmChuong  SET NhomCH_BC ='DNĐP' where MaChuong= 623</t>
  </si>
  <si>
    <t>UPDATE DmChuong  SET NhomCH_BC ='DNĐP' where MaChuong= 624</t>
  </si>
  <si>
    <t>UPDATE DmChuong  SET NhomCH_BC ='DNĐP' where MaChuong= 625</t>
  </si>
  <si>
    <t>UPDATE DmChuong  SET NhomCH_BC ='DNĐP' where MaChuong= 626</t>
  </si>
  <si>
    <t>UPDATE DmChuong  SET NhomCH_BC ='DNĐP' where MaChuong= 635</t>
  </si>
  <si>
    <t>UPDATE DmChuong  SET NhomCH_BC ='DNĐP' where MaChuong= 637</t>
  </si>
  <si>
    <t>UPDATE DmChuong  SET NhomCH_BC ='DNĐP' where MaChuong= 640</t>
  </si>
  <si>
    <t>UPDATE DmChuong  SET NhomCH_BC ='DNĐP' where MaChuong= 683</t>
  </si>
  <si>
    <t>UPDATE DmChuong  SET NhomCH_BC ='DNĐP' where MaChuong= 709</t>
  </si>
  <si>
    <t>UPDATE DmChuong  SET NhomCH_BC ='DNĐP' where MaChuong= 710</t>
  </si>
  <si>
    <t>UPDATE DmChuong  SET NhomCH_BC ='DNĐP' where MaChuong= 711</t>
  </si>
  <si>
    <t>UPDATE DmChuong  SET NhomCH_BC ='DNĐP' where MaChuong= 712</t>
  </si>
  <si>
    <t>UPDATE DmChuong  SET NhomCH_BC ='DNĐP' where MaChuong= 713</t>
  </si>
  <si>
    <t>UPDATE DmChuong  SET NhomCH_BC ='DNĐP' where MaChuong= 714</t>
  </si>
  <si>
    <t>UPDATE DmChuong  SET NhomCH_BC ='DNĐP' where MaChuong= 715</t>
  </si>
  <si>
    <t>UPDATE DmChuong  SET NhomCH_BC ='NQD' where MaChuong= 716</t>
  </si>
  <si>
    <t>UPDATE DmChuong  SET NhomCH_BC ='NQD' where MaChuong= 717</t>
  </si>
  <si>
    <t>UPDATE DmChuong  SET NhomCH_BC ='NQD' where MaChuong= 718</t>
  </si>
  <si>
    <t>UPDATE DmChuong  SET NhomCH_BC ='NQD' where MaChuong= 719</t>
  </si>
  <si>
    <t>UPDATE DmChuong  SET NhomCH_BC ='NQD' where MaChuong= 720</t>
  </si>
  <si>
    <t>UPDATE DmChuong  SET NhomCH_BC ='NQD' where MaChuong= 721</t>
  </si>
  <si>
    <t>UPDATE DmChuong  SET NhomCH_BC ='NQD' where MaChuong= 722</t>
  </si>
  <si>
    <t>UPDATE DmChuong  SET NhomCH_BC ='NQD' where MaChuong= 723</t>
  </si>
  <si>
    <t>UPDATE DmChuong  SET NhomCH_BC ='NQD' where MaChuong= 724</t>
  </si>
  <si>
    <t>UPDATE DmChuong  SET NhomCH_BC ='NQD' where MaChuong= 754</t>
  </si>
  <si>
    <t>UPDATE DmChuong  SET NhomCH_BC ='NQD' where MaChuong= 755</t>
  </si>
  <si>
    <t>UPDATE DmChuong  SET NhomCH_BC ='NQD' where MaChuong= 756</t>
  </si>
  <si>
    <t>UPDATE DmChuong  SET NhomCH_BC ='CNKD' where MaChuong= 757</t>
  </si>
  <si>
    <t>UPDATE DmChuong  SET NhomCH_BC ='DNĐP' where MaChuong= 758</t>
  </si>
  <si>
    <t>UPDATE DmChuong  SET NhomCH_BC ='NQD' where MaChuong= 759</t>
  </si>
  <si>
    <t>UPDATE DmChuong  SET NhomCH_BC ='DNĐP' where MaChuong= 760</t>
  </si>
  <si>
    <t>UPDATE DmChuong  SET NhomCH_BC ='DNĐP' where MaChuong= 799</t>
  </si>
  <si>
    <t>UPDATE DmChuong  SET NhomCH_BC ='DNĐP' where MaChuong= 800</t>
  </si>
  <si>
    <t>UPDATE DmChuong  SET NhomCH_BC ='DNĐP' where MaChuong= 802</t>
  </si>
  <si>
    <t>UPDATE DmChuong  SET NhomCH_BC ='DNĐP' where MaChuong= 805</t>
  </si>
  <si>
    <t>UPDATE DmChuong  SET NhomCH_BC ='DNĐP' where MaChuong= 809</t>
  </si>
  <si>
    <t>UPDATE DmChuong  SET NhomCH_BC ='DNĐP' where MaChuong= 810</t>
  </si>
  <si>
    <t>UPDATE DmChuong  SET NhomCH_BC ='DNĐP' where MaChuong= 811</t>
  </si>
  <si>
    <t>UPDATE DmChuong  SET NhomCH_BC ='DNĐP' where MaChuong= 812</t>
  </si>
  <si>
    <t>UPDATE DmChuong  SET NhomCH_BC ='DNĐP' where MaChuong= 813</t>
  </si>
  <si>
    <t>UPDATE DmChuong  SET NhomCH_BC ='DNĐP' where MaChuong= 814</t>
  </si>
  <si>
    <t>UPDATE DmChuong  SET NhomCH_BC ='DNĐP' where MaChuong= 819</t>
  </si>
  <si>
    <t>UPDATE DmChuong  SET NhomCH_BC ='DNĐP' where MaChuong= 820</t>
  </si>
  <si>
    <t>UPDATE DmChuong  SET NhomCH_BC ='DNĐP' where MaChuong= 822</t>
  </si>
  <si>
    <t>UPDATE DmChuong  SET NhomCH_BC ='DNĐP' where MaChuong= 823</t>
  </si>
  <si>
    <t>UPDATE DmChuong  SET NhomCH_BC ='NQD' where MaChuong= 824</t>
  </si>
  <si>
    <t>UPDATE DmChuong  SET NhomCH_BC ='NQD' where MaChuong= 825</t>
  </si>
  <si>
    <t>UPDATE DmChuong  SET NhomCH_BC ='NQD' where MaChuong= 826</t>
  </si>
  <si>
    <t>UPDATE DmChuong  SET NhomCH_BC ='NQD' where MaChuong= 854</t>
  </si>
  <si>
    <t>UPDATE DmChuong  SET NhomCH_BC ='NQD' where MaChuong= 856</t>
  </si>
  <si>
    <t>UPDATE DmChuong  SET NhomCH_BC ='CNKD' where MaChuong= 857</t>
  </si>
  <si>
    <t>UPDATE DmChuong  SET NhomCH_BC ='DNĐP' where MaChuong= 860</t>
  </si>
  <si>
    <t>UPDATE DmChuong  SET NhomCH_BC ='DNĐP' where MaChuong= 989</t>
  </si>
  <si>
    <t>UPDATE DmTieuMuc SET NhomMTM_BC='TNCN' WHERE TieuMuc= 1001</t>
  </si>
  <si>
    <t>UPDATE DmTieuMuc SET NhomMTM_BC='P.TNCN' WHERE TieuMuc= 1003</t>
  </si>
  <si>
    <t>UPDATE DmTieuMuc SET NhomMTM_BC='P.TNCN' WHERE TieuMuc= 1004</t>
  </si>
  <si>
    <t>UPDATE DmTieuMuc SET NhomMTM_BC='P.TNCN' WHERE TieuMuc= 1005</t>
  </si>
  <si>
    <t>UPDATE DmTieuMuc SET NhomMTM_BC='TNCN' WHERE TieuMuc= 1006</t>
  </si>
  <si>
    <t>UPDATE DmTieuMuc SET NhomMTM_BC='TNCN' WHERE TieuMuc= 1007</t>
  </si>
  <si>
    <t>UPDATE DmTieuMuc SET NhomMTM_BC='TNCN' WHERE TieuMuc= 1008</t>
  </si>
  <si>
    <t>UPDATE DmTieuMuc SET NhomMTM_BC='TNCN' WHERE TieuMuc= 1012</t>
  </si>
  <si>
    <t>UPDATE DmTieuMuc SET NhomMTM_BC='TNCN' WHERE TieuMuc= 1014</t>
  </si>
  <si>
    <t>UPDATE DmTieuMuc SET NhomMTM_BC='P.TNCN' WHERE TieuMuc= 1015</t>
  </si>
  <si>
    <t>UPDATE DmTieuMuc SET NhomMTM_BC='TNCN' WHERE TieuMuc= 1049</t>
  </si>
  <si>
    <t>UPDATE DmTieuMuc SET NhomMTM_BC='TNDN' WHERE TieuMuc= 1052</t>
  </si>
  <si>
    <t>UPDATE DmTieuMuc SET NhomMTM_BC='TNDN' WHERE TieuMuc= 1053</t>
  </si>
  <si>
    <t>UPDATE DmTieuMuc SET NhomMTM_BC='TNDN' WHERE TieuMuc= 1055</t>
  </si>
  <si>
    <t>UPDATE DmTieuMuc SET NhomMTM_BC='TNDN' WHERE TieuMuc= 1056</t>
  </si>
  <si>
    <t>UPDATE DmTieuMuc SET NhomMTM_BC='HDXS' WHERE TieuMuc= 1057</t>
  </si>
  <si>
    <t>UPDATE DmTieuMuc SET NhomMTM_BC='TNDN' WHERE TieuMuc= 1099</t>
  </si>
  <si>
    <t>UPDATE DmTieuMuc SET NhomMTM_BC='HDXS' WHERE TieuMuc= 1153</t>
  </si>
  <si>
    <t>UPDATE DmTieuMuc SET NhomMTM_BC='KTKS' WHERE TieuMuc= 1251</t>
  </si>
  <si>
    <t>UPDATE DmTieuMuc SET NhomMTM_BC='KTKS' WHERE TieuMuc= 1252</t>
  </si>
  <si>
    <t>UPDATE DmTieuMuc SET NhomMTM_BC='KTKS' WHERE TieuMuc= 1253</t>
  </si>
  <si>
    <t>UPDATE DmTieuMuc SET NhomMTM_BC='KTKS' WHERE TieuMuc= 1254</t>
  </si>
  <si>
    <t>UPDATE DmTieuMuc SET NhomMTM_BC='KTKS' WHERE TieuMuc= 1255</t>
  </si>
  <si>
    <t>UPDATE DmTieuMuc SET NhomMTM_BC='KTKS' WHERE TieuMuc= 1256</t>
  </si>
  <si>
    <t>UPDATE DmTieuMuc SET NhomMTM_BC='KTKS' WHERE TieuMuc= 1257</t>
  </si>
  <si>
    <t>UPDATE DmTieuMuc SET NhomMTM_BC='KTKS' WHERE TieuMuc= 1258</t>
  </si>
  <si>
    <t>UPDATE DmTieuMuc SET NhomMTM_BC='KTKS' WHERE TieuMuc= 1299</t>
  </si>
  <si>
    <t>UPDATE DmTieuMuc SET NhomMTM_BC='NN' WHERE TieuMuc= 1301</t>
  </si>
  <si>
    <t>UPDATE DmTieuMuc SET NhomMTM_BC='NN' WHERE TieuMuc= 1302</t>
  </si>
  <si>
    <t>UPDATE DmTieuMuc SET NhomMTM_BC='NN' WHERE TieuMuc= 1303</t>
  </si>
  <si>
    <t>UPDATE DmTieuMuc SET NhomMTM_BC='NN' WHERE TieuMuc= 1304</t>
  </si>
  <si>
    <t>UPDATE DmTieuMuc SET NhomMTM_BC='NN' WHERE TieuMuc= 1305</t>
  </si>
  <si>
    <t>UPDATE DmTieuMuc SET NhomMTM_BC='NN' WHERE TieuMuc= 1349</t>
  </si>
  <si>
    <t>UPDATE DmTieuMuc SET NhomMTM_BC='SDD' WHERE TieuMuc= 1401</t>
  </si>
  <si>
    <t>UPDATE DmTieuMuc SET NhomMTM_BC='SDD' WHERE TieuMuc= 1405</t>
  </si>
  <si>
    <t>UPDATE DmTieuMuc SET NhomMTM_BC='SDD' WHERE TieuMuc= 1406</t>
  </si>
  <si>
    <t>UPDATE DmTieuMuc SET NhomMTM_BC='SDD' WHERE TieuMuc= 1407</t>
  </si>
  <si>
    <t>UPDATE DmTieuMuc SET NhomMTM_BC='SDD' WHERE TieuMuc= 1408</t>
  </si>
  <si>
    <t>UPDATE DmTieuMuc SET NhomMTM_BC='SDD' WHERE TieuMuc= 1411</t>
  </si>
  <si>
    <t>UPDATE DmTieuMuc SET NhomMTM_BC='SDD' WHERE TieuMuc= 1449</t>
  </si>
  <si>
    <t>UPDATE DmTieuMuc SET NhomMTM_BC='TN' WHERE TieuMuc= 1551</t>
  </si>
  <si>
    <t>UPDATE DmTieuMuc SET NhomMTM_BC='TN' WHERE TieuMuc= 1552</t>
  </si>
  <si>
    <t>UPDATE DmTieuMuc SET NhomMTM_BC='TN' WHERE TieuMuc= 1553</t>
  </si>
  <si>
    <t>UPDATE DmTieuMuc SET NhomMTM_BC='TN' WHERE TieuMuc= 1555</t>
  </si>
  <si>
    <t>UPDATE DmTieuMuc SET NhomMTM_BC='TN' WHERE TieuMuc= 1556</t>
  </si>
  <si>
    <t>UPDATE DmTieuMuc SET NhomMTM_BC='TN' WHERE TieuMuc= 1557</t>
  </si>
  <si>
    <t>UPDATE DmTieuMuc SET NhomMTM_BC='TN' WHERE TieuMuc= 1558</t>
  </si>
  <si>
    <t>UPDATE DmTieuMuc SET NhomMTM_BC='TN' WHERE TieuMuc= 1561</t>
  </si>
  <si>
    <t>UPDATE DmTieuMuc SET NhomMTM_BC='TN' WHERE TieuMuc= 1562</t>
  </si>
  <si>
    <t>UPDATE DmTieuMuc SET NhomMTM_BC='TN' WHERE TieuMuc= 1563</t>
  </si>
  <si>
    <t>UPDATE DmTieuMuc SET NhomMTM_BC='TN' WHERE TieuMuc= 1599</t>
  </si>
  <si>
    <t>UPDATE DmTieuMuc SET NhomMTM_BC='PNN' WHERE TieuMuc= 1601</t>
  </si>
  <si>
    <t>UPDATE DmTieuMuc SET NhomMTM_BC='PNN' WHERE TieuMuc= 1602</t>
  </si>
  <si>
    <t>UPDATE DmTieuMuc SET NhomMTM_BC='KHAC' WHERE TieuMuc= 1603</t>
  </si>
  <si>
    <t>UPDATE DmTieuMuc SET NhomMTM_BC='PNN' WHERE TieuMuc= 1649</t>
  </si>
  <si>
    <t>UPDATE DmTieuMuc SET NhomMTM_BC='GTGT' WHERE TieuMuc= 1701</t>
  </si>
  <si>
    <t>UPDATE DmTieuMuc SET NhomMTM_BC='GTGT' WHERE TieuMuc= 1702</t>
  </si>
  <si>
    <t>UPDATE DmTieuMuc SET NhomMTM_BC='GTGT' WHERE TieuMuc= 1704</t>
  </si>
  <si>
    <t>UPDATE DmTieuMuc SET NhomMTM_BC='HDXS' WHERE TieuMuc= 1705</t>
  </si>
  <si>
    <t>UPDATE DmTieuMuc SET NhomMTM_BC='TTĐB' WHERE TieuMuc= 1751</t>
  </si>
  <si>
    <t>UPDATE DmTieuMuc SET NhomMTM_BC='TTĐB' WHERE TieuMuc= 1753</t>
  </si>
  <si>
    <t>UPDATE DmTieuMuc SET NhomMTM_BC='TTĐB' WHERE TieuMuc= 1754</t>
  </si>
  <si>
    <t>UPDATE DmTieuMuc SET NhomMTM_BC='TTĐB' WHERE TieuMuc= 1755</t>
  </si>
  <si>
    <t>UPDATE DmTieuMuc SET NhomMTM_BC='TTĐB' WHERE TieuMuc= 1756</t>
  </si>
  <si>
    <t>UPDATE DmTieuMuc SET NhomMTM_BC='TTĐB' WHERE TieuMuc= 1757</t>
  </si>
  <si>
    <t>UPDATE DmTieuMuc SET NhomMTM_BC='TTĐB' WHERE TieuMuc= 1758</t>
  </si>
  <si>
    <t>UPDATE DmTieuMuc SET NhomMTM_BC='HDXS' WHERE TieuMuc= 1761</t>
  </si>
  <si>
    <t>UPDATE DmTieuMuc SET NhomMTM_BC='TTĐB' WHERE TieuMuc= 1762</t>
  </si>
  <si>
    <t>UPDATE DmTieuMuc SET NhomMTM_BC='TTĐB' WHERE TieuMuc= 1763</t>
  </si>
  <si>
    <t>UPDATE DmTieuMuc SET NhomMTM_BC='TTĐB' WHERE TieuMuc= 1764</t>
  </si>
  <si>
    <t>UPDATE DmTieuMuc SET NhomMTM_BC='TTĐB' WHERE TieuMuc= 1765</t>
  </si>
  <si>
    <t>UPDATE DmTieuMuc SET NhomMTM_BC='TTĐB' WHERE TieuMuc= 1766</t>
  </si>
  <si>
    <t>UPDATE DmTieuMuc SET NhomMTM_BC='PLP' WHERE TieuMuc= 2106</t>
  </si>
  <si>
    <t>UPDATE DmTieuMuc SET NhomMTM_BC='PLP' WHERE TieuMuc= 2107</t>
  </si>
  <si>
    <t>UPDATE DmTieuMuc SET NhomMTM_BC='PLP' WHERE TieuMuc= 2108</t>
  </si>
  <si>
    <t>UPDATE DmTieuMuc SET NhomMTM_BC='PLP' WHERE TieuMuc= 2111</t>
  </si>
  <si>
    <t>UPDATE DmTieuMuc SET NhomMTM_BC='PLP' WHERE TieuMuc= 2146</t>
  </si>
  <si>
    <t>UPDATE DmTieuMuc SET NhomMTM_BC='PLP' WHERE TieuMuc= 2147</t>
  </si>
  <si>
    <t>UPDATE DmTieuMuc SET NhomMTM_BC='PLP' WHERE TieuMuc= 2148</t>
  </si>
  <si>
    <t>UPDATE DmTieuMuc SET NhomMTM_BC='PLP' WHERE TieuMuc= 2151</t>
  </si>
  <si>
    <t>UPDATE DmTieuMuc SET NhomMTM_BC='PLP' WHERE TieuMuc= 2152</t>
  </si>
  <si>
    <t>UPDATE DmTieuMuc SET NhomMTM_BC='PLP' WHERE TieuMuc= 2153</t>
  </si>
  <si>
    <t>UPDATE DmTieuMuc SET NhomMTM_BC='PLP' WHERE TieuMuc= 2157</t>
  </si>
  <si>
    <t>UPDATE DmTieuMuc SET NhomMTM_BC='PLP' WHERE TieuMuc= 2162</t>
  </si>
  <si>
    <t>UPDATE DmTieuMuc SET NhomMTM_BC='PLP' WHERE TieuMuc= 2163</t>
  </si>
  <si>
    <t>UPDATE DmTieuMuc SET NhomMTM_BC='PLP' WHERE TieuMuc= 2164</t>
  </si>
  <si>
    <t>UPDATE DmTieuMuc SET NhomMTM_BC='PLP' WHERE TieuMuc= 2165</t>
  </si>
  <si>
    <t>UPDATE DmTieuMuc SET NhomMTM_BC='PLP' WHERE TieuMuc= 2166</t>
  </si>
  <si>
    <t>UPDATE DmTieuMuc SET NhomMTM_BC='PLP' WHERE TieuMuc= 2167</t>
  </si>
  <si>
    <t>UPDATE DmTieuMuc SET NhomMTM_BC='PLP' WHERE TieuMuc= 2206</t>
  </si>
  <si>
    <t>UPDATE DmTieuMuc SET NhomMTM_BC='PLP' WHERE TieuMuc= 2207</t>
  </si>
  <si>
    <t>UPDATE DmTieuMuc SET NhomMTM_BC='PLP' WHERE TieuMuc= 2208</t>
  </si>
  <si>
    <t>UPDATE DmTieuMuc SET NhomMTM_BC='PLP' WHERE TieuMuc= 2211</t>
  </si>
  <si>
    <t>UPDATE DmTieuMuc SET NhomMTM_BC='PLP' WHERE TieuMuc= 2251</t>
  </si>
  <si>
    <t>UPDATE DmTieuMuc SET NhomMTM_BC='PLP' WHERE TieuMuc= 2254</t>
  </si>
  <si>
    <t>UPDATE DmTieuMuc SET NhomMTM_BC='PLP' WHERE TieuMuc= 2255</t>
  </si>
  <si>
    <t>UPDATE DmTieuMuc SET NhomMTM_BC='PLP' WHERE TieuMuc= 2262</t>
  </si>
  <si>
    <t>UPDATE DmTieuMuc SET NhomMTM_BC='PLP' WHERE TieuMuc= 2263</t>
  </si>
  <si>
    <t>UPDATE DmTieuMuc SET NhomMTM_BC='PLP' WHERE TieuMuc= 2264</t>
  </si>
  <si>
    <t>UPDATE DmTieuMuc SET NhomMTM_BC='PLP' WHERE TieuMuc= 2265</t>
  </si>
  <si>
    <t>UPDATE DmTieuMuc SET NhomMTM_BC='PLP' WHERE TieuMuc= 2266</t>
  </si>
  <si>
    <t>UPDATE DmTieuMuc SET NhomMTM_BC='PLP' WHERE TieuMuc= 2267</t>
  </si>
  <si>
    <t>UPDATE DmTieuMuc SET NhomMTM_BC='PLP' WHERE TieuMuc= 2301</t>
  </si>
  <si>
    <t>UPDATE DmTieuMuc SET NhomMTM_BC='PLP' WHERE TieuMuc= 2302</t>
  </si>
  <si>
    <t>UPDATE DmTieuMuc SET NhomMTM_BC='PLP' WHERE TieuMuc= 2303</t>
  </si>
  <si>
    <t>UPDATE DmTieuMuc SET NhomMTM_BC='PLP' WHERE TieuMuc= 2316</t>
  </si>
  <si>
    <t>UPDATE DmTieuMuc SET NhomMTM_BC='PLP' WHERE TieuMuc= 2323</t>
  </si>
  <si>
    <t>UPDATE DmTieuMuc SET NhomMTM_BC='PLP' WHERE TieuMuc= 2351</t>
  </si>
  <si>
    <t>UPDATE DmTieuMuc SET NhomMTM_BC='PLP' WHERE TieuMuc= 2352</t>
  </si>
  <si>
    <t>UPDATE DmTieuMuc SET NhomMTM_BC='PLP' WHERE TieuMuc= 2353</t>
  </si>
  <si>
    <t>UPDATE DmTieuMuc SET NhomMTM_BC='PLP' WHERE TieuMuc= 2361</t>
  </si>
  <si>
    <t>UPDATE DmTieuMuc SET NhomMTM_BC='PLP' WHERE TieuMuc= 2362</t>
  </si>
  <si>
    <t>UPDATE DmTieuMuc SET NhomMTM_BC='PLP' WHERE TieuMuc= 2363</t>
  </si>
  <si>
    <t>UPDATE DmTieuMuc SET NhomMTM_BC='PLP' WHERE TieuMuc= 2364</t>
  </si>
  <si>
    <t>UPDATE DmTieuMuc SET NhomMTM_BC='PLP' WHERE TieuMuc= 2365</t>
  </si>
  <si>
    <t>UPDATE DmTieuMuc SET NhomMTM_BC='PLP' WHERE TieuMuc= 2366</t>
  </si>
  <si>
    <t>UPDATE DmTieuMuc SET NhomMTM_BC='PLP' WHERE TieuMuc= 2367</t>
  </si>
  <si>
    <t>UPDATE DmTieuMuc SET NhomMTM_BC='PLP' WHERE TieuMuc= 2368</t>
  </si>
  <si>
    <t>UPDATE DmTieuMuc SET NhomMTM_BC='PLP' WHERE TieuMuc= 2404</t>
  </si>
  <si>
    <t>UPDATE DmTieuMuc SET NhomMTM_BC='PLP' WHERE TieuMuc= 2416</t>
  </si>
  <si>
    <t>UPDATE DmTieuMuc SET NhomMTM_BC='PLP' WHERE TieuMuc= 2418</t>
  </si>
  <si>
    <t>UPDATE DmTieuMuc SET NhomMTM_BC='PLP' WHERE TieuMuc= 2421</t>
  </si>
  <si>
    <t>UPDATE DmTieuMuc SET NhomMTM_BC='PLP' WHERE TieuMuc= 2422</t>
  </si>
  <si>
    <t>UPDATE DmTieuMuc SET NhomMTM_BC='PLP' WHERE TieuMuc= 2452</t>
  </si>
  <si>
    <t>UPDATE DmTieuMuc SET NhomMTM_BC='PLP' WHERE TieuMuc= 2453</t>
  </si>
  <si>
    <t>UPDATE DmTieuMuc SET NhomMTM_BC='PLP' WHERE TieuMuc= 2455</t>
  </si>
  <si>
    <t>UPDATE DmTieuMuc SET NhomMTM_BC='PLP' WHERE TieuMuc= 2456</t>
  </si>
  <si>
    <t>UPDATE DmTieuMuc SET NhomMTM_BC='PLP' WHERE TieuMuc= 2457</t>
  </si>
  <si>
    <t>UPDATE DmTieuMuc SET NhomMTM_BC='PLP' WHERE TieuMuc= 2458</t>
  </si>
  <si>
    <t>UPDATE DmTieuMuc SET NhomMTM_BC='PLP' WHERE TieuMuc= 2504</t>
  </si>
  <si>
    <t>UPDATE DmTieuMuc SET NhomMTM_BC='PLP' WHERE TieuMuc= 2505</t>
  </si>
  <si>
    <t>UPDATE DmTieuMuc SET NhomMTM_BC='PLP' WHERE TieuMuc= 2506</t>
  </si>
  <si>
    <t>UPDATE DmTieuMuc SET NhomMTM_BC='PLP' WHERE TieuMuc= 2507</t>
  </si>
  <si>
    <t>UPDATE DmTieuMuc SET NhomMTM_BC='PLP' WHERE TieuMuc= 2508</t>
  </si>
  <si>
    <t>UPDATE DmTieuMuc SET NhomMTM_BC='PLP' WHERE TieuMuc= 2511</t>
  </si>
  <si>
    <t>UPDATE DmTieuMuc SET NhomMTM_BC='PLP' WHERE TieuMuc= 2512</t>
  </si>
  <si>
    <t>UPDATE DmTieuMuc SET NhomMTM_BC='PLP' WHERE TieuMuc= 2513</t>
  </si>
  <si>
    <t>UPDATE DmTieuMuc SET NhomMTM_BC='PLP' WHERE TieuMuc= 2561</t>
  </si>
  <si>
    <t>UPDATE DmTieuMuc SET NhomMTM_BC='PLP' WHERE TieuMuc= 2565</t>
  </si>
  <si>
    <t>UPDATE DmTieuMuc SET NhomMTM_BC='PLP' WHERE TieuMuc= 2566</t>
  </si>
  <si>
    <t>UPDATE DmTieuMuc SET NhomMTM_BC='PLP' WHERE TieuMuc= 2567</t>
  </si>
  <si>
    <t>UPDATE DmTieuMuc SET NhomMTM_BC='PLP' WHERE TieuMuc= 2618</t>
  </si>
  <si>
    <t>UPDATE DmTieuMuc SET NhomMTM_BC='PLP' WHERE TieuMuc= 2624</t>
  </si>
  <si>
    <t>UPDATE DmTieuMuc SET NhomMTM_BC='PLP' WHERE TieuMuc= 2625</t>
  </si>
  <si>
    <t>UPDATE DmTieuMuc SET NhomMTM_BC='PLP' WHERE TieuMuc= 2626</t>
  </si>
  <si>
    <t>UPDATE DmTieuMuc SET NhomMTM_BC='PLP' WHERE TieuMuc= 2627</t>
  </si>
  <si>
    <t>UPDATE DmTieuMuc SET NhomMTM_BC='PLP' WHERE TieuMuc= 2628</t>
  </si>
  <si>
    <t>UPDATE DmTieuMuc SET NhomMTM_BC='PLP' WHERE TieuMuc= 2631</t>
  </si>
  <si>
    <t>UPDATE DmTieuMuc SET NhomMTM_BC='PLP' WHERE TieuMuc= 2632</t>
  </si>
  <si>
    <t>UPDATE DmTieuMuc SET NhomMTM_BC='PLP' WHERE TieuMuc= 2633</t>
  </si>
  <si>
    <t>UPDATE DmTieuMuc SET NhomMTM_BC='PLP' WHERE TieuMuc= 2634</t>
  </si>
  <si>
    <t>UPDATE DmTieuMuc SET NhomMTM_BC='PLP' WHERE TieuMuc= 2635</t>
  </si>
  <si>
    <t>UPDATE DmTieuMuc SET NhomMTM_BC='PLP' WHERE TieuMuc= 2636</t>
  </si>
  <si>
    <t>UPDATE DmTieuMuc SET NhomMTM_BC='PLP' WHERE TieuMuc= 2637</t>
  </si>
  <si>
    <t>UPDATE DmTieuMuc SET NhomMTM_BC='PLP' WHERE TieuMuc= 2638</t>
  </si>
  <si>
    <t>UPDATE DmTieuMuc SET NhomMTM_BC='PLP' WHERE TieuMuc= 2652</t>
  </si>
  <si>
    <t>UPDATE DmTieuMuc SET NhomMTM_BC='PLP' WHERE TieuMuc= 2663</t>
  </si>
  <si>
    <t>UPDATE DmTieuMuc SET NhomMTM_BC='PLP' WHERE TieuMuc= 2664</t>
  </si>
  <si>
    <t>UPDATE DmTieuMuc SET NhomMTM_BC='PLP' WHERE TieuMuc= 2665</t>
  </si>
  <si>
    <t>UPDATE DmTieuMuc SET NhomMTM_BC='PLP' WHERE TieuMuc= 2701</t>
  </si>
  <si>
    <t>UPDATE DmTieuMuc SET NhomMTM_BC='PLP' WHERE TieuMuc= 2703</t>
  </si>
  <si>
    <t>UPDATE DmTieuMuc SET NhomMTM_BC='PLP' WHERE TieuMuc= 2706</t>
  </si>
  <si>
    <t>UPDATE DmTieuMuc SET NhomMTM_BC='PLP' WHERE TieuMuc= 2707</t>
  </si>
  <si>
    <t>UPDATE DmTieuMuc SET NhomMTM_BC='PLP' WHERE TieuMuc= 2715</t>
  </si>
  <si>
    <t>UPDATE DmTieuMuc SET NhomMTM_BC='PLP' WHERE TieuMuc= 2716</t>
  </si>
  <si>
    <t>UPDATE DmTieuMuc SET NhomMTM_BC='PLP' WHERE TieuMuc= 2717</t>
  </si>
  <si>
    <t>UPDATE DmTieuMuc SET NhomMTM_BC='PLP' WHERE TieuMuc= 2718</t>
  </si>
  <si>
    <t>UPDATE DmTieuMuc SET NhomMTM_BC='PLP' WHERE TieuMuc= 2721</t>
  </si>
  <si>
    <t>UPDATE DmTieuMuc SET NhomMTM_BC='PLP' WHERE TieuMuc= 2722</t>
  </si>
  <si>
    <t>UPDATE DmTieuMuc SET NhomMTM_BC='PLP' WHERE TieuMuc= 2751</t>
  </si>
  <si>
    <t>UPDATE DmTieuMuc SET NhomMTM_BC='PLP' WHERE TieuMuc= 2752</t>
  </si>
  <si>
    <t>UPDATE DmTieuMuc SET NhomMTM_BC='PLP' WHERE TieuMuc= 2763</t>
  </si>
  <si>
    <t>UPDATE DmTieuMuc SET NhomMTM_BC='PLP' WHERE TieuMuc= 2766</t>
  </si>
  <si>
    <t>UPDATE DmTieuMuc SET NhomMTM_BC='PLP' WHERE TieuMuc= 2767</t>
  </si>
  <si>
    <t>UPDATE DmTieuMuc SET NhomMTM_BC='PLP' WHERE TieuMuc= 2768</t>
  </si>
  <si>
    <t>UPDATE DmTieuMuc SET NhomMTM_BC='PLP' WHERE TieuMuc= 2771</t>
  </si>
  <si>
    <t>UPDATE DmTieuMuc SET NhomMTM_BC='PLP' WHERE TieuMuc= 2772</t>
  </si>
  <si>
    <t>UPDATE DmTieuMuc SET NhomMTM_BC='PLP' WHERE TieuMuc= 2773</t>
  </si>
  <si>
    <t>UPDATE DmTieuMuc SET NhomMTM_BC='PLP' WHERE TieuMuc= 2774</t>
  </si>
  <si>
    <t>UPDATE DmTieuMuc SET NhomMTM_BC='LPTB' WHERE TieuMuc= 2801</t>
  </si>
  <si>
    <t>UPDATE DmTieuMuc SET NhomMTM_BC='PLP' WHERE TieuMuc= 2802</t>
  </si>
  <si>
    <t>UPDATE DmTieuMuc SET NhomMTM_BC='PLP' WHERE TieuMuc= 2803</t>
  </si>
  <si>
    <t>UPDATE DmTieuMuc SET NhomMTM_BC='PLP' WHERE TieuMuc= 2804</t>
  </si>
  <si>
    <t>UPDATE DmTieuMuc SET NhomMTM_BC='PLP' WHERE TieuMuc= 2805</t>
  </si>
  <si>
    <t>UPDATE DmTieuMuc SET NhomMTM_BC='PLP' WHERE TieuMuc= 2815</t>
  </si>
  <si>
    <t>UPDATE DmTieuMuc SET NhomMTM_BC='PLP' WHERE TieuMuc= 2824</t>
  </si>
  <si>
    <t>UPDATE DmTieuMuc SET NhomMTM_BC='PLP' WHERE TieuMuc= 2825</t>
  </si>
  <si>
    <t>UPDATE DmTieuMuc SET NhomMTM_BC='PLP' WHERE TieuMuc= 2826</t>
  </si>
  <si>
    <t>UPDATE DmTieuMuc SET NhomMTM_BC='PLP' WHERE TieuMuc= 2827</t>
  </si>
  <si>
    <t>UPDATE DmTieuMuc SET NhomMTM_BC='PLP' WHERE TieuMuc= 2828</t>
  </si>
  <si>
    <t>UPDATE DmTieuMuc SET NhomMTM_BC='PLP' WHERE TieuMuc= 2831</t>
  </si>
  <si>
    <t>UPDATE DmTieuMuc SET NhomMTM_BC='PLP' WHERE TieuMuc= 2852</t>
  </si>
  <si>
    <t>UPDATE DmTieuMuc SET NhomMTM_BC='PLP' WHERE TieuMuc= 2853</t>
  </si>
  <si>
    <t>UPDATE DmTieuMuc SET NhomMTM_BC='PLP' WHERE TieuMuc= 2854</t>
  </si>
  <si>
    <t>UPDATE DmTieuMuc SET NhomMTM_BC='PLP' WHERE TieuMuc= 2861</t>
  </si>
  <si>
    <t>UPDATE DmTieuMuc SET NhomMTM_BC='PLP' WHERE TieuMuc= 2862</t>
  </si>
  <si>
    <t>UPDATE DmTieuMuc SET NhomMTM_BC='PLP' WHERE TieuMuc= 2863</t>
  </si>
  <si>
    <t>UPDATE DmTieuMuc SET NhomMTM_BC='PLP' WHERE TieuMuc= 2864</t>
  </si>
  <si>
    <t>UPDATE DmTieuMuc SET NhomMTM_BC='PLP' WHERE TieuMuc= 2865</t>
  </si>
  <si>
    <t>UPDATE DmTieuMuc SET NhomMTM_BC='PLP' WHERE TieuMuc= 2866</t>
  </si>
  <si>
    <t>UPDATE DmTieuMuc SET NhomMTM_BC='PLP' WHERE TieuMuc= 2867</t>
  </si>
  <si>
    <t>UPDATE DmTieuMuc SET NhomMTM_BC='PLP' WHERE TieuMuc= 2868</t>
  </si>
  <si>
    <t>UPDATE DmTieuMuc SET NhomMTM_BC='PLP' WHERE TieuMuc= 2871</t>
  </si>
  <si>
    <t>UPDATE DmTieuMuc SET NhomMTM_BC='PLP' WHERE TieuMuc= 2872</t>
  </si>
  <si>
    <t>UPDATE DmTieuMuc SET NhomMTM_BC='PLP' WHERE TieuMuc= 3001</t>
  </si>
  <si>
    <t>UPDATE DmTieuMuc SET NhomMTM_BC='PLP' WHERE TieuMuc= 3002</t>
  </si>
  <si>
    <t>UPDATE DmTieuMuc SET NhomMTM_BC='PLP' WHERE TieuMuc= 3007</t>
  </si>
  <si>
    <t>UPDATE DmTieuMuc SET NhomMTM_BC='PLP' WHERE TieuMuc= 3064</t>
  </si>
  <si>
    <t>UPDATE DmTieuMuc SET NhomMTM_BC='PLP' WHERE TieuMuc= 3065</t>
  </si>
  <si>
    <t>UPDATE DmTieuMuc SET NhomMTM_BC='PLP' WHERE TieuMuc= 3066</t>
  </si>
  <si>
    <t>UPDATE DmTieuMuc SET NhomMTM_BC='PLP' WHERE TieuMuc= 3067</t>
  </si>
  <si>
    <t>UPDATE DmTieuMuc SET NhomMTM_BC='PLP' WHERE TieuMuc= 3068</t>
  </si>
  <si>
    <t>UPDATE DmTieuMuc SET NhomMTM_BC='PLP' WHERE TieuMuc= 3071</t>
  </si>
  <si>
    <t>UPDATE DmTieuMuc SET NhomMTM_BC='PLP' WHERE TieuMuc= 3072</t>
  </si>
  <si>
    <t>UPDATE DmTieuMuc SET NhomMTM_BC='PLP' WHERE TieuMuc= 3073</t>
  </si>
  <si>
    <t>UPDATE DmTieuMuc SET NhomMTM_BC='PLP' WHERE TieuMuc= 3074</t>
  </si>
  <si>
    <t>UPDATE DmTieuMuc SET NhomMTM_BC='NHA-SHNN' WHERE TieuMuc= 3301</t>
  </si>
  <si>
    <t>UPDATE DmTieuMuc SET NhomMTM_BC='TTMĐN' WHERE TieuMuc= 3601</t>
  </si>
  <si>
    <t>UPDATE DmTieuMuc SET NhomMTM_BC='TTMĐN' WHERE TieuMuc= 3602</t>
  </si>
  <si>
    <t>UPDATE DmTieuMuc SET NhomMTM_BC='TTMĐN' WHERE TieuMuc= 3603</t>
  </si>
  <si>
    <t>UPDATE DmTieuMuc SET NhomMTM_BC='TTMĐN' WHERE TieuMuc= 3604</t>
  </si>
  <si>
    <t>UPDATE DmTieuMuc SET NhomMTM_BC='TTMĐN' WHERE TieuMuc= 3605</t>
  </si>
  <si>
    <t>UPDATE DmTieuMuc SET NhomMTM_BC='TTMĐN' WHERE TieuMuc= 3606</t>
  </si>
  <si>
    <t>UPDATE DmTieuMuc SET NhomMTM_BC='TTMĐN' WHERE TieuMuc= 3607</t>
  </si>
  <si>
    <t>UPDATE DmTieuMuc SET NhomMTM_BC='TTMĐN' WHERE TieuMuc= 3608</t>
  </si>
  <si>
    <t>UPDATE DmTieuMuc SET NhomMTM_BC='TTMĐN' WHERE TieuMuc= 3649</t>
  </si>
  <si>
    <t>UPDATE DmTieuMuc SET NhomMTM_BC='KHI' WHERE TieuMuc= 3801</t>
  </si>
  <si>
    <t>UPDATE DmTieuMuc SET NhomMTM_BC='KHI' WHERE TieuMuc= 3802</t>
  </si>
  <si>
    <t>UPDATE DmTieuMuc SET NhomMTM_BC='KHI' WHERE TieuMuc= 3803</t>
  </si>
  <si>
    <t>UPDATE DmTieuMuc SET NhomMTM_BC='KHI' WHERE TieuMuc= 3804</t>
  </si>
  <si>
    <t>UPDATE DmTieuMuc SET NhomMTM_BC='KHI' WHERE TieuMuc= 3805</t>
  </si>
  <si>
    <t>UPDATE DmTieuMuc SET NhomMTM_BC='KHI' WHERE TieuMuc= 3806</t>
  </si>
  <si>
    <t>UPDATE DmTieuMuc SET NhomMTM_BC='KHI' WHERE TieuMuc= 3807</t>
  </si>
  <si>
    <t>UPDATE DmTieuMuc SET NhomMTM_BC='KHI' WHERE TieuMuc= 3849</t>
  </si>
  <si>
    <t>UPDATE DmTieuMuc SET NhomMTM_BC='NHA-SHNN' WHERE TieuMuc= 3851</t>
  </si>
  <si>
    <t>UPDATE DmTieuMuc SET NhomMTM_BC='KHAC' WHERE TieuMuc= 4254</t>
  </si>
  <si>
    <t>UPDATE DmTieuMuc SET NhomMTM_BC='KHAC' WHERE TieuMuc= 4268</t>
  </si>
  <si>
    <t>UPDATE DmTieuMuc SET NhomMTM_BC='KHAC' WHERE TieuMuc= 4272</t>
  </si>
  <si>
    <t>UPDATE DmTieuMuc SET NhomMTM_BC='HDXS' WHERE TieuMuc= 4913</t>
  </si>
  <si>
    <t>UPDATE DmTieuMuc SET NhomMTM_BC='TNCN' WHERE TieuMuc= 4917</t>
  </si>
  <si>
    <t>UPDATE DmTieuMuc SET NhomMTM_BC='TNDN' WHERE TieuMuc= 4918</t>
  </si>
  <si>
    <t>UPDATE DmTieuMuc SET NhomMTM_BC='KTKS' WHERE TieuMuc= 4921</t>
  </si>
  <si>
    <t>UPDATE DmTieuMuc SET NhomMTM_BC='KTKS' WHERE TieuMuc= 4922</t>
  </si>
  <si>
    <t>UPDATE DmTieuMuc SET NhomMTM_BC='KTKS' WHERE TieuMuc= 4923</t>
  </si>
  <si>
    <t>UPDATE DmTieuMuc SET NhomMTM_BC='KTKS' WHERE TieuMuc= 4924</t>
  </si>
  <si>
    <t>UPDATE DmTieuMuc SET NhomMTM_BC='TN' WHERE TieuMuc= 4927</t>
  </si>
  <si>
    <t>UPDATE DmTieuMuc SET NhomMTM_BC='GTGT' WHERE TieuMuc= 4931</t>
  </si>
  <si>
    <t>UPDATE DmTieuMuc SET NhomMTM_BC='TTĐB' WHERE TieuMuc= 4934</t>
  </si>
  <si>
    <t>UPDATE DmTieuMuc SET NhomMTM_BC='HDXS' WHERE TieuMuc= 4941</t>
  </si>
  <si>
    <t>UPDATE DmTieuMuc SET NhomMTM_BC='KHAC' WHERE TieuMuc= 4944</t>
  </si>
  <si>
    <t>NhomCH_BC</t>
  </si>
  <si>
    <r>
      <t>UPDATE</t>
    </r>
    <r>
      <rPr>
        <sz val="12"/>
        <color theme="1"/>
        <rFont val="Courier New"/>
        <family val="3"/>
      </rPr>
      <t xml:space="preserve"> DmChuong  </t>
    </r>
    <r>
      <rPr>
        <sz val="12"/>
        <color rgb="FF0000FF"/>
        <rFont val="Courier New"/>
        <family val="3"/>
      </rPr>
      <t>SET</t>
    </r>
    <r>
      <rPr>
        <sz val="12"/>
        <color theme="1"/>
        <rFont val="Courier New"/>
        <family val="3"/>
      </rPr>
      <t xml:space="preserve"> NhomChuong_BC </t>
    </r>
    <r>
      <rPr>
        <sz val="12"/>
        <color rgb="FF808080"/>
        <rFont val="Courier New"/>
        <family val="3"/>
      </rPr>
      <t>=</t>
    </r>
  </si>
  <si>
    <r>
      <t>Phí kiểm dịch </t>
    </r>
    <r>
      <rPr>
        <i/>
        <sz val="10"/>
        <rFont val="Times New Roman"/>
        <family val="1"/>
      </rPr>
      <t>(kiểm dịch động vật, thực vật, sản phẩm động vật)</t>
    </r>
  </si>
  <si>
    <r>
      <t>Phí thuộc lĩnh vực đường bộ </t>
    </r>
    <r>
      <rPr>
        <i/>
        <sz val="10"/>
        <rFont val="Times New Roman"/>
        <family val="1"/>
      </rPr>
      <t>(sử dụng đường bộ, sử dụng tạm thời lòng đường, hè phố, sát hạch lái xe)</t>
    </r>
  </si>
  <si>
    <t>NhomTieuMuc</t>
  </si>
  <si>
    <r>
      <t>UPDATE</t>
    </r>
    <r>
      <rPr>
        <sz val="10"/>
        <color theme="1"/>
        <rFont val="Courier New"/>
        <family val="3"/>
      </rPr>
      <t xml:space="preserve"> DmTieuMuc </t>
    </r>
    <r>
      <rPr>
        <sz val="10"/>
        <color rgb="FF0000FF"/>
        <rFont val="Courier New"/>
        <family val="3"/>
      </rPr>
      <t>SET</t>
    </r>
    <r>
      <rPr>
        <sz val="10"/>
        <color theme="1"/>
        <rFont val="Courier New"/>
        <family val="3"/>
      </rPr>
      <t xml:space="preserve"> NhomTieuMuc_BC</t>
    </r>
    <r>
      <rPr>
        <sz val="10"/>
        <color rgb="FF808080"/>
        <rFont val="Courier New"/>
        <family val="3"/>
      </rPr>
      <t>=</t>
    </r>
  </si>
  <si>
    <r>
      <t xml:space="preserve"> WHERE</t>
    </r>
    <r>
      <rPr>
        <sz val="10"/>
        <color theme="1"/>
        <rFont val="Courier New"/>
        <family val="3"/>
      </rPr>
      <t xml:space="preserve"> </t>
    </r>
    <r>
      <rPr>
        <sz val="10"/>
        <color rgb="FF808080"/>
        <rFont val="Courier New"/>
        <family val="3"/>
      </rPr>
      <t xml:space="preserve">TieuMuc= </t>
    </r>
  </si>
  <si>
    <t>Cap MaChuong trong Bang DMNhomChuong</t>
  </si>
  <si>
    <t>ID</t>
  </si>
  <si>
    <t>TTÐB</t>
  </si>
  <si>
    <t>TTMÐN</t>
  </si>
  <si>
    <t>GTGT - TTDB - TN - TNDN - KHI - KHAC</t>
  </si>
  <si>
    <t>BVMT</t>
  </si>
  <si>
    <t>IdNhomChuong</t>
  </si>
  <si>
    <t>TenNhomChuong</t>
  </si>
  <si>
    <t>Ds_MaChuong</t>
  </si>
  <si>
    <t>UserUpdate</t>
  </si>
  <si>
    <t>LastUpdate</t>
  </si>
  <si>
    <t>TatCa</t>
  </si>
  <si>
    <t xml:space="preserve">                                                                                                                                                                                                                                                                                                                                                                                                                                                                                                                                                                                                                                                                                                                                                                                                                                                                                                                                                                                                                                                                                                                                                                                                                                                                                                                                                                                                                                                                                                                                                            </t>
  </si>
  <si>
    <t>NULL</t>
  </si>
  <si>
    <t xml:space="preserve">557,757,857                                                                                                                                                                                                                                                                                                                                                                                                                                                                                                                                                                                                                                                                                                                                                                                                                                                                                                                                                                                                                                                                                                                                                                                                                                                                                                                                                                                                                                                                                                                                                 </t>
  </si>
  <si>
    <t xml:space="preserve">402,405,411,412,413,414,416,417,418,419,421,422,423,424,425,426,427,428,429,435,437,439,440,441,442,448,483,505,509,510,511,512,513,514,515,558,560,563,564,599, 605,612,614,618,619,620,622,623,624,625,626,635,637,640,683,709,710,711,712,713,714,715,758,760,799,800,802,805,809,810,811,812,813,814,819,820,822,823,860,989                                                                                                                                                                                                                                                                                                                                                                                                                                                                                                                                                                                                                                                                                                                                                                                                                                                                                                                                                                                                                                                                                                                                                                                                                            </t>
  </si>
  <si>
    <t xml:space="preserve">001, 002, 003, 004, 005, 009, 010, 011, 012, 013, 014, 016, 017, 018, 019, 021, 022, 023, 024, 025, 026, 027, 035, 036, 037, 038, 039, 040, 041, 042, 044, 045, 046, 048, 049, 050, 083, 088, 100, 107, 109, 110, 111, 112, 113, 114, 115, 116, 117, 118, 119, 120, 121, 122, 123, 124, 125, 126, 127, 128, 129, 130, 131, 132, 133, 134, 135, 136, 137, 138, 139, 140, 141, 142, 143, 145, 146, 147, 148, 149, 150, 158, 160, 163, 164, 165, 166, 167, 168, 169, 170, 171, 172, 173, 174, 175, 176, 179, 180, 181, 399                                                                                                                                                                                                                                                                                                                                                                                                                                                                                                                                                                                                                                                                                                                                                                                                                                                                                                                                                                                                                                     </t>
  </si>
  <si>
    <t xml:space="preserve">151,152,161,162,551,552,561,562                                                                                                                                                                                                                                                                                                                                                                                                                                                                                                                                                                                                                                                                                                                                                                                                                                                                                                                                                                                                                                                                                                                                                                                                                                                                                                                                                                                                                                                                                                                             </t>
  </si>
  <si>
    <t xml:space="preserve">153, 154, 159, 182, 183, 184, 185, 186, 187, 188, 189, 190, 191, 192, 193, 194, 195, 196, 197, 198, 199, 200, 201, 202, 203, 204, 205, 206, 207, 516, 517, 518, 519, 520, 521, 522, 523, 524, 525, 526, 527, 528, 529, 530, 531, 532, 533, 534, 535, 536, 537, 538, 539, 540, 553, 554, 555, 556, 559, 716, 717, 718, 719, 720, 721, 722, 723, 724, 754, 755, 756, 759, 824, 825, 826, 854, 856                                                                                                                                                                                                                                                                                                                                                                                                                                                                                                                                                                                                                                                                                                                                                                                                                                                                                                                                                                                                                                                                                                                                                             </t>
  </si>
  <si>
    <t>IdNhomTieuMuc</t>
  </si>
  <si>
    <t>TenNhomTieuMuc</t>
  </si>
  <si>
    <t>Ds_MaTieuMuc</t>
  </si>
  <si>
    <t>Scan</t>
  </si>
  <si>
    <t xml:space="preserve">1701,1702,1704,4931                                                                                                                                                                                                                                                                                                                                                                                                                                                                                                                                                                                                                                                                                                                                                                                                                                                                                                                                                                                                                                                                                                                                                                                                                                                                                                                                                                                                                                                                                                                                         </t>
  </si>
  <si>
    <t xml:space="preserve">1057,1153,1705,1761,4913,4941                                                                                                                                                                                                                                                                                                                                                                                                                                                                                                                                                                                                                                                                                                                                                                                                                                                                                                                                                                                                                                                                                                                                                                                                                                                                                                                                                                                                                                                                                                                               </t>
  </si>
  <si>
    <t xml:space="preserve">1603,4254,4268,4272,4944                                                                                                                                                                                                                                                                                                                                                                                                                                                                                                                                                                                                                                                                                                                                                                                                                                                                                                                                                                                                                                                                                                                                                                                                                                                                                                                                                                                                                                                                                                                                    </t>
  </si>
  <si>
    <t xml:space="preserve">3801,3802,3803,3804,3805,3806,3807,3849                                                                                                                                                                                                                                                                                                                                                                                                                                                                                                                                                                                                                                                                                                                                                                                                                                                                                                                                                                                                                                                                                                                                                                                                                                                                                                                                                                                                                                                                                                                     </t>
  </si>
  <si>
    <t xml:space="preserve">1251,1252,1253,1254,1255,1256,1257,1258,1299,4921,4922,4923,4924                                                                                                                                                                                                                                                                                                                                                                                                                                                                                                                                                                                                                                                                                                                                                                                                                                                                                                                                                                                                                                                                                                                                                                                                                                                                                                                                                                                                                                                                                            </t>
  </si>
  <si>
    <t xml:space="preserve">2801                                                                                                                                                                                                                                                                                                                                                                                                                                                                                                                                                                                                                                                                                                                                                                                                                                                                                                                                                                                                                                                                                                                                                                                                                                                                                                                                                                                                                                                                                                                                                        </t>
  </si>
  <si>
    <t xml:space="preserve">3301,3851 , 3853 , 3854 , 3855 , 3856 , 3857 , 3899                                                                                                                                                                                                                                                                                                                                                                                                                                                                                                                                                                                                                                                                                                                                                                                                                                                                                                                                                                                                                                                                                                                                                                                                                                                                                                                                                                                                                                                                                                         </t>
  </si>
  <si>
    <t xml:space="preserve">1301,1302,1303,1304,1305,1349                                                                                                                                                                                                                                                                                                                                                                                                                                                                                                                                                                                                                                                                                                                                                                                                                                                                                                                                                                                                                                                                                                                                                                                                                                                                                                                                                                                                                                                                                                                               </t>
  </si>
  <si>
    <t xml:space="preserve">1003,1004,1005,1015                                                                                                                                                                                                                                                                                                                                                                                                                                                                                                                                                                                                                                                                                                                                                                                                                                                                                                                                                                                                                                                                                                                                                                                                                                                                                                                                                                                                                                                                                                                                         </t>
  </si>
  <si>
    <t xml:space="preserve">2106, 2107, 2108, 2111, 2146, 2147, 2148, 2151, 2152, 2153, 2157, 2162, 2163, 2164, 2165, 2166, 2167, 2206, 2207, 2208, 2211, 2251, 2254, 2255, 2262, 2263, 2264, 2265, 2266, 2267, 2301, 2302, 2303, 2316, 2323, 2351, 2352, 2353, 2361, 2362, 2363, 2364, 2365, 2366, 2367, 2368, 2404, 2416, 2418, 2421, 2422, 2452, 2453, 2455, 2456, 2457, 2458, 2504, 2505, 2506, 2507, 2508, 2511, 2512, 2513, 2561, 2565, 2566, 2567, 2618, 2624, 2625, 2626, 2627, 2628, 2631, 2632, 2633, 2634, 2635, 2636, 2637, 2638, 2652, 2663, 2664, 2665, 2701, 2703, 2706, 2707, 2715, 2716, 2717, 2718, 2721, 2722, 2751, 2752, 2763, 2766, 2767, 2768, 2771, 2772, 2773, 2774, 2802, 2803, 2804, 2805, 2815, 2824, 2825, 2826, 2827, 2828, 2831, 2852, 2853, 2854, 2861, 2862, 2863, 2864, 2865, 2866, 2867, 2868, 2871, 2872, 3001, 3002, 3007, 3064, 3065, 3066, 3067, 3068, 3071, 3072, 3073, 3074                                                                                                                                                                                                                                                                                                                                                                                                                                                                                                                                                                                                                                                                    </t>
  </si>
  <si>
    <t xml:space="preserve">1601,1602,1649                                                                                                                                                                                                                                                                                                                                                                                                                                                                                                                                                                                                                                                                                                                                                                                                                                                                                                                                                                                                                                                                                                                                                                                                                                                                                                                                                                                                                                                                                                                                              </t>
  </si>
  <si>
    <t xml:space="preserve">1401,1405,1406,1407,1408,1411,1449                                                                                                                                                                                                                                                                                                                                                                                                                                                                                                                                                                                                                                                                                                                                                                                                                                                                                                                                                                                                                                                                                                                                                                                                                                                                                                                                                                                                                                                                                                                          </t>
  </si>
  <si>
    <t xml:space="preserve">1551,1552,1553,1555,1556,1557,1558,1561,1562,1563,1599,4927                                                                                                                                                                                                                                                                                                                                                                                                                                                                                                                                                                                                                                                                                                                                                                                                                                                                                                                                                                                                                                                                                                                                                                                                                                                                                                                                                                                                                                                                                                 </t>
  </si>
  <si>
    <t xml:space="preserve">1001,1006,1007,1008,1012,1014,1049,4917                                                                                                                                                                                                                                                                                                                                                                                                                                                                                                                                                                                                                                                                                                                                                                                                                                                                                                                                                                                                                                                                                                                                                                                                                                                                                                                                                                                                                                                                                                                     </t>
  </si>
  <si>
    <t xml:space="preserve">1052,1053,1055,1056,1099,4918                                                                                                                                                                                                                                                                                                                                                                                                                                                                                                                                                                                                                                                                                                                                                                                                                                                                                                                                                                                                                                                                                                                                                                                                                                                                                                                                                                                                                                                                                                                               </t>
  </si>
  <si>
    <t xml:space="preserve">1751,1753,1754,1755,1756,1757,1758,1762,1763,1764,1765,1766,4934                                                                                                                                                                                                                                                                                                                                                                                                                                                                                                                                                                                                                                                                                                                                                                                                                                                                                                                                                                                                                                                                                                                                                                                                                                                                                                                                                                                                                                                                                            </t>
  </si>
  <si>
    <t xml:space="preserve">3601,3602,3603,3604,3605,3606,3607,3608,3649                                                                                                                                                                                                                                                                                                                                                                                                                                                                                                                                                                                                                                                                                                                                                                                                                                                                                                                                                                                                                                                                                                                                                                                                                                                                                                                                                                                                                                                                                                                </t>
  </si>
  <si>
    <t xml:space="preserve">GTGT,1701,1702,1704,4931, TTDB ,1751,1753, 1754,1755,1756,1757, 1758,1762,1763,1764,1765, 1766,4934, TNDN, 1052,1053,1055,1056,1099, 4918, TN, 1551,1552,1553,1555,1556, 1557, 1558,1561, 1562,1563,1599,4927,KHI, 3801,3802, 3803,3804,3805,3806, 3807,3849, KHAC, 1603, 4254, 4268, 4272,4944                                                                                                                                                                                                                                                                                                                                                                                                                                                                                                                                                                                                                                                                                                                                                                                                                                                                                                                                                                                                                                                                                                                                                                                                                                                             </t>
  </si>
  <si>
    <t xml:space="preserve">2001 , 2002 , 2003 , 2004 , 2005 , 2006 , 2007 , 2008 , 2009 , 2011 , 2012 , 2013 , 2019 , 2021 , 2041 , 2042 , 2043 , 2044 , 2045 , 2046 , 2047 , 2048 , 2049                                                                                                                                                                                                                                                                                                                                                                                                                                                                                                                                                                                                                                                                                                                                                                                                                                                                                                                                                                                                                                                                                                                                                                                                                                                                                                                                                                                              </t>
  </si>
  <si>
    <t>NhomCH</t>
  </si>
  <si>
    <t>CH</t>
  </si>
  <si>
    <t>gggg</t>
  </si>
  <si>
    <t>fffff</t>
  </si>
  <si>
    <t>rrrrr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</si>
</sst>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0" formatCode="000"/>
  </numFmts>
  <fonts count="30" x14ac:knownFonts="1">
    <font>
      <sz val="11"/>
      <color theme="1"/>
      <name val="Calibri"/>
      <family val="2"/>
      <scheme val="minor"/>
    </font>
    <font>
      <b/>
      <sz val="14"/>
      <name val="Times New Roman"/>
      <family val="1"/>
    </font>
    <font>
      <sz val="14"/>
      <name val="Times New Roman"/>
      <family val="1"/>
    </font>
    <font>
      <i/>
      <sz val="14"/>
      <color indexed="10"/>
      <name val="Times New Roman"/>
      <family val="1"/>
    </font>
    <font>
      <sz val="14"/>
      <color indexed="10"/>
      <name val="Times New Roman"/>
      <family val="1"/>
    </font>
    <font>
      <b/>
      <sz val="14"/>
      <color rgb="FFFF0000"/>
      <name val="Times New Roman"/>
      <family val="1"/>
    </font>
    <font>
      <sz val="14"/>
      <color rgb="FFFF0000"/>
      <name val="Times New Roman"/>
      <family val="1"/>
    </font>
    <font>
      <sz val="14"/>
      <color theme="1"/>
      <name val="Times New Roman"/>
      <family val="1"/>
    </font>
    <font>
      <b/>
      <sz val="12"/>
      <color theme="1"/>
      <name val="Times New Roman"/>
      <family val="1"/>
    </font>
    <font>
      <b/>
      <sz val="12"/>
      <color rgb="FF00B050"/>
      <name val="Times New Roman"/>
      <family val="1"/>
    </font>
    <font>
      <b/>
      <i/>
      <sz val="12"/>
      <color indexed="17"/>
      <name val="Times New Roman"/>
      <family val="1"/>
    </font>
    <font>
      <b/>
      <sz val="12"/>
      <color indexed="17"/>
      <name val="Times New Roman"/>
      <family val="1"/>
    </font>
    <font>
      <b/>
      <sz val="12"/>
      <color rgb="FFC00000"/>
      <name val="Times New Roman"/>
      <family val="1"/>
    </font>
    <font>
      <b/>
      <sz val="12"/>
      <color rgb="FF7030A0"/>
      <name val="Times New Roman"/>
      <family val="1"/>
    </font>
    <font>
      <b/>
      <sz val="12"/>
      <color rgb="FF0070C0"/>
      <name val="Times New Roman"/>
      <family val="1"/>
    </font>
    <font>
      <b/>
      <sz val="12"/>
      <name val="Times New Roman"/>
      <family val="1"/>
    </font>
    <font>
      <sz val="10"/>
      <name val="Arial"/>
      <family val="2"/>
    </font>
    <font>
      <b/>
      <sz val="9"/>
      <color indexed="81"/>
      <name val="Tahoma"/>
      <family val="2"/>
    </font>
    <font>
      <sz val="9"/>
      <color indexed="81"/>
      <name val="Tahoma"/>
      <family val="2"/>
    </font>
    <font>
      <sz val="12"/>
      <color rgb="FF0000FF"/>
      <name val="Courier New"/>
      <family val="3"/>
    </font>
    <font>
      <sz val="12"/>
      <color theme="1"/>
      <name val="Courier New"/>
      <family val="3"/>
    </font>
    <font>
      <sz val="12"/>
      <color rgb="FF808080"/>
      <name val="Courier New"/>
      <family val="3"/>
    </font>
    <font>
      <b/>
      <sz val="10"/>
      <name val="Times New Roman"/>
      <family val="1"/>
    </font>
    <font>
      <sz val="10"/>
      <color theme="1"/>
      <name val="Calibri"/>
      <family val="2"/>
      <scheme val="minor"/>
    </font>
    <font>
      <sz val="10"/>
      <color rgb="FF0000FF"/>
      <name val="Courier New"/>
      <family val="3"/>
    </font>
    <font>
      <sz val="10"/>
      <color theme="1"/>
      <name val="Courier New"/>
      <family val="3"/>
    </font>
    <font>
      <sz val="10"/>
      <color rgb="FF808080"/>
      <name val="Courier New"/>
      <family val="3"/>
    </font>
    <font>
      <sz val="10"/>
      <name val="Times New Roman"/>
      <family val="1"/>
    </font>
    <font>
      <sz val="10"/>
      <color rgb="FFC00000"/>
      <name val="Times New Roman"/>
      <family val="1"/>
    </font>
    <font>
      <i/>
      <sz val="10"/>
      <name val="Times New Roman"/>
      <family val="1"/>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6"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style="double">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double">
        <color indexed="64"/>
      </right>
      <top style="hair">
        <color indexed="64"/>
      </top>
      <bottom style="double">
        <color indexed="64"/>
      </bottom>
      <diagonal/>
    </border>
  </borders>
  <cellStyleXfs count="1">
    <xf numFmtId="0" fontId="0" fillId="0" borderId="0"/>
  </cellStyleXfs>
  <cellXfs count="82">
    <xf numFmtId="0" fontId="0" fillId="0" borderId="0" xfId="0"/>
    <xf numFmtId="0" fontId="1" fillId="0" borderId="1" xfId="0" applyFont="1" applyBorder="1" applyAlignment="1">
      <alignment horizontal="center" vertical="center" wrapText="1"/>
    </xf>
    <xf numFmtId="0" fontId="1" fillId="0" borderId="2" xfId="0" applyFont="1" applyFill="1" applyBorder="1" applyAlignment="1">
      <alignment horizontal="center" vertical="center" wrapText="1"/>
    </xf>
    <xf numFmtId="0" fontId="2" fillId="0" borderId="1" xfId="0" applyFont="1" applyBorder="1" applyAlignment="1">
      <alignment wrapText="1"/>
    </xf>
    <xf numFmtId="0" fontId="2" fillId="0" borderId="1" xfId="0" applyFont="1" applyBorder="1" applyAlignment="1">
      <alignment horizontal="center" wrapText="1"/>
    </xf>
    <xf numFmtId="0" fontId="5" fillId="0" borderId="1" xfId="0" applyFont="1" applyBorder="1" applyAlignment="1">
      <alignment horizontal="center" vertical="center" wrapText="1"/>
    </xf>
    <xf numFmtId="0" fontId="6" fillId="0" borderId="1" xfId="0" applyFont="1" applyBorder="1" applyAlignment="1">
      <alignment wrapText="1"/>
    </xf>
    <xf numFmtId="0" fontId="5" fillId="0" borderId="1" xfId="0" applyFont="1" applyBorder="1" applyAlignment="1">
      <alignment horizont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2" fillId="2" borderId="1" xfId="0" applyFont="1" applyFill="1" applyBorder="1" applyAlignment="1">
      <alignment horizontal="center" wrapText="1"/>
    </xf>
    <xf numFmtId="0" fontId="2" fillId="2" borderId="1" xfId="0" applyFont="1" applyFill="1" applyBorder="1" applyAlignment="1">
      <alignment wrapText="1"/>
    </xf>
    <xf numFmtId="0" fontId="7" fillId="2" borderId="1" xfId="0" applyFont="1" applyFill="1" applyBorder="1" applyAlignment="1">
      <alignment wrapText="1"/>
    </xf>
    <xf numFmtId="0" fontId="5" fillId="0" borderId="1" xfId="0" applyFont="1" applyBorder="1" applyAlignment="1">
      <alignment wrapText="1"/>
    </xf>
    <xf numFmtId="0" fontId="7" fillId="3" borderId="1" xfId="0" applyFont="1" applyFill="1" applyBorder="1" applyAlignment="1">
      <alignment wrapText="1"/>
    </xf>
    <xf numFmtId="0" fontId="7" fillId="0" borderId="1" xfId="0" applyFont="1" applyBorder="1" applyAlignment="1">
      <alignment horizontal="center" wrapText="1"/>
    </xf>
    <xf numFmtId="0" fontId="6" fillId="3" borderId="1" xfId="0" applyFont="1" applyFill="1" applyBorder="1" applyAlignment="1">
      <alignment wrapText="1"/>
    </xf>
    <xf numFmtId="0" fontId="7" fillId="2" borderId="1" xfId="0" applyFont="1" applyFill="1" applyBorder="1" applyAlignment="1">
      <alignment horizontal="center" wrapText="1"/>
    </xf>
    <xf numFmtId="0" fontId="2" fillId="3" borderId="1" xfId="0" applyFont="1" applyFill="1" applyBorder="1" applyAlignment="1">
      <alignment wrapText="1"/>
    </xf>
    <xf numFmtId="0" fontId="6" fillId="0" borderId="1" xfId="0" applyFont="1" applyBorder="1" applyAlignment="1">
      <alignment horizontal="center" wrapText="1"/>
    </xf>
    <xf numFmtId="0" fontId="6" fillId="3" borderId="1" xfId="0" applyFont="1" applyFill="1" applyBorder="1" applyAlignment="1">
      <alignment horizontal="center" wrapText="1"/>
    </xf>
    <xf numFmtId="0" fontId="5" fillId="0" borderId="1" xfId="0" applyFont="1" applyBorder="1" applyAlignment="1">
      <alignment horizontal="left"/>
    </xf>
    <xf numFmtId="0" fontId="5" fillId="0" borderId="3" xfId="0" applyFont="1" applyBorder="1" applyAlignment="1">
      <alignment vertical="center" wrapText="1"/>
    </xf>
    <xf numFmtId="0" fontId="5" fillId="0" borderId="4" xfId="0" applyFont="1" applyBorder="1" applyAlignment="1">
      <alignment vertical="center" wrapText="1"/>
    </xf>
    <xf numFmtId="0" fontId="5" fillId="0" borderId="2" xfId="0" applyFont="1" applyBorder="1" applyAlignment="1">
      <alignment vertical="center" wrapText="1"/>
    </xf>
    <xf numFmtId="0" fontId="8" fillId="0" borderId="5" xfId="0" applyNumberFormat="1"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wrapText="1"/>
    </xf>
    <xf numFmtId="0" fontId="9" fillId="0" borderId="8" xfId="0" quotePrefix="1" applyNumberFormat="1" applyFont="1" applyBorder="1" applyAlignment="1">
      <alignment horizontal="center" vertical="center" wrapText="1"/>
    </xf>
    <xf numFmtId="0" fontId="9" fillId="0" borderId="10" xfId="0" applyFont="1" applyBorder="1" applyAlignment="1">
      <alignment vertical="center" wrapText="1"/>
    </xf>
    <xf numFmtId="0" fontId="9" fillId="0" borderId="9" xfId="0" applyFont="1" applyBorder="1" applyAlignment="1">
      <alignment horizontal="center" wrapText="1"/>
    </xf>
    <xf numFmtId="0" fontId="12" fillId="0" borderId="8" xfId="0" quotePrefix="1" applyNumberFormat="1" applyFont="1" applyBorder="1" applyAlignment="1">
      <alignment horizontal="center" vertical="center" wrapText="1"/>
    </xf>
    <xf numFmtId="0" fontId="12" fillId="0" borderId="10" xfId="0" applyFont="1" applyBorder="1" applyAlignment="1">
      <alignment vertical="center" wrapText="1"/>
    </xf>
    <xf numFmtId="0" fontId="12" fillId="0" borderId="9" xfId="0" applyFont="1" applyBorder="1" applyAlignment="1">
      <alignment horizontal="center" wrapText="1"/>
    </xf>
    <xf numFmtId="0" fontId="13" fillId="0" borderId="8" xfId="0" quotePrefix="1" applyNumberFormat="1" applyFont="1" applyBorder="1" applyAlignment="1">
      <alignment horizontal="center" vertical="center" wrapText="1"/>
    </xf>
    <xf numFmtId="0" fontId="13" fillId="0" borderId="10" xfId="0" applyFont="1" applyBorder="1" applyAlignment="1">
      <alignment vertical="center" wrapText="1"/>
    </xf>
    <xf numFmtId="0" fontId="13" fillId="0" borderId="9" xfId="0" applyFont="1" applyBorder="1" applyAlignment="1">
      <alignment horizontal="center" wrapText="1"/>
    </xf>
    <xf numFmtId="0" fontId="14" fillId="0" borderId="8" xfId="0" quotePrefix="1" applyNumberFormat="1" applyFont="1" applyBorder="1" applyAlignment="1">
      <alignment horizontal="center" vertical="center" wrapText="1"/>
    </xf>
    <xf numFmtId="0" fontId="14" fillId="0" borderId="10" xfId="0" applyFont="1" applyBorder="1" applyAlignment="1">
      <alignment vertical="center" wrapText="1"/>
    </xf>
    <xf numFmtId="0" fontId="14" fillId="0" borderId="9" xfId="0" applyFont="1" applyBorder="1" applyAlignment="1">
      <alignment horizontal="center" wrapText="1"/>
    </xf>
    <xf numFmtId="0" fontId="8" fillId="0" borderId="8" xfId="0" quotePrefix="1" applyNumberFormat="1" applyFont="1" applyBorder="1" applyAlignment="1">
      <alignment horizontal="center" vertical="center" wrapText="1"/>
    </xf>
    <xf numFmtId="0" fontId="8" fillId="0" borderId="10" xfId="0" applyFont="1" applyBorder="1" applyAlignment="1">
      <alignment vertical="center" wrapText="1"/>
    </xf>
    <xf numFmtId="0" fontId="8" fillId="0" borderId="9" xfId="0" applyFont="1" applyBorder="1" applyAlignment="1">
      <alignment horizontal="center" wrapText="1"/>
    </xf>
    <xf numFmtId="0" fontId="15" fillId="0" borderId="8" xfId="0" quotePrefix="1" applyNumberFormat="1" applyFont="1" applyBorder="1" applyAlignment="1">
      <alignment horizontal="center" vertical="center" wrapText="1"/>
    </xf>
    <xf numFmtId="0" fontId="14" fillId="0" borderId="11" xfId="0" quotePrefix="1" applyNumberFormat="1" applyFont="1" applyBorder="1" applyAlignment="1">
      <alignment horizontal="center" vertical="center" wrapText="1"/>
    </xf>
    <xf numFmtId="0" fontId="14" fillId="0" borderId="12" xfId="0" applyFont="1" applyBorder="1" applyAlignment="1">
      <alignment vertical="center" wrapText="1"/>
    </xf>
    <xf numFmtId="0" fontId="14" fillId="0" borderId="13" xfId="0" applyFont="1" applyBorder="1" applyAlignment="1">
      <alignment horizontal="center" wrapText="1"/>
    </xf>
    <xf numFmtId="0" fontId="0" fillId="0" borderId="0" xfId="0" applyNumberFormat="1"/>
    <xf numFmtId="0" fontId="0" fillId="0" borderId="0" xfId="0" applyAlignment="1">
      <alignment horizontal="center"/>
    </xf>
    <xf numFmtId="1" fontId="16" fillId="0" borderId="1" xfId="0" applyNumberFormat="1" applyFont="1" applyBorder="1" applyAlignment="1">
      <alignment horizontal="center" vertical="center"/>
    </xf>
    <xf numFmtId="0" fontId="16" fillId="0" borderId="1" xfId="0" applyFont="1" applyBorder="1" applyProtection="1"/>
    <xf numFmtId="0" fontId="19" fillId="0" borderId="0" xfId="0" applyFont="1"/>
    <xf numFmtId="0" fontId="0" fillId="0" borderId="0" xfId="0" quotePrefix="1"/>
    <xf numFmtId="0" fontId="13" fillId="0" borderId="11" xfId="0" quotePrefix="1" applyNumberFormat="1" applyFont="1" applyBorder="1" applyAlignment="1">
      <alignment horizontal="center" vertical="center" wrapText="1"/>
    </xf>
    <xf numFmtId="0" fontId="13" fillId="0" borderId="12" xfId="0" applyFont="1" applyBorder="1" applyAlignment="1">
      <alignment vertical="center" wrapText="1"/>
    </xf>
    <xf numFmtId="0" fontId="13" fillId="0" borderId="13" xfId="0" applyFont="1" applyBorder="1" applyAlignment="1">
      <alignment horizontal="center" wrapText="1"/>
    </xf>
    <xf numFmtId="0" fontId="8" fillId="0" borderId="0" xfId="0" applyFont="1" applyBorder="1" applyAlignment="1">
      <alignment horizontal="center" wrapText="1"/>
    </xf>
    <xf numFmtId="0" fontId="14" fillId="0" borderId="0" xfId="0" applyFont="1" applyBorder="1" applyAlignment="1">
      <alignment horizontal="center" wrapText="1"/>
    </xf>
    <xf numFmtId="0" fontId="9" fillId="0" borderId="0" xfId="0" applyFont="1" applyBorder="1" applyAlignment="1">
      <alignment horizontal="center" wrapText="1"/>
    </xf>
    <xf numFmtId="0" fontId="12" fillId="0" borderId="0" xfId="0" applyFont="1" applyBorder="1" applyAlignment="1">
      <alignment horizontal="center" wrapText="1"/>
    </xf>
    <xf numFmtId="0" fontId="13" fillId="0" borderId="0" xfId="0" applyFont="1" applyBorder="1" applyAlignment="1">
      <alignment horizontal="center" wrapText="1"/>
    </xf>
    <xf numFmtId="1" fontId="22" fillId="4" borderId="1" xfId="0" applyNumberFormat="1" applyFont="1" applyFill="1" applyBorder="1" applyAlignment="1">
      <alignment horizontal="center" vertical="center" wrapText="1"/>
    </xf>
    <xf numFmtId="0" fontId="22" fillId="4" borderId="1" xfId="0" applyFont="1" applyFill="1" applyBorder="1" applyAlignment="1">
      <alignment horizontal="center" vertical="center" wrapText="1"/>
    </xf>
    <xf numFmtId="0" fontId="23" fillId="0" borderId="0" xfId="0" applyFont="1"/>
    <xf numFmtId="0" fontId="24" fillId="0" borderId="0" xfId="0" applyFont="1"/>
    <xf numFmtId="0" fontId="23" fillId="0" borderId="0" xfId="0" quotePrefix="1" applyFont="1"/>
    <xf numFmtId="0" fontId="27" fillId="4" borderId="1" xfId="0" applyFont="1" applyFill="1" applyBorder="1" applyAlignment="1">
      <alignment vertical="center" wrapText="1"/>
    </xf>
    <xf numFmtId="1" fontId="23" fillId="0" borderId="1" xfId="0" applyNumberFormat="1" applyFont="1" applyBorder="1" applyAlignment="1">
      <alignment horizontal="center" vertical="center"/>
    </xf>
    <xf numFmtId="0" fontId="27" fillId="4" borderId="1" xfId="0" applyFont="1" applyFill="1" applyBorder="1" applyAlignment="1">
      <alignment horizontal="center" vertical="center" wrapText="1"/>
    </xf>
    <xf numFmtId="0" fontId="28" fillId="4" borderId="1" xfId="0" applyFont="1" applyFill="1" applyBorder="1" applyAlignment="1">
      <alignment vertical="center" wrapText="1"/>
    </xf>
    <xf numFmtId="0" fontId="22" fillId="2" borderId="1" xfId="0" applyFont="1" applyFill="1" applyBorder="1" applyAlignment="1">
      <alignment horizontal="center" vertical="center" wrapText="1"/>
    </xf>
    <xf numFmtId="0" fontId="23" fillId="0" borderId="1" xfId="0" applyFont="1" applyBorder="1" applyProtection="1"/>
    <xf numFmtId="1" fontId="23" fillId="0" borderId="0" xfId="0" applyNumberFormat="1" applyFont="1" applyAlignment="1">
      <alignment horizontal="center" vertical="center"/>
    </xf>
    <xf numFmtId="0" fontId="22" fillId="4" borderId="0" xfId="0" applyFont="1" applyFill="1" applyBorder="1" applyAlignment="1">
      <alignment horizontal="center" vertical="center" wrapText="1"/>
    </xf>
    <xf numFmtId="0" fontId="14" fillId="0" borderId="0" xfId="0" quotePrefix="1" applyNumberFormat="1" applyFont="1" applyBorder="1" applyAlignment="1">
      <alignment horizontal="center" vertical="center" wrapText="1"/>
    </xf>
    <xf numFmtId="0" fontId="14" fillId="5" borderId="8" xfId="0" quotePrefix="1" applyNumberFormat="1" applyFont="1" applyFill="1" applyBorder="1" applyAlignment="1">
      <alignment horizontal="center" vertical="center" wrapText="1"/>
    </xf>
    <xf numFmtId="0" fontId="0" fillId="0" borderId="0" xfId="0" applyAlignment="1">
      <alignment vertical="center" wrapText="1"/>
    </xf>
    <xf numFmtId="3" fontId="0" fillId="0" borderId="0" xfId="0" applyNumberFormat="1" applyAlignment="1">
      <alignment horizontal="left" vertical="center" wrapText="1"/>
    </xf>
    <xf numFmtId="0" fontId="0" fillId="0" borderId="0" xfId="0" applyAlignment="1">
      <alignment horizontal="left" vertical="center" wrapText="1"/>
    </xf>
    <xf numFmtId="170" fontId="0" fillId="0" borderId="0" xfId="0" applyNumberFormat="1" applyAlignment="1">
      <alignment horizontal="left" vertical="center" wrapText="1"/>
    </xf>
    <xf numFmtId="170" fontId="0" fillId="0" borderId="0" xfId="0" applyNumberFormat="1"/>
    <xf numFmtId="3" fontId="0" fillId="2" borderId="0" xfId="0" applyNumberFormat="1" applyFill="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0"/>
  <sheetViews>
    <sheetView workbookViewId="0">
      <selection activeCell="B99" sqref="B99"/>
    </sheetView>
  </sheetViews>
  <sheetFormatPr defaultColWidth="42.42578125" defaultRowHeight="15" x14ac:dyDescent="0.25"/>
  <cols>
    <col min="1" max="1" width="15.42578125" customWidth="1"/>
    <col min="2" max="2" width="74.42578125" bestFit="1" customWidth="1"/>
    <col min="3" max="3" width="20.7109375" bestFit="1" customWidth="1"/>
    <col min="4" max="4" width="41.85546875" bestFit="1" customWidth="1"/>
    <col min="5" max="5" width="10.7109375" bestFit="1" customWidth="1"/>
  </cols>
  <sheetData>
    <row r="1" spans="1:5" ht="18.75" x14ac:dyDescent="0.25">
      <c r="A1" s="1" t="s">
        <v>0</v>
      </c>
      <c r="B1" s="1" t="s">
        <v>1</v>
      </c>
      <c r="C1" s="1" t="s">
        <v>2</v>
      </c>
      <c r="D1" s="1" t="s">
        <v>3</v>
      </c>
      <c r="E1" s="2" t="s">
        <v>4</v>
      </c>
    </row>
    <row r="2" spans="1:5" ht="18.75" x14ac:dyDescent="0.3">
      <c r="A2" s="4" t="s">
        <v>5</v>
      </c>
      <c r="B2" s="3" t="s">
        <v>6</v>
      </c>
      <c r="C2" s="3" t="s">
        <v>7</v>
      </c>
      <c r="D2" s="3"/>
      <c r="E2" s="3"/>
    </row>
    <row r="3" spans="1:5" ht="18.75" x14ac:dyDescent="0.3">
      <c r="A3" s="4" t="s">
        <v>8</v>
      </c>
      <c r="B3" s="3" t="s">
        <v>9</v>
      </c>
      <c r="C3" s="3" t="s">
        <v>7</v>
      </c>
      <c r="D3" s="3"/>
      <c r="E3" s="3"/>
    </row>
    <row r="4" spans="1:5" ht="18.75" x14ac:dyDescent="0.3">
      <c r="A4" s="4" t="s">
        <v>10</v>
      </c>
      <c r="B4" s="3" t="s">
        <v>11</v>
      </c>
      <c r="C4" s="3" t="s">
        <v>7</v>
      </c>
      <c r="D4" s="3"/>
      <c r="E4" s="3"/>
    </row>
    <row r="5" spans="1:5" ht="18.75" x14ac:dyDescent="0.3">
      <c r="A5" s="4" t="s">
        <v>12</v>
      </c>
      <c r="B5" s="3" t="s">
        <v>13</v>
      </c>
      <c r="C5" s="3" t="s">
        <v>7</v>
      </c>
      <c r="D5" s="3"/>
      <c r="E5" s="3"/>
    </row>
    <row r="6" spans="1:5" ht="18.75" x14ac:dyDescent="0.3">
      <c r="A6" s="4" t="s">
        <v>14</v>
      </c>
      <c r="B6" s="3" t="s">
        <v>15</v>
      </c>
      <c r="C6" s="3" t="s">
        <v>7</v>
      </c>
      <c r="D6" s="3"/>
      <c r="E6" s="3"/>
    </row>
    <row r="7" spans="1:5" ht="18.75" x14ac:dyDescent="0.3">
      <c r="A7" s="4" t="s">
        <v>16</v>
      </c>
      <c r="B7" s="3" t="s">
        <v>17</v>
      </c>
      <c r="C7" s="3" t="s">
        <v>7</v>
      </c>
      <c r="D7" s="3"/>
      <c r="E7" s="3"/>
    </row>
    <row r="8" spans="1:5" ht="18.75" x14ac:dyDescent="0.3">
      <c r="A8" s="4" t="s">
        <v>18</v>
      </c>
      <c r="B8" s="3" t="s">
        <v>19</v>
      </c>
      <c r="C8" s="3" t="s">
        <v>7</v>
      </c>
      <c r="D8" s="3"/>
      <c r="E8" s="3"/>
    </row>
    <row r="9" spans="1:5" ht="18.75" x14ac:dyDescent="0.3">
      <c r="A9" s="4" t="s">
        <v>20</v>
      </c>
      <c r="B9" s="3" t="s">
        <v>21</v>
      </c>
      <c r="C9" s="3" t="s">
        <v>7</v>
      </c>
      <c r="D9" s="3"/>
      <c r="E9" s="3"/>
    </row>
    <row r="10" spans="1:5" ht="18.75" x14ac:dyDescent="0.3">
      <c r="A10" s="4" t="s">
        <v>22</v>
      </c>
      <c r="B10" s="3" t="s">
        <v>23</v>
      </c>
      <c r="C10" s="3" t="s">
        <v>7</v>
      </c>
      <c r="D10" s="3"/>
      <c r="E10" s="3"/>
    </row>
    <row r="11" spans="1:5" ht="18.75" x14ac:dyDescent="0.3">
      <c r="A11" s="4" t="s">
        <v>24</v>
      </c>
      <c r="B11" s="3" t="s">
        <v>25</v>
      </c>
      <c r="C11" s="3" t="s">
        <v>7</v>
      </c>
      <c r="D11" s="3"/>
      <c r="E11" s="3"/>
    </row>
    <row r="12" spans="1:5" ht="18.75" x14ac:dyDescent="0.3">
      <c r="A12" s="4" t="s">
        <v>26</v>
      </c>
      <c r="B12" s="3" t="s">
        <v>27</v>
      </c>
      <c r="C12" s="3" t="s">
        <v>7</v>
      </c>
      <c r="D12" s="3"/>
      <c r="E12" s="3"/>
    </row>
    <row r="13" spans="1:5" ht="18.75" x14ac:dyDescent="0.3">
      <c r="A13" s="4" t="s">
        <v>28</v>
      </c>
      <c r="B13" s="3" t="s">
        <v>29</v>
      </c>
      <c r="C13" s="3" t="s">
        <v>7</v>
      </c>
      <c r="D13" s="3"/>
      <c r="E13" s="3"/>
    </row>
    <row r="14" spans="1:5" ht="18.75" x14ac:dyDescent="0.3">
      <c r="A14" s="4" t="s">
        <v>30</v>
      </c>
      <c r="B14" s="3" t="s">
        <v>31</v>
      </c>
      <c r="C14" s="3" t="s">
        <v>7</v>
      </c>
      <c r="D14" s="3"/>
      <c r="E14" s="3"/>
    </row>
    <row r="15" spans="1:5" ht="18.75" x14ac:dyDescent="0.3">
      <c r="A15" s="4" t="s">
        <v>32</v>
      </c>
      <c r="B15" s="3" t="s">
        <v>33</v>
      </c>
      <c r="C15" s="3" t="s">
        <v>7</v>
      </c>
      <c r="D15" s="3"/>
      <c r="E15" s="3"/>
    </row>
    <row r="16" spans="1:5" ht="18.75" x14ac:dyDescent="0.3">
      <c r="A16" s="4" t="s">
        <v>34</v>
      </c>
      <c r="B16" s="3" t="s">
        <v>35</v>
      </c>
      <c r="C16" s="3" t="s">
        <v>7</v>
      </c>
      <c r="D16" s="3"/>
      <c r="E16" s="3"/>
    </row>
    <row r="17" spans="1:5" ht="18.75" x14ac:dyDescent="0.3">
      <c r="A17" s="4" t="s">
        <v>36</v>
      </c>
      <c r="B17" s="3" t="s">
        <v>37</v>
      </c>
      <c r="C17" s="3" t="s">
        <v>7</v>
      </c>
      <c r="D17" s="3"/>
      <c r="E17" s="3"/>
    </row>
    <row r="18" spans="1:5" ht="18.75" x14ac:dyDescent="0.3">
      <c r="A18" s="4" t="s">
        <v>38</v>
      </c>
      <c r="B18" s="3" t="s">
        <v>39</v>
      </c>
      <c r="C18" s="3" t="s">
        <v>7</v>
      </c>
      <c r="D18" s="3"/>
      <c r="E18" s="3"/>
    </row>
    <row r="19" spans="1:5" ht="18.75" x14ac:dyDescent="0.3">
      <c r="A19" s="4" t="s">
        <v>40</v>
      </c>
      <c r="B19" s="3" t="s">
        <v>41</v>
      </c>
      <c r="C19" s="3" t="s">
        <v>7</v>
      </c>
      <c r="D19" s="3"/>
      <c r="E19" s="3"/>
    </row>
    <row r="20" spans="1:5" ht="18.75" x14ac:dyDescent="0.3">
      <c r="A20" s="4" t="s">
        <v>42</v>
      </c>
      <c r="B20" s="3" t="s">
        <v>43</v>
      </c>
      <c r="C20" s="3" t="s">
        <v>7</v>
      </c>
      <c r="D20" s="3"/>
      <c r="E20" s="3"/>
    </row>
    <row r="21" spans="1:5" ht="18.75" x14ac:dyDescent="0.3">
      <c r="A21" s="4" t="s">
        <v>44</v>
      </c>
      <c r="B21" s="3" t="s">
        <v>45</v>
      </c>
      <c r="C21" s="3" t="s">
        <v>7</v>
      </c>
      <c r="D21" s="3"/>
      <c r="E21" s="3"/>
    </row>
    <row r="22" spans="1:5" ht="18.75" x14ac:dyDescent="0.3">
      <c r="A22" s="4" t="s">
        <v>46</v>
      </c>
      <c r="B22" s="3" t="s">
        <v>47</v>
      </c>
      <c r="C22" s="3" t="s">
        <v>7</v>
      </c>
      <c r="D22" s="3"/>
      <c r="E22" s="3"/>
    </row>
    <row r="23" spans="1:5" ht="18.75" x14ac:dyDescent="0.3">
      <c r="A23" s="4" t="s">
        <v>48</v>
      </c>
      <c r="B23" s="3" t="s">
        <v>49</v>
      </c>
      <c r="C23" s="3" t="s">
        <v>7</v>
      </c>
      <c r="D23" s="3"/>
      <c r="E23" s="3"/>
    </row>
    <row r="24" spans="1:5" ht="18.75" x14ac:dyDescent="0.3">
      <c r="A24" s="4" t="s">
        <v>50</v>
      </c>
      <c r="B24" s="3" t="s">
        <v>51</v>
      </c>
      <c r="C24" s="3" t="s">
        <v>7</v>
      </c>
      <c r="D24" s="3"/>
      <c r="E24" s="3"/>
    </row>
    <row r="25" spans="1:5" ht="18.75" x14ac:dyDescent="0.3">
      <c r="A25" s="4" t="s">
        <v>52</v>
      </c>
      <c r="B25" s="3" t="s">
        <v>53</v>
      </c>
      <c r="C25" s="3" t="s">
        <v>7</v>
      </c>
      <c r="D25" s="3"/>
      <c r="E25" s="3"/>
    </row>
    <row r="26" spans="1:5" ht="18.75" x14ac:dyDescent="0.3">
      <c r="A26" s="4" t="s">
        <v>54</v>
      </c>
      <c r="B26" s="3" t="s">
        <v>55</v>
      </c>
      <c r="C26" s="3" t="s">
        <v>7</v>
      </c>
      <c r="D26" s="3"/>
      <c r="E26" s="3"/>
    </row>
    <row r="27" spans="1:5" ht="18.75" x14ac:dyDescent="0.3">
      <c r="A27" s="4" t="s">
        <v>56</v>
      </c>
      <c r="B27" s="3" t="s">
        <v>57</v>
      </c>
      <c r="C27" s="3" t="s">
        <v>7</v>
      </c>
      <c r="D27" s="3"/>
      <c r="E27" s="3"/>
    </row>
    <row r="28" spans="1:5" ht="18.75" x14ac:dyDescent="0.3">
      <c r="A28" s="4" t="s">
        <v>58</v>
      </c>
      <c r="B28" s="3" t="s">
        <v>59</v>
      </c>
      <c r="C28" s="3" t="s">
        <v>7</v>
      </c>
      <c r="D28" s="3"/>
      <c r="E28" s="3"/>
    </row>
    <row r="29" spans="1:5" ht="18.75" x14ac:dyDescent="0.3">
      <c r="A29" s="4" t="s">
        <v>60</v>
      </c>
      <c r="B29" s="3" t="s">
        <v>61</v>
      </c>
      <c r="C29" s="3" t="s">
        <v>7</v>
      </c>
      <c r="D29" s="3"/>
      <c r="E29" s="3"/>
    </row>
    <row r="30" spans="1:5" ht="18.75" x14ac:dyDescent="0.3">
      <c r="A30" s="4" t="s">
        <v>62</v>
      </c>
      <c r="B30" s="3" t="s">
        <v>63</v>
      </c>
      <c r="C30" s="3" t="s">
        <v>7</v>
      </c>
      <c r="D30" s="3"/>
      <c r="E30" s="3"/>
    </row>
    <row r="31" spans="1:5" ht="18.75" x14ac:dyDescent="0.3">
      <c r="A31" s="4" t="s">
        <v>64</v>
      </c>
      <c r="B31" s="3" t="s">
        <v>65</v>
      </c>
      <c r="C31" s="3" t="s">
        <v>7</v>
      </c>
      <c r="D31" s="3"/>
      <c r="E31" s="3"/>
    </row>
    <row r="32" spans="1:5" ht="18.75" x14ac:dyDescent="0.3">
      <c r="A32" s="4" t="s">
        <v>66</v>
      </c>
      <c r="B32" s="3" t="s">
        <v>67</v>
      </c>
      <c r="C32" s="3" t="s">
        <v>7</v>
      </c>
      <c r="D32" s="3"/>
      <c r="E32" s="3"/>
    </row>
    <row r="33" spans="1:5" ht="18.75" x14ac:dyDescent="0.3">
      <c r="A33" s="4" t="s">
        <v>68</v>
      </c>
      <c r="B33" s="3" t="s">
        <v>69</v>
      </c>
      <c r="C33" s="3" t="s">
        <v>7</v>
      </c>
      <c r="D33" s="3"/>
      <c r="E33" s="3"/>
    </row>
    <row r="34" spans="1:5" ht="18.75" x14ac:dyDescent="0.3">
      <c r="A34" s="4" t="s">
        <v>70</v>
      </c>
      <c r="B34" s="3" t="s">
        <v>71</v>
      </c>
      <c r="C34" s="3" t="s">
        <v>7</v>
      </c>
      <c r="D34" s="3"/>
      <c r="E34" s="3"/>
    </row>
    <row r="35" spans="1:5" ht="18.75" x14ac:dyDescent="0.3">
      <c r="A35" s="4" t="s">
        <v>72</v>
      </c>
      <c r="B35" s="6" t="s">
        <v>73</v>
      </c>
      <c r="C35" s="3" t="s">
        <v>7</v>
      </c>
      <c r="D35" s="3"/>
      <c r="E35" s="22" t="s">
        <v>74</v>
      </c>
    </row>
    <row r="36" spans="1:5" ht="18.75" x14ac:dyDescent="0.3">
      <c r="A36" s="4" t="s">
        <v>75</v>
      </c>
      <c r="B36" s="6" t="s">
        <v>76</v>
      </c>
      <c r="C36" s="3" t="s">
        <v>7</v>
      </c>
      <c r="D36" s="3"/>
      <c r="E36" s="23"/>
    </row>
    <row r="37" spans="1:5" ht="18.75" x14ac:dyDescent="0.3">
      <c r="A37" s="4" t="s">
        <v>77</v>
      </c>
      <c r="B37" s="3" t="s">
        <v>78</v>
      </c>
      <c r="C37" s="3" t="s">
        <v>7</v>
      </c>
      <c r="D37" s="3"/>
      <c r="E37" s="3"/>
    </row>
    <row r="38" spans="1:5" ht="18.75" x14ac:dyDescent="0.3">
      <c r="A38" s="4" t="s">
        <v>79</v>
      </c>
      <c r="B38" s="3" t="s">
        <v>80</v>
      </c>
      <c r="C38" s="3" t="s">
        <v>7</v>
      </c>
      <c r="D38" s="3"/>
      <c r="E38" s="3"/>
    </row>
    <row r="39" spans="1:5" ht="18.75" x14ac:dyDescent="0.3">
      <c r="A39" s="4" t="s">
        <v>81</v>
      </c>
      <c r="B39" s="3" t="s">
        <v>82</v>
      </c>
      <c r="C39" s="3" t="s">
        <v>7</v>
      </c>
      <c r="D39" s="3"/>
      <c r="E39" s="3"/>
    </row>
    <row r="40" spans="1:5" ht="18.75" x14ac:dyDescent="0.3">
      <c r="A40" s="4">
        <v>100</v>
      </c>
      <c r="B40" s="3" t="s">
        <v>83</v>
      </c>
      <c r="C40" s="3" t="s">
        <v>7</v>
      </c>
      <c r="D40" s="3"/>
      <c r="E40" s="3"/>
    </row>
    <row r="41" spans="1:5" ht="18.75" x14ac:dyDescent="0.3">
      <c r="A41" s="4">
        <v>107</v>
      </c>
      <c r="B41" s="6" t="s">
        <v>84</v>
      </c>
      <c r="C41" s="3" t="s">
        <v>7</v>
      </c>
      <c r="D41" s="3"/>
      <c r="E41" s="7" t="s">
        <v>74</v>
      </c>
    </row>
    <row r="42" spans="1:5" ht="18.75" x14ac:dyDescent="0.3">
      <c r="A42" s="4">
        <v>109</v>
      </c>
      <c r="B42" s="3" t="s">
        <v>85</v>
      </c>
      <c r="C42" s="3" t="s">
        <v>7</v>
      </c>
      <c r="D42" s="3"/>
      <c r="E42" s="3"/>
    </row>
    <row r="43" spans="1:5" ht="18.75" x14ac:dyDescent="0.3">
      <c r="A43" s="4">
        <v>110</v>
      </c>
      <c r="B43" s="3" t="s">
        <v>86</v>
      </c>
      <c r="C43" s="3" t="s">
        <v>7</v>
      </c>
      <c r="D43" s="3"/>
      <c r="E43" s="3"/>
    </row>
    <row r="44" spans="1:5" ht="18.75" x14ac:dyDescent="0.3">
      <c r="A44" s="4">
        <v>111</v>
      </c>
      <c r="B44" s="3" t="s">
        <v>87</v>
      </c>
      <c r="C44" s="3" t="s">
        <v>7</v>
      </c>
      <c r="D44" s="3"/>
      <c r="E44" s="3"/>
    </row>
    <row r="45" spans="1:5" ht="18.75" x14ac:dyDescent="0.3">
      <c r="A45" s="4">
        <v>112</v>
      </c>
      <c r="B45" s="3" t="s">
        <v>88</v>
      </c>
      <c r="C45" s="3" t="s">
        <v>7</v>
      </c>
      <c r="D45" s="3"/>
      <c r="E45" s="3"/>
    </row>
    <row r="46" spans="1:5" ht="18.75" x14ac:dyDescent="0.3">
      <c r="A46" s="4">
        <v>113</v>
      </c>
      <c r="B46" s="6" t="s">
        <v>89</v>
      </c>
      <c r="C46" s="3" t="s">
        <v>7</v>
      </c>
      <c r="D46" s="3"/>
      <c r="E46" s="22" t="s">
        <v>74</v>
      </c>
    </row>
    <row r="47" spans="1:5" ht="18.75" x14ac:dyDescent="0.3">
      <c r="A47" s="4">
        <v>114</v>
      </c>
      <c r="B47" s="6" t="s">
        <v>90</v>
      </c>
      <c r="C47" s="3" t="s">
        <v>7</v>
      </c>
      <c r="D47" s="3"/>
      <c r="E47" s="23"/>
    </row>
    <row r="48" spans="1:5" ht="18.75" x14ac:dyDescent="0.3">
      <c r="A48" s="4">
        <v>115</v>
      </c>
      <c r="B48" s="3" t="s">
        <v>91</v>
      </c>
      <c r="C48" s="3" t="s">
        <v>7</v>
      </c>
      <c r="D48" s="3"/>
      <c r="E48" s="3"/>
    </row>
    <row r="49" spans="1:5" ht="18.75" x14ac:dyDescent="0.3">
      <c r="A49" s="8">
        <v>116</v>
      </c>
      <c r="B49" s="9" t="s">
        <v>92</v>
      </c>
      <c r="C49" s="3" t="s">
        <v>7</v>
      </c>
      <c r="D49" s="3"/>
      <c r="E49" s="22" t="s">
        <v>93</v>
      </c>
    </row>
    <row r="50" spans="1:5" ht="18.75" x14ac:dyDescent="0.3">
      <c r="A50" s="8">
        <v>117</v>
      </c>
      <c r="B50" s="9" t="s">
        <v>94</v>
      </c>
      <c r="C50" s="3" t="s">
        <v>7</v>
      </c>
      <c r="D50" s="3"/>
      <c r="E50" s="24"/>
    </row>
    <row r="51" spans="1:5" ht="18.75" x14ac:dyDescent="0.3">
      <c r="A51" s="8">
        <v>118</v>
      </c>
      <c r="B51" s="9" t="s">
        <v>95</v>
      </c>
      <c r="C51" s="3" t="s">
        <v>7</v>
      </c>
      <c r="D51" s="3"/>
      <c r="E51" s="23"/>
    </row>
    <row r="52" spans="1:5" ht="18.75" x14ac:dyDescent="0.3">
      <c r="A52" s="4">
        <v>119</v>
      </c>
      <c r="B52" s="6" t="s">
        <v>96</v>
      </c>
      <c r="C52" s="3" t="s">
        <v>7</v>
      </c>
      <c r="D52" s="3"/>
      <c r="E52" s="5" t="s">
        <v>74</v>
      </c>
    </row>
    <row r="53" spans="1:5" ht="18.75" x14ac:dyDescent="0.3">
      <c r="A53" s="4">
        <v>120</v>
      </c>
      <c r="B53" s="3" t="s">
        <v>97</v>
      </c>
      <c r="C53" s="3" t="s">
        <v>7</v>
      </c>
      <c r="D53" s="3"/>
      <c r="E53" s="3"/>
    </row>
    <row r="54" spans="1:5" ht="18.75" x14ac:dyDescent="0.3">
      <c r="A54" s="4">
        <v>121</v>
      </c>
      <c r="B54" s="6" t="s">
        <v>98</v>
      </c>
      <c r="C54" s="3" t="s">
        <v>7</v>
      </c>
      <c r="D54" s="3"/>
      <c r="E54" s="7" t="s">
        <v>74</v>
      </c>
    </row>
    <row r="55" spans="1:5" ht="18.75" x14ac:dyDescent="0.3">
      <c r="A55" s="4">
        <v>122</v>
      </c>
      <c r="B55" s="3" t="s">
        <v>99</v>
      </c>
      <c r="C55" s="3" t="s">
        <v>7</v>
      </c>
      <c r="D55" s="3"/>
      <c r="E55" s="3"/>
    </row>
    <row r="56" spans="1:5" ht="18.75" x14ac:dyDescent="0.3">
      <c r="A56" s="4">
        <v>123</v>
      </c>
      <c r="B56" s="3" t="s">
        <v>100</v>
      </c>
      <c r="C56" s="3" t="s">
        <v>7</v>
      </c>
      <c r="D56" s="3"/>
      <c r="E56" s="3"/>
    </row>
    <row r="57" spans="1:5" ht="18.75" x14ac:dyDescent="0.3">
      <c r="A57" s="4">
        <v>124</v>
      </c>
      <c r="B57" s="6" t="s">
        <v>101</v>
      </c>
      <c r="C57" s="3" t="s">
        <v>7</v>
      </c>
      <c r="D57" s="3"/>
      <c r="E57" s="5" t="s">
        <v>74</v>
      </c>
    </row>
    <row r="58" spans="1:5" ht="18.75" x14ac:dyDescent="0.3">
      <c r="A58" s="4">
        <v>125</v>
      </c>
      <c r="B58" s="3" t="s">
        <v>102</v>
      </c>
      <c r="C58" s="3" t="s">
        <v>7</v>
      </c>
      <c r="D58" s="3"/>
      <c r="E58" s="3"/>
    </row>
    <row r="59" spans="1:5" ht="18.75" x14ac:dyDescent="0.3">
      <c r="A59" s="4">
        <v>126</v>
      </c>
      <c r="B59" s="3" t="s">
        <v>103</v>
      </c>
      <c r="C59" s="3" t="s">
        <v>7</v>
      </c>
      <c r="D59" s="3"/>
      <c r="E59" s="3"/>
    </row>
    <row r="60" spans="1:5" ht="18.75" x14ac:dyDescent="0.3">
      <c r="A60" s="4">
        <v>127</v>
      </c>
      <c r="B60" s="3" t="s">
        <v>104</v>
      </c>
      <c r="C60" s="3" t="s">
        <v>7</v>
      </c>
      <c r="D60" s="3"/>
      <c r="E60" s="3"/>
    </row>
    <row r="61" spans="1:5" ht="18.75" x14ac:dyDescent="0.3">
      <c r="A61" s="4">
        <v>128</v>
      </c>
      <c r="B61" s="3" t="s">
        <v>105</v>
      </c>
      <c r="C61" s="3" t="s">
        <v>7</v>
      </c>
      <c r="D61" s="3"/>
      <c r="E61" s="3"/>
    </row>
    <row r="62" spans="1:5" ht="18.75" x14ac:dyDescent="0.3">
      <c r="A62" s="4">
        <v>129</v>
      </c>
      <c r="B62" s="3" t="s">
        <v>106</v>
      </c>
      <c r="C62" s="3" t="s">
        <v>7</v>
      </c>
      <c r="D62" s="3"/>
      <c r="E62" s="3"/>
    </row>
    <row r="63" spans="1:5" ht="18.75" x14ac:dyDescent="0.3">
      <c r="A63" s="4">
        <v>130</v>
      </c>
      <c r="B63" s="3" t="s">
        <v>107</v>
      </c>
      <c r="C63" s="3" t="s">
        <v>7</v>
      </c>
      <c r="D63" s="3"/>
      <c r="E63" s="3"/>
    </row>
    <row r="64" spans="1:5" ht="18.75" x14ac:dyDescent="0.3">
      <c r="A64" s="4">
        <v>131</v>
      </c>
      <c r="B64" s="3" t="s">
        <v>108</v>
      </c>
      <c r="C64" s="3" t="s">
        <v>7</v>
      </c>
      <c r="D64" s="3"/>
      <c r="E64" s="3"/>
    </row>
    <row r="65" spans="1:5" ht="18.75" x14ac:dyDescent="0.3">
      <c r="A65" s="4">
        <v>132</v>
      </c>
      <c r="B65" s="3" t="s">
        <v>109</v>
      </c>
      <c r="C65" s="3" t="s">
        <v>7</v>
      </c>
      <c r="D65" s="3"/>
      <c r="E65" s="3"/>
    </row>
    <row r="66" spans="1:5" ht="18.75" x14ac:dyDescent="0.3">
      <c r="A66" s="4">
        <v>133</v>
      </c>
      <c r="B66" s="3" t="s">
        <v>110</v>
      </c>
      <c r="C66" s="3" t="s">
        <v>7</v>
      </c>
      <c r="D66" s="3"/>
      <c r="E66" s="3"/>
    </row>
    <row r="67" spans="1:5" ht="18.75" x14ac:dyDescent="0.3">
      <c r="A67" s="4">
        <v>134</v>
      </c>
      <c r="B67" s="3" t="s">
        <v>111</v>
      </c>
      <c r="C67" s="3" t="s">
        <v>7</v>
      </c>
      <c r="D67" s="3"/>
      <c r="E67" s="3"/>
    </row>
    <row r="68" spans="1:5" ht="18.75" x14ac:dyDescent="0.3">
      <c r="A68" s="4">
        <v>135</v>
      </c>
      <c r="B68" s="6" t="s">
        <v>112</v>
      </c>
      <c r="C68" s="3" t="s">
        <v>7</v>
      </c>
      <c r="D68" s="3"/>
      <c r="E68" s="22" t="s">
        <v>74</v>
      </c>
    </row>
    <row r="69" spans="1:5" ht="18.75" x14ac:dyDescent="0.3">
      <c r="A69" s="4">
        <v>136</v>
      </c>
      <c r="B69" s="6" t="s">
        <v>113</v>
      </c>
      <c r="C69" s="3" t="s">
        <v>7</v>
      </c>
      <c r="D69" s="3"/>
      <c r="E69" s="23"/>
    </row>
    <row r="70" spans="1:5" ht="18.75" x14ac:dyDescent="0.3">
      <c r="A70" s="4">
        <v>137</v>
      </c>
      <c r="B70" s="3" t="s">
        <v>114</v>
      </c>
      <c r="C70" s="3" t="s">
        <v>7</v>
      </c>
      <c r="D70" s="3"/>
      <c r="E70" s="3"/>
    </row>
    <row r="71" spans="1:5" ht="18.75" x14ac:dyDescent="0.3">
      <c r="A71" s="4">
        <v>138</v>
      </c>
      <c r="B71" s="3" t="s">
        <v>115</v>
      </c>
      <c r="C71" s="3" t="s">
        <v>7</v>
      </c>
      <c r="D71" s="3"/>
      <c r="E71" s="3"/>
    </row>
    <row r="72" spans="1:5" ht="18.75" x14ac:dyDescent="0.3">
      <c r="A72" s="4">
        <v>139</v>
      </c>
      <c r="B72" s="9" t="s">
        <v>116</v>
      </c>
      <c r="C72" s="3" t="s">
        <v>7</v>
      </c>
      <c r="D72" s="3"/>
      <c r="E72" s="22" t="s">
        <v>74</v>
      </c>
    </row>
    <row r="73" spans="1:5" ht="18.75" x14ac:dyDescent="0.3">
      <c r="A73" s="4">
        <v>140</v>
      </c>
      <c r="B73" s="9" t="s">
        <v>117</v>
      </c>
      <c r="C73" s="3" t="s">
        <v>7</v>
      </c>
      <c r="D73" s="3"/>
      <c r="E73" s="23"/>
    </row>
    <row r="74" spans="1:5" ht="18.75" x14ac:dyDescent="0.3">
      <c r="A74" s="4">
        <v>141</v>
      </c>
      <c r="B74" s="3" t="s">
        <v>118</v>
      </c>
      <c r="C74" s="3" t="s">
        <v>7</v>
      </c>
      <c r="D74" s="3"/>
      <c r="E74" s="3"/>
    </row>
    <row r="75" spans="1:5" ht="18.75" x14ac:dyDescent="0.3">
      <c r="A75" s="4">
        <v>142</v>
      </c>
      <c r="B75" s="6" t="s">
        <v>119</v>
      </c>
      <c r="C75" s="3" t="s">
        <v>7</v>
      </c>
      <c r="D75" s="3"/>
      <c r="E75" s="7" t="s">
        <v>74</v>
      </c>
    </row>
    <row r="76" spans="1:5" ht="18.75" x14ac:dyDescent="0.3">
      <c r="A76" s="4">
        <v>143</v>
      </c>
      <c r="B76" s="3" t="s">
        <v>120</v>
      </c>
      <c r="C76" s="3" t="s">
        <v>7</v>
      </c>
      <c r="D76" s="3"/>
      <c r="E76" s="3"/>
    </row>
    <row r="77" spans="1:5" ht="18.75" x14ac:dyDescent="0.3">
      <c r="A77" s="4">
        <v>145</v>
      </c>
      <c r="B77" s="3" t="s">
        <v>121</v>
      </c>
      <c r="C77" s="3" t="s">
        <v>7</v>
      </c>
      <c r="D77" s="3"/>
      <c r="E77" s="3"/>
    </row>
    <row r="78" spans="1:5" ht="18.75" x14ac:dyDescent="0.3">
      <c r="A78" s="4">
        <v>146</v>
      </c>
      <c r="B78" s="3" t="s">
        <v>122</v>
      </c>
      <c r="C78" s="3" t="s">
        <v>7</v>
      </c>
      <c r="D78" s="3"/>
      <c r="E78" s="3"/>
    </row>
    <row r="79" spans="1:5" ht="18.75" x14ac:dyDescent="0.3">
      <c r="A79" s="8">
        <v>147</v>
      </c>
      <c r="B79" s="9" t="s">
        <v>123</v>
      </c>
      <c r="C79" s="3" t="s">
        <v>7</v>
      </c>
      <c r="D79" s="3"/>
      <c r="E79" s="22" t="s">
        <v>93</v>
      </c>
    </row>
    <row r="80" spans="1:5" ht="18.75" x14ac:dyDescent="0.3">
      <c r="A80" s="8">
        <v>148</v>
      </c>
      <c r="B80" s="9" t="s">
        <v>124</v>
      </c>
      <c r="C80" s="3" t="s">
        <v>7</v>
      </c>
      <c r="D80" s="3"/>
      <c r="E80" s="24"/>
    </row>
    <row r="81" spans="1:5" ht="18.75" x14ac:dyDescent="0.3">
      <c r="A81" s="8">
        <v>149</v>
      </c>
      <c r="B81" s="9" t="s">
        <v>125</v>
      </c>
      <c r="C81" s="3" t="s">
        <v>7</v>
      </c>
      <c r="D81" s="3"/>
      <c r="E81" s="24"/>
    </row>
    <row r="82" spans="1:5" ht="18.75" x14ac:dyDescent="0.3">
      <c r="A82" s="8">
        <v>150</v>
      </c>
      <c r="B82" s="9" t="s">
        <v>126</v>
      </c>
      <c r="C82" s="3" t="s">
        <v>7</v>
      </c>
      <c r="D82" s="3"/>
      <c r="E82" s="23"/>
    </row>
    <row r="83" spans="1:5" ht="18.75" x14ac:dyDescent="0.3">
      <c r="A83" s="10">
        <v>151</v>
      </c>
      <c r="B83" s="11" t="s">
        <v>127</v>
      </c>
      <c r="C83" s="3" t="s">
        <v>7</v>
      </c>
      <c r="D83" s="3"/>
      <c r="E83" s="3"/>
    </row>
    <row r="84" spans="1:5" ht="56.25" x14ac:dyDescent="0.3">
      <c r="A84" s="10">
        <v>152</v>
      </c>
      <c r="B84" s="12" t="s">
        <v>128</v>
      </c>
      <c r="C84" s="3" t="s">
        <v>7</v>
      </c>
      <c r="D84" s="3"/>
      <c r="E84" s="7"/>
    </row>
    <row r="85" spans="1:5" ht="18.75" x14ac:dyDescent="0.3">
      <c r="A85" s="4">
        <v>153</v>
      </c>
      <c r="B85" s="3" t="s">
        <v>129</v>
      </c>
      <c r="C85" s="3" t="s">
        <v>7</v>
      </c>
      <c r="D85" s="3"/>
      <c r="E85" s="3"/>
    </row>
    <row r="86" spans="1:5" ht="18.75" x14ac:dyDescent="0.3">
      <c r="A86" s="4">
        <v>154</v>
      </c>
      <c r="B86" s="3" t="s">
        <v>130</v>
      </c>
      <c r="C86" s="3" t="s">
        <v>7</v>
      </c>
      <c r="D86" s="3"/>
      <c r="E86" s="13"/>
    </row>
    <row r="87" spans="1:5" ht="37.5" x14ac:dyDescent="0.3">
      <c r="A87" s="4">
        <v>158</v>
      </c>
      <c r="B87" s="14" t="s">
        <v>131</v>
      </c>
      <c r="C87" s="3" t="s">
        <v>7</v>
      </c>
      <c r="D87" s="3"/>
      <c r="E87" s="7"/>
    </row>
    <row r="88" spans="1:5" ht="18.75" x14ac:dyDescent="0.3">
      <c r="A88" s="15">
        <v>159</v>
      </c>
      <c r="B88" s="16" t="s">
        <v>132</v>
      </c>
      <c r="C88" s="3" t="s">
        <v>7</v>
      </c>
      <c r="D88" s="3"/>
      <c r="E88" s="7" t="s">
        <v>74</v>
      </c>
    </row>
    <row r="89" spans="1:5" ht="18.75" x14ac:dyDescent="0.3">
      <c r="A89" s="4">
        <v>160</v>
      </c>
      <c r="B89" s="3" t="s">
        <v>133</v>
      </c>
      <c r="C89" s="3" t="s">
        <v>7</v>
      </c>
      <c r="D89" s="3"/>
      <c r="E89" s="3"/>
    </row>
    <row r="90" spans="1:5" ht="18.75" x14ac:dyDescent="0.3">
      <c r="A90" s="4">
        <v>161</v>
      </c>
      <c r="B90" s="3" t="s">
        <v>134</v>
      </c>
      <c r="C90" s="3" t="s">
        <v>7</v>
      </c>
      <c r="D90" s="3"/>
      <c r="E90" s="3"/>
    </row>
    <row r="91" spans="1:5" ht="18.75" x14ac:dyDescent="0.3">
      <c r="A91" s="4">
        <v>162</v>
      </c>
      <c r="B91" s="3" t="s">
        <v>135</v>
      </c>
      <c r="C91" s="3" t="s">
        <v>7</v>
      </c>
      <c r="D91" s="3"/>
      <c r="E91" s="3"/>
    </row>
    <row r="92" spans="1:5" ht="18.75" x14ac:dyDescent="0.3">
      <c r="A92" s="8">
        <v>163</v>
      </c>
      <c r="B92" s="9" t="s">
        <v>136</v>
      </c>
      <c r="C92" s="3" t="s">
        <v>7</v>
      </c>
      <c r="D92" s="3"/>
      <c r="E92" s="22" t="s">
        <v>93</v>
      </c>
    </row>
    <row r="93" spans="1:5" ht="18.75" x14ac:dyDescent="0.3">
      <c r="A93" s="8">
        <v>164</v>
      </c>
      <c r="B93" s="9" t="s">
        <v>137</v>
      </c>
      <c r="C93" s="3" t="s">
        <v>7</v>
      </c>
      <c r="D93" s="3"/>
      <c r="E93" s="23"/>
    </row>
    <row r="94" spans="1:5" ht="18.75" x14ac:dyDescent="0.3">
      <c r="A94" s="4">
        <v>165</v>
      </c>
      <c r="B94" s="3" t="s">
        <v>138</v>
      </c>
      <c r="C94" s="3" t="s">
        <v>7</v>
      </c>
      <c r="D94" s="3"/>
      <c r="E94" s="3"/>
    </row>
    <row r="95" spans="1:5" ht="18.75" x14ac:dyDescent="0.3">
      <c r="A95" s="4">
        <v>167</v>
      </c>
      <c r="B95" s="3" t="s">
        <v>139</v>
      </c>
      <c r="C95" s="3" t="s">
        <v>7</v>
      </c>
      <c r="D95" s="3"/>
      <c r="E95" s="3"/>
    </row>
    <row r="96" spans="1:5" ht="18.75" x14ac:dyDescent="0.3">
      <c r="A96" s="4">
        <v>168</v>
      </c>
      <c r="B96" s="3" t="s">
        <v>140</v>
      </c>
      <c r="C96" s="3" t="s">
        <v>7</v>
      </c>
      <c r="D96" s="3"/>
      <c r="E96" s="3"/>
    </row>
    <row r="97" spans="1:5" ht="18.75" x14ac:dyDescent="0.3">
      <c r="A97" s="4">
        <v>169</v>
      </c>
      <c r="B97" s="6" t="s">
        <v>141</v>
      </c>
      <c r="C97" s="3" t="s">
        <v>7</v>
      </c>
      <c r="D97" s="3"/>
      <c r="E97" s="22" t="s">
        <v>74</v>
      </c>
    </row>
    <row r="98" spans="1:5" ht="18.75" x14ac:dyDescent="0.3">
      <c r="A98" s="4">
        <v>170</v>
      </c>
      <c r="B98" s="6" t="s">
        <v>142</v>
      </c>
      <c r="C98" s="3" t="s">
        <v>7</v>
      </c>
      <c r="D98" s="3"/>
      <c r="E98" s="24"/>
    </row>
    <row r="99" spans="1:5" ht="18.75" x14ac:dyDescent="0.3">
      <c r="A99" s="4">
        <v>171</v>
      </c>
      <c r="B99" s="9" t="s">
        <v>143</v>
      </c>
      <c r="C99" s="3" t="s">
        <v>7</v>
      </c>
      <c r="D99" s="3"/>
      <c r="E99" s="24"/>
    </row>
    <row r="100" spans="1:5" ht="18.75" x14ac:dyDescent="0.3">
      <c r="A100" s="4">
        <v>172</v>
      </c>
      <c r="B100" s="9" t="s">
        <v>144</v>
      </c>
      <c r="C100" s="3" t="s">
        <v>7</v>
      </c>
      <c r="D100" s="3"/>
      <c r="E100" s="23"/>
    </row>
    <row r="101" spans="1:5" ht="18.75" x14ac:dyDescent="0.3">
      <c r="A101" s="4">
        <v>173</v>
      </c>
      <c r="B101" s="3" t="s">
        <v>145</v>
      </c>
      <c r="C101" s="3" t="s">
        <v>7</v>
      </c>
      <c r="D101" s="3"/>
      <c r="E101" s="3"/>
    </row>
    <row r="102" spans="1:5" ht="18.75" x14ac:dyDescent="0.3">
      <c r="A102" s="4">
        <v>174</v>
      </c>
      <c r="B102" s="9" t="s">
        <v>146</v>
      </c>
      <c r="C102" s="3" t="s">
        <v>7</v>
      </c>
      <c r="D102" s="3"/>
      <c r="E102" s="22" t="s">
        <v>74</v>
      </c>
    </row>
    <row r="103" spans="1:5" ht="18.75" x14ac:dyDescent="0.3">
      <c r="A103" s="4">
        <v>175</v>
      </c>
      <c r="B103" s="9" t="s">
        <v>147</v>
      </c>
      <c r="C103" s="3" t="s">
        <v>7</v>
      </c>
      <c r="D103" s="3"/>
      <c r="E103" s="23"/>
    </row>
    <row r="104" spans="1:5" ht="56.25" x14ac:dyDescent="0.3">
      <c r="A104" s="4">
        <v>176</v>
      </c>
      <c r="B104" s="14" t="s">
        <v>148</v>
      </c>
      <c r="C104" s="3" t="s">
        <v>7</v>
      </c>
      <c r="D104" s="3"/>
      <c r="E104" s="7"/>
    </row>
    <row r="105" spans="1:5" ht="18.75" x14ac:dyDescent="0.3">
      <c r="A105" s="4">
        <v>177</v>
      </c>
      <c r="B105" s="3" t="s">
        <v>149</v>
      </c>
      <c r="C105" s="3" t="s">
        <v>7</v>
      </c>
      <c r="D105" s="3"/>
      <c r="E105" s="3"/>
    </row>
    <row r="106" spans="1:5" ht="18.75" x14ac:dyDescent="0.3">
      <c r="A106" s="4">
        <v>179</v>
      </c>
      <c r="B106" s="9" t="s">
        <v>150</v>
      </c>
      <c r="C106" s="3" t="s">
        <v>7</v>
      </c>
      <c r="D106" s="3"/>
      <c r="E106" s="5" t="s">
        <v>74</v>
      </c>
    </row>
    <row r="107" spans="1:5" ht="18.75" x14ac:dyDescent="0.3">
      <c r="A107" s="4">
        <v>180</v>
      </c>
      <c r="B107" s="3" t="s">
        <v>151</v>
      </c>
      <c r="C107" s="3" t="s">
        <v>7</v>
      </c>
      <c r="D107" s="3"/>
      <c r="E107" s="3"/>
    </row>
    <row r="108" spans="1:5" ht="18.75" x14ac:dyDescent="0.3">
      <c r="A108" s="4">
        <v>181</v>
      </c>
      <c r="B108" s="3" t="s">
        <v>152</v>
      </c>
      <c r="C108" s="3" t="s">
        <v>7</v>
      </c>
      <c r="D108" s="3"/>
      <c r="E108" s="3"/>
    </row>
    <row r="109" spans="1:5" ht="18.75" x14ac:dyDescent="0.3">
      <c r="A109" s="4">
        <v>182</v>
      </c>
      <c r="B109" s="3" t="s">
        <v>153</v>
      </c>
      <c r="C109" s="3" t="s">
        <v>7</v>
      </c>
      <c r="D109" s="3"/>
      <c r="E109" s="3"/>
    </row>
    <row r="110" spans="1:5" ht="18.75" x14ac:dyDescent="0.3">
      <c r="A110" s="4">
        <v>183</v>
      </c>
      <c r="B110" s="6" t="s">
        <v>154</v>
      </c>
      <c r="C110" s="3" t="s">
        <v>7</v>
      </c>
      <c r="D110" s="3"/>
      <c r="E110" s="5" t="s">
        <v>74</v>
      </c>
    </row>
    <row r="111" spans="1:5" ht="18.75" x14ac:dyDescent="0.3">
      <c r="A111" s="4">
        <v>184</v>
      </c>
      <c r="B111" s="3" t="s">
        <v>155</v>
      </c>
      <c r="C111" s="3" t="s">
        <v>7</v>
      </c>
      <c r="D111" s="3"/>
      <c r="E111" s="3"/>
    </row>
    <row r="112" spans="1:5" ht="18.75" x14ac:dyDescent="0.3">
      <c r="A112" s="4">
        <v>185</v>
      </c>
      <c r="B112" s="3" t="s">
        <v>156</v>
      </c>
      <c r="C112" s="3" t="s">
        <v>7</v>
      </c>
      <c r="D112" s="3"/>
      <c r="E112" s="3"/>
    </row>
    <row r="113" spans="1:5" ht="18.75" x14ac:dyDescent="0.3">
      <c r="A113" s="4">
        <v>186</v>
      </c>
      <c r="B113" s="3" t="s">
        <v>157</v>
      </c>
      <c r="C113" s="3" t="s">
        <v>7</v>
      </c>
      <c r="D113" s="3"/>
      <c r="E113" s="3"/>
    </row>
    <row r="114" spans="1:5" ht="18.75" x14ac:dyDescent="0.3">
      <c r="A114" s="4">
        <v>187</v>
      </c>
      <c r="B114" s="3" t="s">
        <v>158</v>
      </c>
      <c r="C114" s="3" t="s">
        <v>7</v>
      </c>
      <c r="D114" s="3"/>
      <c r="E114" s="3"/>
    </row>
    <row r="115" spans="1:5" ht="18.75" x14ac:dyDescent="0.3">
      <c r="A115" s="4">
        <v>188</v>
      </c>
      <c r="B115" s="3" t="s">
        <v>159</v>
      </c>
      <c r="C115" s="3" t="s">
        <v>7</v>
      </c>
      <c r="D115" s="3"/>
      <c r="E115" s="3"/>
    </row>
    <row r="116" spans="1:5" ht="18.75" x14ac:dyDescent="0.3">
      <c r="A116" s="4">
        <v>189</v>
      </c>
      <c r="B116" s="3" t="s">
        <v>160</v>
      </c>
      <c r="C116" s="3" t="s">
        <v>7</v>
      </c>
      <c r="D116" s="3"/>
      <c r="E116" s="3"/>
    </row>
    <row r="117" spans="1:5" ht="18.75" x14ac:dyDescent="0.3">
      <c r="A117" s="4">
        <v>190</v>
      </c>
      <c r="B117" s="3" t="s">
        <v>161</v>
      </c>
      <c r="C117" s="3" t="s">
        <v>7</v>
      </c>
      <c r="D117" s="3"/>
      <c r="E117" s="3"/>
    </row>
    <row r="118" spans="1:5" ht="18.75" x14ac:dyDescent="0.3">
      <c r="A118" s="4">
        <v>191</v>
      </c>
      <c r="B118" s="3" t="s">
        <v>162</v>
      </c>
      <c r="C118" s="3" t="s">
        <v>7</v>
      </c>
      <c r="D118" s="3"/>
      <c r="E118" s="3"/>
    </row>
    <row r="119" spans="1:5" ht="18.75" x14ac:dyDescent="0.3">
      <c r="A119" s="4">
        <v>192</v>
      </c>
      <c r="B119" s="3" t="s">
        <v>163</v>
      </c>
      <c r="C119" s="3" t="s">
        <v>7</v>
      </c>
      <c r="D119" s="3"/>
      <c r="E119" s="3"/>
    </row>
    <row r="120" spans="1:5" ht="18.75" x14ac:dyDescent="0.3">
      <c r="A120" s="4">
        <v>193</v>
      </c>
      <c r="B120" s="3" t="s">
        <v>164</v>
      </c>
      <c r="C120" s="3" t="s">
        <v>7</v>
      </c>
      <c r="D120" s="3"/>
      <c r="E120" s="3"/>
    </row>
    <row r="121" spans="1:5" ht="18.75" x14ac:dyDescent="0.3">
      <c r="A121" s="4">
        <v>194</v>
      </c>
      <c r="B121" s="3" t="s">
        <v>165</v>
      </c>
      <c r="C121" s="3" t="s">
        <v>7</v>
      </c>
      <c r="D121" s="3"/>
      <c r="E121" s="3"/>
    </row>
    <row r="122" spans="1:5" ht="18.75" x14ac:dyDescent="0.3">
      <c r="A122" s="4">
        <v>195</v>
      </c>
      <c r="B122" s="3" t="s">
        <v>166</v>
      </c>
      <c r="C122" s="3" t="s">
        <v>7</v>
      </c>
      <c r="D122" s="3"/>
      <c r="E122" s="3"/>
    </row>
    <row r="123" spans="1:5" ht="18.75" x14ac:dyDescent="0.3">
      <c r="A123" s="4">
        <v>196</v>
      </c>
      <c r="B123" s="3" t="s">
        <v>167</v>
      </c>
      <c r="C123" s="3" t="s">
        <v>7</v>
      </c>
      <c r="D123" s="3"/>
      <c r="E123" s="3"/>
    </row>
    <row r="124" spans="1:5" ht="18.75" x14ac:dyDescent="0.3">
      <c r="A124" s="4">
        <v>197</v>
      </c>
      <c r="B124" s="3" t="s">
        <v>168</v>
      </c>
      <c r="C124" s="3" t="s">
        <v>7</v>
      </c>
      <c r="D124" s="3"/>
      <c r="E124" s="3"/>
    </row>
    <row r="125" spans="1:5" ht="18.75" x14ac:dyDescent="0.3">
      <c r="A125" s="4">
        <v>198</v>
      </c>
      <c r="B125" s="3" t="s">
        <v>169</v>
      </c>
      <c r="C125" s="3" t="s">
        <v>7</v>
      </c>
      <c r="D125" s="3"/>
      <c r="E125" s="3"/>
    </row>
    <row r="126" spans="1:5" ht="18.75" x14ac:dyDescent="0.3">
      <c r="A126" s="4">
        <v>199</v>
      </c>
      <c r="B126" s="3" t="s">
        <v>170</v>
      </c>
      <c r="C126" s="3" t="s">
        <v>7</v>
      </c>
      <c r="D126" s="3"/>
      <c r="E126" s="3"/>
    </row>
    <row r="127" spans="1:5" ht="18.75" x14ac:dyDescent="0.3">
      <c r="A127" s="4">
        <v>200</v>
      </c>
      <c r="B127" s="3" t="s">
        <v>171</v>
      </c>
      <c r="C127" s="3" t="s">
        <v>7</v>
      </c>
      <c r="D127" s="3"/>
      <c r="E127" s="3"/>
    </row>
    <row r="128" spans="1:5" ht="18.75" x14ac:dyDescent="0.3">
      <c r="A128" s="4">
        <v>201</v>
      </c>
      <c r="B128" s="3" t="s">
        <v>172</v>
      </c>
      <c r="C128" s="3" t="s">
        <v>7</v>
      </c>
      <c r="D128" s="3"/>
      <c r="E128" s="3"/>
    </row>
    <row r="129" spans="1:5" ht="18.75" x14ac:dyDescent="0.3">
      <c r="A129" s="4">
        <v>202</v>
      </c>
      <c r="B129" s="3" t="s">
        <v>173</v>
      </c>
      <c r="C129" s="3" t="s">
        <v>7</v>
      </c>
      <c r="D129" s="3"/>
      <c r="E129" s="3"/>
    </row>
    <row r="130" spans="1:5" ht="18.75" x14ac:dyDescent="0.3">
      <c r="A130" s="4">
        <v>203</v>
      </c>
      <c r="B130" s="3" t="s">
        <v>174</v>
      </c>
      <c r="C130" s="3" t="s">
        <v>7</v>
      </c>
      <c r="D130" s="3"/>
      <c r="E130" s="3"/>
    </row>
    <row r="131" spans="1:5" ht="18.75" x14ac:dyDescent="0.3">
      <c r="A131" s="4">
        <v>204</v>
      </c>
      <c r="B131" s="3" t="s">
        <v>175</v>
      </c>
      <c r="C131" s="3" t="s">
        <v>7</v>
      </c>
      <c r="D131" s="3"/>
      <c r="E131" s="3"/>
    </row>
    <row r="132" spans="1:5" ht="18.75" x14ac:dyDescent="0.3">
      <c r="A132" s="4">
        <v>205</v>
      </c>
      <c r="B132" s="3" t="s">
        <v>176</v>
      </c>
      <c r="C132" s="3" t="s">
        <v>7</v>
      </c>
      <c r="D132" s="3"/>
      <c r="E132" s="3"/>
    </row>
    <row r="133" spans="1:5" ht="18.75" x14ac:dyDescent="0.3">
      <c r="A133" s="4">
        <v>206</v>
      </c>
      <c r="B133" s="3" t="s">
        <v>177</v>
      </c>
      <c r="C133" s="3" t="s">
        <v>7</v>
      </c>
      <c r="D133" s="3"/>
      <c r="E133" s="3"/>
    </row>
    <row r="134" spans="1:5" ht="18.75" x14ac:dyDescent="0.3">
      <c r="A134" s="4">
        <v>207</v>
      </c>
      <c r="B134" s="3" t="s">
        <v>178</v>
      </c>
      <c r="C134" s="3" t="s">
        <v>7</v>
      </c>
      <c r="D134" s="3"/>
      <c r="E134" s="3"/>
    </row>
    <row r="135" spans="1:5" ht="18.75" x14ac:dyDescent="0.3">
      <c r="A135" s="4">
        <v>399</v>
      </c>
      <c r="B135" s="3" t="s">
        <v>179</v>
      </c>
      <c r="C135" s="3" t="s">
        <v>7</v>
      </c>
      <c r="D135" s="3"/>
      <c r="E135" s="3"/>
    </row>
    <row r="136" spans="1:5" ht="18.75" x14ac:dyDescent="0.3">
      <c r="A136" s="4">
        <v>402</v>
      </c>
      <c r="B136" s="6" t="s">
        <v>180</v>
      </c>
      <c r="C136" s="6" t="s">
        <v>181</v>
      </c>
      <c r="D136" s="3"/>
      <c r="E136" s="7" t="s">
        <v>74</v>
      </c>
    </row>
    <row r="137" spans="1:5" ht="18.75" x14ac:dyDescent="0.3">
      <c r="A137" s="4">
        <v>405</v>
      </c>
      <c r="B137" s="3" t="s">
        <v>182</v>
      </c>
      <c r="C137" s="6" t="s">
        <v>181</v>
      </c>
      <c r="D137" s="3"/>
      <c r="E137" s="3"/>
    </row>
    <row r="138" spans="1:5" ht="18.75" x14ac:dyDescent="0.3">
      <c r="A138" s="4">
        <v>411</v>
      </c>
      <c r="B138" s="3" t="s">
        <v>183</v>
      </c>
      <c r="C138" s="6" t="s">
        <v>181</v>
      </c>
      <c r="D138" s="3"/>
      <c r="E138" s="3"/>
    </row>
    <row r="139" spans="1:5" ht="18.75" x14ac:dyDescent="0.3">
      <c r="A139" s="4">
        <v>412</v>
      </c>
      <c r="B139" s="3" t="s">
        <v>184</v>
      </c>
      <c r="C139" s="6" t="s">
        <v>181</v>
      </c>
      <c r="D139" s="3"/>
      <c r="E139" s="3"/>
    </row>
    <row r="140" spans="1:5" ht="18.75" x14ac:dyDescent="0.3">
      <c r="A140" s="4">
        <v>413</v>
      </c>
      <c r="B140" s="3" t="s">
        <v>185</v>
      </c>
      <c r="C140" s="6" t="s">
        <v>181</v>
      </c>
      <c r="D140" s="3"/>
      <c r="E140" s="3"/>
    </row>
    <row r="141" spans="1:5" ht="18.75" x14ac:dyDescent="0.3">
      <c r="A141" s="4">
        <v>414</v>
      </c>
      <c r="B141" s="3" t="s">
        <v>186</v>
      </c>
      <c r="C141" s="6" t="s">
        <v>181</v>
      </c>
      <c r="D141" s="3"/>
      <c r="E141" s="3"/>
    </row>
    <row r="142" spans="1:5" ht="18.75" x14ac:dyDescent="0.3">
      <c r="A142" s="4">
        <v>416</v>
      </c>
      <c r="B142" s="3" t="s">
        <v>187</v>
      </c>
      <c r="C142" s="6" t="s">
        <v>181</v>
      </c>
      <c r="D142" s="3"/>
      <c r="E142" s="3"/>
    </row>
    <row r="143" spans="1:5" ht="18.75" x14ac:dyDescent="0.3">
      <c r="A143" s="4">
        <v>417</v>
      </c>
      <c r="B143" s="3" t="s">
        <v>188</v>
      </c>
      <c r="C143" s="6" t="s">
        <v>181</v>
      </c>
      <c r="D143" s="3"/>
      <c r="E143" s="3"/>
    </row>
    <row r="144" spans="1:5" ht="18.75" x14ac:dyDescent="0.3">
      <c r="A144" s="4">
        <v>418</v>
      </c>
      <c r="B144" s="3" t="s">
        <v>189</v>
      </c>
      <c r="C144" s="6" t="s">
        <v>181</v>
      </c>
      <c r="D144" s="3"/>
      <c r="E144" s="3"/>
    </row>
    <row r="145" spans="1:5" ht="18.75" x14ac:dyDescent="0.3">
      <c r="A145" s="4">
        <v>419</v>
      </c>
      <c r="B145" s="3" t="s">
        <v>190</v>
      </c>
      <c r="C145" s="6" t="s">
        <v>181</v>
      </c>
      <c r="D145" s="3"/>
      <c r="E145" s="3"/>
    </row>
    <row r="146" spans="1:5" ht="18.75" x14ac:dyDescent="0.3">
      <c r="A146" s="4">
        <v>421</v>
      </c>
      <c r="B146" s="3" t="s">
        <v>191</v>
      </c>
      <c r="C146" s="6" t="s">
        <v>181</v>
      </c>
      <c r="D146" s="3"/>
      <c r="E146" s="3"/>
    </row>
    <row r="147" spans="1:5" ht="18.75" x14ac:dyDescent="0.3">
      <c r="A147" s="4">
        <v>422</v>
      </c>
      <c r="B147" s="3" t="s">
        <v>192</v>
      </c>
      <c r="C147" s="6" t="s">
        <v>181</v>
      </c>
      <c r="D147" s="3"/>
      <c r="E147" s="3"/>
    </row>
    <row r="148" spans="1:5" ht="18.75" x14ac:dyDescent="0.3">
      <c r="A148" s="4">
        <v>423</v>
      </c>
      <c r="B148" s="3" t="s">
        <v>193</v>
      </c>
      <c r="C148" s="6" t="s">
        <v>181</v>
      </c>
      <c r="D148" s="3"/>
      <c r="E148" s="3"/>
    </row>
    <row r="149" spans="1:5" ht="18.75" x14ac:dyDescent="0.3">
      <c r="A149" s="4">
        <v>424</v>
      </c>
      <c r="B149" s="3" t="s">
        <v>194</v>
      </c>
      <c r="C149" s="6" t="s">
        <v>181</v>
      </c>
      <c r="D149" s="3"/>
      <c r="E149" s="3"/>
    </row>
    <row r="150" spans="1:5" ht="18.75" x14ac:dyDescent="0.3">
      <c r="A150" s="4">
        <v>425</v>
      </c>
      <c r="B150" s="3" t="s">
        <v>195</v>
      </c>
      <c r="C150" s="6" t="s">
        <v>181</v>
      </c>
      <c r="D150" s="3"/>
      <c r="E150" s="3"/>
    </row>
    <row r="151" spans="1:5" ht="18.75" x14ac:dyDescent="0.3">
      <c r="A151" s="4">
        <v>426</v>
      </c>
      <c r="B151" s="3" t="s">
        <v>196</v>
      </c>
      <c r="C151" s="6" t="s">
        <v>181</v>
      </c>
      <c r="D151" s="3"/>
      <c r="E151" s="3"/>
    </row>
    <row r="152" spans="1:5" ht="18.75" x14ac:dyDescent="0.3">
      <c r="A152" s="4">
        <v>427</v>
      </c>
      <c r="B152" s="3" t="s">
        <v>197</v>
      </c>
      <c r="C152" s="6" t="s">
        <v>181</v>
      </c>
      <c r="D152" s="3"/>
      <c r="E152" s="3"/>
    </row>
    <row r="153" spans="1:5" ht="18.75" x14ac:dyDescent="0.3">
      <c r="A153" s="8">
        <v>428</v>
      </c>
      <c r="B153" s="9" t="s">
        <v>198</v>
      </c>
      <c r="C153" s="6" t="s">
        <v>181</v>
      </c>
      <c r="D153" s="3"/>
      <c r="E153" s="22" t="s">
        <v>93</v>
      </c>
    </row>
    <row r="154" spans="1:5" ht="18.75" x14ac:dyDescent="0.3">
      <c r="A154" s="8">
        <v>429</v>
      </c>
      <c r="B154" s="9" t="s">
        <v>199</v>
      </c>
      <c r="C154" s="6" t="s">
        <v>181</v>
      </c>
      <c r="D154" s="3"/>
      <c r="E154" s="23"/>
    </row>
    <row r="155" spans="1:5" ht="18.75" x14ac:dyDescent="0.3">
      <c r="A155" s="4">
        <v>435</v>
      </c>
      <c r="B155" s="3" t="s">
        <v>200</v>
      </c>
      <c r="C155" s="6" t="s">
        <v>181</v>
      </c>
      <c r="D155" s="3"/>
      <c r="E155" s="3"/>
    </row>
    <row r="156" spans="1:5" ht="18.75" x14ac:dyDescent="0.3">
      <c r="A156" s="4">
        <v>437</v>
      </c>
      <c r="B156" s="3" t="s">
        <v>201</v>
      </c>
      <c r="C156" s="6" t="s">
        <v>181</v>
      </c>
      <c r="D156" s="3"/>
      <c r="E156" s="3"/>
    </row>
    <row r="157" spans="1:5" ht="18.75" x14ac:dyDescent="0.3">
      <c r="A157" s="4">
        <v>439</v>
      </c>
      <c r="B157" s="3" t="s">
        <v>202</v>
      </c>
      <c r="C157" s="6" t="s">
        <v>181</v>
      </c>
      <c r="D157" s="3"/>
      <c r="E157" s="3"/>
    </row>
    <row r="158" spans="1:5" ht="18.75" x14ac:dyDescent="0.3">
      <c r="A158" s="4">
        <v>440</v>
      </c>
      <c r="B158" s="3" t="s">
        <v>203</v>
      </c>
      <c r="C158" s="6" t="s">
        <v>181</v>
      </c>
      <c r="D158" s="3"/>
      <c r="E158" s="3"/>
    </row>
    <row r="159" spans="1:5" ht="18.75" x14ac:dyDescent="0.3">
      <c r="A159" s="4">
        <v>441</v>
      </c>
      <c r="B159" s="3" t="s">
        <v>204</v>
      </c>
      <c r="C159" s="6" t="s">
        <v>181</v>
      </c>
      <c r="D159" s="3"/>
      <c r="E159" s="3"/>
    </row>
    <row r="160" spans="1:5" ht="18.75" x14ac:dyDescent="0.3">
      <c r="A160" s="8">
        <v>442</v>
      </c>
      <c r="B160" s="9" t="s">
        <v>205</v>
      </c>
      <c r="C160" s="6" t="s">
        <v>181</v>
      </c>
      <c r="D160" s="3"/>
      <c r="E160" s="7" t="s">
        <v>93</v>
      </c>
    </row>
    <row r="161" spans="1:5" ht="18.75" x14ac:dyDescent="0.3">
      <c r="A161" s="4">
        <v>448</v>
      </c>
      <c r="B161" s="6" t="s">
        <v>206</v>
      </c>
      <c r="C161" s="6" t="s">
        <v>181</v>
      </c>
      <c r="D161" s="3"/>
      <c r="E161" s="5" t="s">
        <v>74</v>
      </c>
    </row>
    <row r="162" spans="1:5" ht="18.75" x14ac:dyDescent="0.3">
      <c r="A162" s="4">
        <v>483</v>
      </c>
      <c r="B162" s="3" t="s">
        <v>207</v>
      </c>
      <c r="C162" s="6" t="s">
        <v>181</v>
      </c>
      <c r="D162" s="3"/>
      <c r="E162" s="3"/>
    </row>
    <row r="163" spans="1:5" ht="18.75" x14ac:dyDescent="0.3">
      <c r="A163" s="4">
        <v>505</v>
      </c>
      <c r="B163" s="3" t="s">
        <v>208</v>
      </c>
      <c r="C163" s="6" t="s">
        <v>181</v>
      </c>
      <c r="D163" s="3"/>
      <c r="E163" s="3"/>
    </row>
    <row r="164" spans="1:5" ht="18.75" x14ac:dyDescent="0.3">
      <c r="A164" s="4">
        <v>509</v>
      </c>
      <c r="B164" s="3" t="s">
        <v>209</v>
      </c>
      <c r="C164" s="6" t="s">
        <v>181</v>
      </c>
      <c r="D164" s="3"/>
      <c r="E164" s="3"/>
    </row>
    <row r="165" spans="1:5" ht="18.75" x14ac:dyDescent="0.3">
      <c r="A165" s="4">
        <v>510</v>
      </c>
      <c r="B165" s="3" t="s">
        <v>210</v>
      </c>
      <c r="C165" s="6" t="s">
        <v>181</v>
      </c>
      <c r="D165" s="3"/>
      <c r="E165" s="3"/>
    </row>
    <row r="166" spans="1:5" ht="18.75" x14ac:dyDescent="0.3">
      <c r="A166" s="4">
        <v>511</v>
      </c>
      <c r="B166" s="3" t="s">
        <v>211</v>
      </c>
      <c r="C166" s="6" t="s">
        <v>181</v>
      </c>
      <c r="D166" s="3"/>
      <c r="E166" s="3"/>
    </row>
    <row r="167" spans="1:5" ht="18.75" x14ac:dyDescent="0.3">
      <c r="A167" s="4">
        <v>512</v>
      </c>
      <c r="B167" s="3" t="s">
        <v>212</v>
      </c>
      <c r="C167" s="6" t="s">
        <v>181</v>
      </c>
      <c r="D167" s="3"/>
      <c r="E167" s="3"/>
    </row>
    <row r="168" spans="1:5" ht="18.75" x14ac:dyDescent="0.3">
      <c r="A168" s="4">
        <v>513</v>
      </c>
      <c r="B168" s="3" t="s">
        <v>213</v>
      </c>
      <c r="C168" s="6" t="s">
        <v>181</v>
      </c>
      <c r="D168" s="3"/>
      <c r="E168" s="3"/>
    </row>
    <row r="169" spans="1:5" ht="18.75" x14ac:dyDescent="0.3">
      <c r="A169" s="4">
        <v>514</v>
      </c>
      <c r="B169" s="3" t="s">
        <v>214</v>
      </c>
      <c r="C169" s="6" t="s">
        <v>181</v>
      </c>
      <c r="D169" s="3"/>
      <c r="E169" s="3"/>
    </row>
    <row r="170" spans="1:5" ht="18.75" x14ac:dyDescent="0.3">
      <c r="A170" s="4">
        <v>515</v>
      </c>
      <c r="B170" s="3" t="s">
        <v>215</v>
      </c>
      <c r="C170" s="6" t="s">
        <v>181</v>
      </c>
      <c r="D170" s="3"/>
      <c r="E170" s="3"/>
    </row>
    <row r="171" spans="1:5" ht="18.75" x14ac:dyDescent="0.3">
      <c r="A171" s="4">
        <v>516</v>
      </c>
      <c r="B171" s="3" t="s">
        <v>216</v>
      </c>
      <c r="C171" s="6" t="s">
        <v>181</v>
      </c>
      <c r="D171" s="3"/>
      <c r="E171" s="3"/>
    </row>
    <row r="172" spans="1:5" ht="18.75" x14ac:dyDescent="0.3">
      <c r="A172" s="4">
        <v>517</v>
      </c>
      <c r="B172" s="3" t="s">
        <v>217</v>
      </c>
      <c r="C172" s="6" t="s">
        <v>181</v>
      </c>
      <c r="D172" s="3"/>
      <c r="E172" s="3"/>
    </row>
    <row r="173" spans="1:5" ht="18.75" x14ac:dyDescent="0.3">
      <c r="A173" s="4">
        <v>518</v>
      </c>
      <c r="B173" s="3" t="s">
        <v>218</v>
      </c>
      <c r="C173" s="6" t="s">
        <v>181</v>
      </c>
      <c r="D173" s="3"/>
      <c r="E173" s="3"/>
    </row>
    <row r="174" spans="1:5" ht="18.75" x14ac:dyDescent="0.3">
      <c r="A174" s="4">
        <v>519</v>
      </c>
      <c r="B174" s="3" t="s">
        <v>219</v>
      </c>
      <c r="C174" s="6" t="s">
        <v>181</v>
      </c>
      <c r="D174" s="3"/>
      <c r="E174" s="3"/>
    </row>
    <row r="175" spans="1:5" ht="18.75" x14ac:dyDescent="0.3">
      <c r="A175" s="4">
        <v>520</v>
      </c>
      <c r="B175" s="3" t="s">
        <v>220</v>
      </c>
      <c r="C175" s="6" t="s">
        <v>181</v>
      </c>
      <c r="D175" s="3"/>
      <c r="E175" s="3"/>
    </row>
    <row r="176" spans="1:5" ht="18.75" x14ac:dyDescent="0.3">
      <c r="A176" s="4">
        <v>521</v>
      </c>
      <c r="B176" s="3" t="s">
        <v>221</v>
      </c>
      <c r="C176" s="6" t="s">
        <v>181</v>
      </c>
      <c r="D176" s="3"/>
      <c r="E176" s="3"/>
    </row>
    <row r="177" spans="1:5" ht="18.75" x14ac:dyDescent="0.3">
      <c r="A177" s="4">
        <v>522</v>
      </c>
      <c r="B177" s="3" t="s">
        <v>222</v>
      </c>
      <c r="C177" s="6" t="s">
        <v>181</v>
      </c>
      <c r="D177" s="3"/>
      <c r="E177" s="3"/>
    </row>
    <row r="178" spans="1:5" ht="18.75" x14ac:dyDescent="0.3">
      <c r="A178" s="4">
        <v>523</v>
      </c>
      <c r="B178" s="3" t="s">
        <v>223</v>
      </c>
      <c r="C178" s="6" t="s">
        <v>181</v>
      </c>
      <c r="D178" s="3"/>
      <c r="E178" s="3"/>
    </row>
    <row r="179" spans="1:5" ht="18.75" x14ac:dyDescent="0.3">
      <c r="A179" s="4">
        <v>524</v>
      </c>
      <c r="B179" s="3" t="s">
        <v>224</v>
      </c>
      <c r="C179" s="6" t="s">
        <v>181</v>
      </c>
      <c r="D179" s="3"/>
      <c r="E179" s="3"/>
    </row>
    <row r="180" spans="1:5" ht="18.75" x14ac:dyDescent="0.3">
      <c r="A180" s="4">
        <v>525</v>
      </c>
      <c r="B180" s="3" t="s">
        <v>225</v>
      </c>
      <c r="C180" s="6" t="s">
        <v>181</v>
      </c>
      <c r="D180" s="3"/>
      <c r="E180" s="3"/>
    </row>
    <row r="181" spans="1:5" ht="18.75" x14ac:dyDescent="0.3">
      <c r="A181" s="4">
        <v>526</v>
      </c>
      <c r="B181" s="3" t="s">
        <v>226</v>
      </c>
      <c r="C181" s="6" t="s">
        <v>181</v>
      </c>
      <c r="D181" s="3"/>
      <c r="E181" s="3"/>
    </row>
    <row r="182" spans="1:5" ht="18.75" x14ac:dyDescent="0.3">
      <c r="A182" s="4">
        <v>527</v>
      </c>
      <c r="B182" s="3" t="s">
        <v>227</v>
      </c>
      <c r="C182" s="6" t="s">
        <v>181</v>
      </c>
      <c r="D182" s="3"/>
      <c r="E182" s="3"/>
    </row>
    <row r="183" spans="1:5" ht="18.75" x14ac:dyDescent="0.3">
      <c r="A183" s="4">
        <v>528</v>
      </c>
      <c r="B183" s="3" t="s">
        <v>228</v>
      </c>
      <c r="C183" s="6" t="s">
        <v>181</v>
      </c>
      <c r="D183" s="3"/>
      <c r="E183" s="3"/>
    </row>
    <row r="184" spans="1:5" ht="18.75" x14ac:dyDescent="0.3">
      <c r="A184" s="4">
        <v>529</v>
      </c>
      <c r="B184" s="3" t="s">
        <v>229</v>
      </c>
      <c r="C184" s="6" t="s">
        <v>181</v>
      </c>
      <c r="D184" s="3"/>
      <c r="E184" s="3"/>
    </row>
    <row r="185" spans="1:5" ht="18.75" x14ac:dyDescent="0.3">
      <c r="A185" s="4">
        <v>530</v>
      </c>
      <c r="B185" s="3" t="s">
        <v>230</v>
      </c>
      <c r="C185" s="6" t="s">
        <v>181</v>
      </c>
      <c r="D185" s="3"/>
      <c r="E185" s="3"/>
    </row>
    <row r="186" spans="1:5" ht="18.75" x14ac:dyDescent="0.3">
      <c r="A186" s="4">
        <v>531</v>
      </c>
      <c r="B186" s="3" t="s">
        <v>231</v>
      </c>
      <c r="C186" s="6" t="s">
        <v>181</v>
      </c>
      <c r="D186" s="3"/>
      <c r="E186" s="3"/>
    </row>
    <row r="187" spans="1:5" ht="18.75" x14ac:dyDescent="0.3">
      <c r="A187" s="4">
        <v>532</v>
      </c>
      <c r="B187" s="3" t="s">
        <v>232</v>
      </c>
      <c r="C187" s="6" t="s">
        <v>181</v>
      </c>
      <c r="D187" s="3"/>
      <c r="E187" s="3"/>
    </row>
    <row r="188" spans="1:5" ht="18.75" x14ac:dyDescent="0.3">
      <c r="A188" s="4">
        <v>533</v>
      </c>
      <c r="B188" s="3" t="s">
        <v>233</v>
      </c>
      <c r="C188" s="6" t="s">
        <v>181</v>
      </c>
      <c r="D188" s="3"/>
      <c r="E188" s="3"/>
    </row>
    <row r="189" spans="1:5" ht="18.75" x14ac:dyDescent="0.3">
      <c r="A189" s="4">
        <v>534</v>
      </c>
      <c r="B189" s="3" t="s">
        <v>234</v>
      </c>
      <c r="C189" s="6" t="s">
        <v>181</v>
      </c>
      <c r="D189" s="3"/>
      <c r="E189" s="3"/>
    </row>
    <row r="190" spans="1:5" ht="18.75" x14ac:dyDescent="0.3">
      <c r="A190" s="4">
        <v>535</v>
      </c>
      <c r="B190" s="3" t="s">
        <v>235</v>
      </c>
      <c r="C190" s="6" t="s">
        <v>181</v>
      </c>
      <c r="D190" s="3"/>
      <c r="E190" s="3"/>
    </row>
    <row r="191" spans="1:5" ht="18.75" x14ac:dyDescent="0.3">
      <c r="A191" s="4">
        <v>536</v>
      </c>
      <c r="B191" s="3" t="s">
        <v>236</v>
      </c>
      <c r="C191" s="6" t="s">
        <v>181</v>
      </c>
      <c r="D191" s="3"/>
      <c r="E191" s="3"/>
    </row>
    <row r="192" spans="1:5" ht="18.75" x14ac:dyDescent="0.3">
      <c r="A192" s="4">
        <v>537</v>
      </c>
      <c r="B192" s="3" t="s">
        <v>237</v>
      </c>
      <c r="C192" s="6" t="s">
        <v>181</v>
      </c>
      <c r="D192" s="3"/>
      <c r="E192" s="3"/>
    </row>
    <row r="193" spans="1:5" ht="18.75" x14ac:dyDescent="0.3">
      <c r="A193" s="4">
        <v>538</v>
      </c>
      <c r="B193" s="3" t="s">
        <v>238</v>
      </c>
      <c r="C193" s="6" t="s">
        <v>181</v>
      </c>
      <c r="D193" s="3"/>
      <c r="E193" s="3"/>
    </row>
    <row r="194" spans="1:5" ht="18.75" x14ac:dyDescent="0.3">
      <c r="A194" s="4">
        <v>539</v>
      </c>
      <c r="B194" s="3" t="s">
        <v>239</v>
      </c>
      <c r="C194" s="6" t="s">
        <v>181</v>
      </c>
      <c r="D194" s="3"/>
      <c r="E194" s="3"/>
    </row>
    <row r="195" spans="1:5" ht="18.75" x14ac:dyDescent="0.3">
      <c r="A195" s="8">
        <v>540</v>
      </c>
      <c r="B195" s="9" t="s">
        <v>240</v>
      </c>
      <c r="C195" s="6" t="s">
        <v>181</v>
      </c>
      <c r="D195" s="3"/>
      <c r="E195" s="7" t="s">
        <v>93</v>
      </c>
    </row>
    <row r="196" spans="1:5" ht="18.75" x14ac:dyDescent="0.3">
      <c r="A196" s="17">
        <v>551</v>
      </c>
      <c r="B196" s="12" t="s">
        <v>241</v>
      </c>
      <c r="C196" s="6" t="s">
        <v>181</v>
      </c>
      <c r="D196" s="3"/>
      <c r="E196" s="7"/>
    </row>
    <row r="197" spans="1:5" ht="56.25" x14ac:dyDescent="0.3">
      <c r="A197" s="10">
        <v>552</v>
      </c>
      <c r="B197" s="12" t="s">
        <v>242</v>
      </c>
      <c r="C197" s="6" t="s">
        <v>181</v>
      </c>
      <c r="D197" s="3"/>
      <c r="E197" s="7"/>
    </row>
    <row r="198" spans="1:5" ht="18.75" x14ac:dyDescent="0.3">
      <c r="A198" s="4">
        <v>553</v>
      </c>
      <c r="B198" s="3" t="s">
        <v>243</v>
      </c>
      <c r="C198" s="6" t="s">
        <v>181</v>
      </c>
      <c r="D198" s="3"/>
      <c r="E198" s="3"/>
    </row>
    <row r="199" spans="1:5" ht="18.75" x14ac:dyDescent="0.3">
      <c r="A199" s="4">
        <v>554</v>
      </c>
      <c r="B199" s="3" t="s">
        <v>130</v>
      </c>
      <c r="C199" s="6" t="s">
        <v>181</v>
      </c>
      <c r="D199" s="3"/>
      <c r="E199" s="7"/>
    </row>
    <row r="200" spans="1:5" ht="18.75" x14ac:dyDescent="0.3">
      <c r="A200" s="4">
        <v>555</v>
      </c>
      <c r="B200" s="9" t="s">
        <v>244</v>
      </c>
      <c r="C200" s="6" t="s">
        <v>181</v>
      </c>
      <c r="D200" s="3"/>
      <c r="E200" s="22" t="s">
        <v>74</v>
      </c>
    </row>
    <row r="201" spans="1:5" ht="18.75" x14ac:dyDescent="0.3">
      <c r="A201" s="4">
        <v>556</v>
      </c>
      <c r="B201" s="9" t="s">
        <v>245</v>
      </c>
      <c r="C201" s="6" t="s">
        <v>181</v>
      </c>
      <c r="D201" s="3"/>
      <c r="E201" s="24"/>
    </row>
    <row r="202" spans="1:5" ht="18.75" x14ac:dyDescent="0.3">
      <c r="A202" s="4">
        <v>557</v>
      </c>
      <c r="B202" s="9" t="s">
        <v>246</v>
      </c>
      <c r="C202" s="6" t="s">
        <v>181</v>
      </c>
      <c r="D202" s="3"/>
      <c r="E202" s="23"/>
    </row>
    <row r="203" spans="1:5" ht="37.5" x14ac:dyDescent="0.3">
      <c r="A203" s="4">
        <v>558</v>
      </c>
      <c r="B203" s="14" t="s">
        <v>131</v>
      </c>
      <c r="C203" s="6" t="s">
        <v>181</v>
      </c>
      <c r="D203" s="3"/>
      <c r="E203" s="7"/>
    </row>
    <row r="204" spans="1:5" ht="18.75" x14ac:dyDescent="0.3">
      <c r="A204" s="15">
        <v>559</v>
      </c>
      <c r="B204" s="14" t="s">
        <v>132</v>
      </c>
      <c r="C204" s="6" t="s">
        <v>181</v>
      </c>
      <c r="D204" s="3"/>
      <c r="E204" s="7"/>
    </row>
    <row r="205" spans="1:5" ht="18.75" x14ac:dyDescent="0.3">
      <c r="A205" s="4">
        <v>560</v>
      </c>
      <c r="B205" s="3" t="s">
        <v>133</v>
      </c>
      <c r="C205" s="6" t="s">
        <v>181</v>
      </c>
      <c r="D205" s="3"/>
      <c r="E205" s="3"/>
    </row>
    <row r="206" spans="1:5" ht="18.75" x14ac:dyDescent="0.3">
      <c r="A206" s="4">
        <v>561</v>
      </c>
      <c r="B206" s="3" t="s">
        <v>134</v>
      </c>
      <c r="C206" s="6" t="s">
        <v>181</v>
      </c>
      <c r="D206" s="3"/>
      <c r="E206" s="3"/>
    </row>
    <row r="207" spans="1:5" ht="18.75" x14ac:dyDescent="0.3">
      <c r="A207" s="4">
        <v>562</v>
      </c>
      <c r="B207" s="3" t="s">
        <v>135</v>
      </c>
      <c r="C207" s="6" t="s">
        <v>181</v>
      </c>
      <c r="D207" s="3"/>
      <c r="E207" s="3"/>
    </row>
    <row r="208" spans="1:5" ht="18.75" x14ac:dyDescent="0.3">
      <c r="A208" s="4">
        <v>563</v>
      </c>
      <c r="B208" s="3" t="s">
        <v>247</v>
      </c>
      <c r="C208" s="6" t="s">
        <v>181</v>
      </c>
      <c r="D208" s="3"/>
      <c r="E208" s="3"/>
    </row>
    <row r="209" spans="1:5" ht="56.25" x14ac:dyDescent="0.3">
      <c r="A209" s="4">
        <v>564</v>
      </c>
      <c r="B209" s="14" t="s">
        <v>148</v>
      </c>
      <c r="C209" s="6" t="s">
        <v>181</v>
      </c>
      <c r="D209" s="3"/>
      <c r="E209" s="7"/>
    </row>
    <row r="210" spans="1:5" ht="18.75" x14ac:dyDescent="0.3">
      <c r="A210" s="4">
        <v>599</v>
      </c>
      <c r="B210" s="3" t="s">
        <v>179</v>
      </c>
      <c r="C210" s="6" t="s">
        <v>181</v>
      </c>
      <c r="D210" s="3"/>
      <c r="E210" s="3"/>
    </row>
    <row r="211" spans="1:5" ht="18.75" x14ac:dyDescent="0.3">
      <c r="A211" s="4">
        <v>605</v>
      </c>
      <c r="B211" s="3" t="s">
        <v>249</v>
      </c>
      <c r="C211" s="13" t="s">
        <v>248</v>
      </c>
      <c r="D211" s="3"/>
      <c r="E211" s="3"/>
    </row>
    <row r="212" spans="1:5" ht="18.75" x14ac:dyDescent="0.3">
      <c r="A212" s="4">
        <v>612</v>
      </c>
      <c r="B212" s="3" t="s">
        <v>250</v>
      </c>
      <c r="C212" s="13" t="s">
        <v>248</v>
      </c>
      <c r="D212" s="3"/>
      <c r="E212" s="3"/>
    </row>
    <row r="213" spans="1:5" ht="18.75" x14ac:dyDescent="0.3">
      <c r="A213" s="4">
        <v>614</v>
      </c>
      <c r="B213" s="3" t="s">
        <v>251</v>
      </c>
      <c r="C213" s="13" t="s">
        <v>248</v>
      </c>
      <c r="D213" s="3"/>
      <c r="E213" s="3"/>
    </row>
    <row r="214" spans="1:5" ht="18.75" x14ac:dyDescent="0.3">
      <c r="A214" s="4">
        <v>618</v>
      </c>
      <c r="B214" s="3" t="s">
        <v>252</v>
      </c>
      <c r="C214" s="13" t="s">
        <v>248</v>
      </c>
      <c r="D214" s="3"/>
      <c r="E214" s="3"/>
    </row>
    <row r="215" spans="1:5" ht="18.75" x14ac:dyDescent="0.3">
      <c r="A215" s="4">
        <v>619</v>
      </c>
      <c r="B215" s="3" t="s">
        <v>253</v>
      </c>
      <c r="C215" s="13" t="s">
        <v>248</v>
      </c>
      <c r="D215" s="3"/>
      <c r="E215" s="3"/>
    </row>
    <row r="216" spans="1:5" ht="18.75" x14ac:dyDescent="0.3">
      <c r="A216" s="4">
        <v>620</v>
      </c>
      <c r="B216" s="6" t="s">
        <v>254</v>
      </c>
      <c r="C216" s="13" t="s">
        <v>248</v>
      </c>
      <c r="D216" s="3"/>
      <c r="E216" s="7" t="s">
        <v>74</v>
      </c>
    </row>
    <row r="217" spans="1:5" ht="18.75" x14ac:dyDescent="0.3">
      <c r="A217" s="4">
        <v>622</v>
      </c>
      <c r="B217" s="3" t="s">
        <v>255</v>
      </c>
      <c r="C217" s="13" t="s">
        <v>248</v>
      </c>
      <c r="D217" s="3"/>
      <c r="E217" s="3"/>
    </row>
    <row r="218" spans="1:5" ht="18.75" x14ac:dyDescent="0.3">
      <c r="A218" s="4">
        <v>623</v>
      </c>
      <c r="B218" s="3" t="s">
        <v>256</v>
      </c>
      <c r="C218" s="13" t="s">
        <v>248</v>
      </c>
      <c r="D218" s="3"/>
      <c r="E218" s="3"/>
    </row>
    <row r="219" spans="1:5" ht="18.75" x14ac:dyDescent="0.3">
      <c r="A219" s="4">
        <v>624</v>
      </c>
      <c r="B219" s="3" t="s">
        <v>257</v>
      </c>
      <c r="C219" s="13" t="s">
        <v>248</v>
      </c>
      <c r="D219" s="3"/>
      <c r="E219" s="3"/>
    </row>
    <row r="220" spans="1:5" ht="18.75" x14ac:dyDescent="0.3">
      <c r="A220" s="4">
        <v>625</v>
      </c>
      <c r="B220" s="3" t="s">
        <v>258</v>
      </c>
      <c r="C220" s="13" t="s">
        <v>248</v>
      </c>
      <c r="D220" s="3"/>
      <c r="E220" s="3"/>
    </row>
    <row r="221" spans="1:5" ht="18.75" x14ac:dyDescent="0.3">
      <c r="A221" s="4">
        <v>626</v>
      </c>
      <c r="B221" s="3" t="s">
        <v>259</v>
      </c>
      <c r="C221" s="13" t="s">
        <v>248</v>
      </c>
      <c r="D221" s="3"/>
      <c r="E221" s="3"/>
    </row>
    <row r="222" spans="1:5" ht="18.75" x14ac:dyDescent="0.3">
      <c r="A222" s="4">
        <v>635</v>
      </c>
      <c r="B222" s="3" t="s">
        <v>260</v>
      </c>
      <c r="C222" s="13" t="s">
        <v>248</v>
      </c>
      <c r="D222" s="3"/>
      <c r="E222" s="3"/>
    </row>
    <row r="223" spans="1:5" ht="18.75" x14ac:dyDescent="0.3">
      <c r="A223" s="4">
        <v>637</v>
      </c>
      <c r="B223" s="3" t="s">
        <v>261</v>
      </c>
      <c r="C223" s="13" t="s">
        <v>248</v>
      </c>
      <c r="D223" s="3"/>
      <c r="E223" s="3"/>
    </row>
    <row r="224" spans="1:5" ht="18.75" x14ac:dyDescent="0.3">
      <c r="A224" s="4">
        <v>640</v>
      </c>
      <c r="B224" s="3" t="s">
        <v>203</v>
      </c>
      <c r="C224" s="13" t="s">
        <v>248</v>
      </c>
      <c r="D224" s="3"/>
      <c r="E224" s="3"/>
    </row>
    <row r="225" spans="1:5" ht="18.75" x14ac:dyDescent="0.3">
      <c r="A225" s="4">
        <v>683</v>
      </c>
      <c r="B225" s="3" t="s">
        <v>262</v>
      </c>
      <c r="C225" s="13" t="s">
        <v>248</v>
      </c>
      <c r="D225" s="3"/>
      <c r="E225" s="3"/>
    </row>
    <row r="226" spans="1:5" ht="18.75" x14ac:dyDescent="0.3">
      <c r="A226" s="4">
        <v>709</v>
      </c>
      <c r="B226" s="3" t="s">
        <v>263</v>
      </c>
      <c r="C226" s="13" t="s">
        <v>248</v>
      </c>
      <c r="D226" s="3"/>
      <c r="E226" s="3"/>
    </row>
    <row r="227" spans="1:5" ht="18.75" x14ac:dyDescent="0.3">
      <c r="A227" s="4">
        <v>710</v>
      </c>
      <c r="B227" s="3" t="s">
        <v>264</v>
      </c>
      <c r="C227" s="13" t="s">
        <v>248</v>
      </c>
      <c r="D227" s="3"/>
      <c r="E227" s="3"/>
    </row>
    <row r="228" spans="1:5" ht="18.75" x14ac:dyDescent="0.3">
      <c r="A228" s="4">
        <v>711</v>
      </c>
      <c r="B228" s="3" t="s">
        <v>265</v>
      </c>
      <c r="C228" s="13" t="s">
        <v>248</v>
      </c>
      <c r="D228" s="3"/>
      <c r="E228" s="3"/>
    </row>
    <row r="229" spans="1:5" ht="18.75" x14ac:dyDescent="0.3">
      <c r="A229" s="4">
        <v>712</v>
      </c>
      <c r="B229" s="18" t="s">
        <v>266</v>
      </c>
      <c r="C229" s="13" t="s">
        <v>248</v>
      </c>
      <c r="D229" s="3"/>
      <c r="E229" s="3"/>
    </row>
    <row r="230" spans="1:5" ht="18.75" x14ac:dyDescent="0.3">
      <c r="A230" s="4">
        <v>713</v>
      </c>
      <c r="B230" s="3" t="s">
        <v>267</v>
      </c>
      <c r="C230" s="13" t="s">
        <v>248</v>
      </c>
      <c r="D230" s="3"/>
      <c r="E230" s="3"/>
    </row>
    <row r="231" spans="1:5" ht="18.75" x14ac:dyDescent="0.3">
      <c r="A231" s="4">
        <v>714</v>
      </c>
      <c r="B231" s="3" t="s">
        <v>268</v>
      </c>
      <c r="C231" s="13" t="s">
        <v>248</v>
      </c>
      <c r="D231" s="3"/>
      <c r="E231" s="3"/>
    </row>
    <row r="232" spans="1:5" ht="18.75" x14ac:dyDescent="0.3">
      <c r="A232" s="4">
        <v>715</v>
      </c>
      <c r="B232" s="3" t="s">
        <v>269</v>
      </c>
      <c r="C232" s="13" t="s">
        <v>248</v>
      </c>
      <c r="D232" s="3"/>
      <c r="E232" s="3"/>
    </row>
    <row r="233" spans="1:5" ht="18.75" x14ac:dyDescent="0.3">
      <c r="A233" s="4">
        <v>716</v>
      </c>
      <c r="B233" s="3" t="s">
        <v>270</v>
      </c>
      <c r="C233" s="13" t="s">
        <v>248</v>
      </c>
      <c r="D233" s="3"/>
      <c r="E233" s="3"/>
    </row>
    <row r="234" spans="1:5" ht="18.75" x14ac:dyDescent="0.3">
      <c r="A234" s="4">
        <v>717</v>
      </c>
      <c r="B234" s="3" t="s">
        <v>222</v>
      </c>
      <c r="C234" s="13" t="s">
        <v>248</v>
      </c>
      <c r="D234" s="3"/>
      <c r="E234" s="3"/>
    </row>
    <row r="235" spans="1:5" ht="18.75" x14ac:dyDescent="0.3">
      <c r="A235" s="4">
        <v>718</v>
      </c>
      <c r="B235" s="3" t="s">
        <v>233</v>
      </c>
      <c r="C235" s="13" t="s">
        <v>248</v>
      </c>
      <c r="D235" s="3"/>
      <c r="E235" s="3"/>
    </row>
    <row r="236" spans="1:5" ht="18.75" x14ac:dyDescent="0.3">
      <c r="A236" s="4">
        <v>719</v>
      </c>
      <c r="B236" s="3" t="s">
        <v>234</v>
      </c>
      <c r="C236" s="13" t="s">
        <v>248</v>
      </c>
      <c r="D236" s="3"/>
      <c r="E236" s="3"/>
    </row>
    <row r="237" spans="1:5" ht="18.75" x14ac:dyDescent="0.3">
      <c r="A237" s="4">
        <v>720</v>
      </c>
      <c r="B237" s="3" t="s">
        <v>235</v>
      </c>
      <c r="C237" s="13" t="s">
        <v>248</v>
      </c>
      <c r="D237" s="3"/>
      <c r="E237" s="3"/>
    </row>
    <row r="238" spans="1:5" ht="18.75" x14ac:dyDescent="0.3">
      <c r="A238" s="4">
        <v>721</v>
      </c>
      <c r="B238" s="3" t="s">
        <v>236</v>
      </c>
      <c r="C238" s="13" t="s">
        <v>248</v>
      </c>
      <c r="D238" s="3"/>
      <c r="E238" s="3"/>
    </row>
    <row r="239" spans="1:5" ht="18.75" x14ac:dyDescent="0.3">
      <c r="A239" s="4">
        <v>722</v>
      </c>
      <c r="B239" s="3" t="s">
        <v>237</v>
      </c>
      <c r="C239" s="13" t="s">
        <v>248</v>
      </c>
      <c r="D239" s="3"/>
      <c r="E239" s="3"/>
    </row>
    <row r="240" spans="1:5" ht="18.75" x14ac:dyDescent="0.3">
      <c r="A240" s="19">
        <v>723</v>
      </c>
      <c r="B240" s="6" t="s">
        <v>238</v>
      </c>
      <c r="C240" s="13" t="s">
        <v>248</v>
      </c>
      <c r="D240" s="6"/>
      <c r="E240" s="6" t="s">
        <v>74</v>
      </c>
    </row>
    <row r="241" spans="1:5" ht="18.75" x14ac:dyDescent="0.3">
      <c r="A241" s="4">
        <v>724</v>
      </c>
      <c r="B241" s="3" t="s">
        <v>239</v>
      </c>
      <c r="C241" s="13" t="s">
        <v>248</v>
      </c>
      <c r="D241" s="3"/>
      <c r="E241" s="3"/>
    </row>
    <row r="242" spans="1:5" ht="18.75" x14ac:dyDescent="0.3">
      <c r="A242" s="4">
        <v>754</v>
      </c>
      <c r="B242" s="3" t="s">
        <v>130</v>
      </c>
      <c r="C242" s="13" t="s">
        <v>248</v>
      </c>
      <c r="D242" s="3"/>
      <c r="E242" s="7"/>
    </row>
    <row r="243" spans="1:5" ht="18.75" x14ac:dyDescent="0.3">
      <c r="A243" s="4">
        <v>755</v>
      </c>
      <c r="B243" s="9" t="s">
        <v>244</v>
      </c>
      <c r="C243" s="13" t="s">
        <v>248</v>
      </c>
      <c r="D243" s="3"/>
      <c r="E243" s="22" t="s">
        <v>74</v>
      </c>
    </row>
    <row r="244" spans="1:5" ht="18.75" x14ac:dyDescent="0.3">
      <c r="A244" s="4">
        <v>756</v>
      </c>
      <c r="B244" s="9" t="s">
        <v>245</v>
      </c>
      <c r="C244" s="13" t="s">
        <v>248</v>
      </c>
      <c r="D244" s="3"/>
      <c r="E244" s="24"/>
    </row>
    <row r="245" spans="1:5" ht="18.75" x14ac:dyDescent="0.3">
      <c r="A245" s="4">
        <v>757</v>
      </c>
      <c r="B245" s="9" t="s">
        <v>246</v>
      </c>
      <c r="C245" s="13" t="s">
        <v>248</v>
      </c>
      <c r="D245" s="3"/>
      <c r="E245" s="23"/>
    </row>
    <row r="246" spans="1:5" ht="37.5" x14ac:dyDescent="0.3">
      <c r="A246" s="4">
        <v>758</v>
      </c>
      <c r="B246" s="14" t="s">
        <v>131</v>
      </c>
      <c r="C246" s="13" t="s">
        <v>248</v>
      </c>
      <c r="D246" s="3"/>
      <c r="E246" s="7"/>
    </row>
    <row r="247" spans="1:5" ht="18.75" x14ac:dyDescent="0.3">
      <c r="A247" s="20">
        <v>759</v>
      </c>
      <c r="B247" s="16" t="s">
        <v>271</v>
      </c>
      <c r="C247" s="13" t="s">
        <v>248</v>
      </c>
      <c r="D247" s="3"/>
      <c r="E247" s="5" t="s">
        <v>93</v>
      </c>
    </row>
    <row r="248" spans="1:5" ht="18.75" x14ac:dyDescent="0.3">
      <c r="A248" s="4">
        <v>760</v>
      </c>
      <c r="B248" s="3" t="s">
        <v>133</v>
      </c>
      <c r="C248" s="13" t="s">
        <v>248</v>
      </c>
      <c r="D248" s="3"/>
      <c r="E248" s="3"/>
    </row>
    <row r="249" spans="1:5" ht="18.75" x14ac:dyDescent="0.3">
      <c r="A249" s="4">
        <v>799</v>
      </c>
      <c r="B249" s="3" t="s">
        <v>179</v>
      </c>
      <c r="C249" s="13" t="s">
        <v>248</v>
      </c>
      <c r="D249" s="3"/>
      <c r="E249" s="3"/>
    </row>
    <row r="250" spans="1:5" ht="37.5" x14ac:dyDescent="0.3">
      <c r="A250" s="8">
        <v>800</v>
      </c>
      <c r="B250" s="9" t="s">
        <v>273</v>
      </c>
      <c r="C250" s="21" t="s">
        <v>272</v>
      </c>
      <c r="D250" s="14" t="s">
        <v>274</v>
      </c>
      <c r="E250" s="5" t="s">
        <v>93</v>
      </c>
    </row>
    <row r="251" spans="1:5" ht="18.75" x14ac:dyDescent="0.3">
      <c r="A251" s="4">
        <v>802</v>
      </c>
      <c r="B251" s="6" t="s">
        <v>275</v>
      </c>
      <c r="C251" s="21" t="s">
        <v>272</v>
      </c>
      <c r="D251" s="3"/>
      <c r="E251" s="7" t="s">
        <v>74</v>
      </c>
    </row>
    <row r="252" spans="1:5" ht="18.75" x14ac:dyDescent="0.3">
      <c r="A252" s="4">
        <v>805</v>
      </c>
      <c r="B252" s="3" t="s">
        <v>182</v>
      </c>
      <c r="C252" s="21" t="s">
        <v>272</v>
      </c>
      <c r="D252" s="3"/>
      <c r="E252" s="3"/>
    </row>
    <row r="253" spans="1:5" ht="18.75" x14ac:dyDescent="0.3">
      <c r="A253" s="4">
        <v>809</v>
      </c>
      <c r="B253" s="9" t="s">
        <v>276</v>
      </c>
      <c r="C253" s="21" t="s">
        <v>272</v>
      </c>
      <c r="D253" s="3"/>
      <c r="E253" s="22" t="s">
        <v>74</v>
      </c>
    </row>
    <row r="254" spans="1:5" ht="18.75" x14ac:dyDescent="0.3">
      <c r="A254" s="4">
        <v>810</v>
      </c>
      <c r="B254" s="9" t="s">
        <v>277</v>
      </c>
      <c r="C254" s="21" t="s">
        <v>272</v>
      </c>
      <c r="D254" s="3"/>
      <c r="E254" s="23"/>
    </row>
    <row r="255" spans="1:5" ht="18.75" x14ac:dyDescent="0.3">
      <c r="A255" s="4">
        <v>811</v>
      </c>
      <c r="B255" s="3" t="s">
        <v>278</v>
      </c>
      <c r="C255" s="21" t="s">
        <v>272</v>
      </c>
      <c r="D255" s="3"/>
      <c r="E255" s="3"/>
    </row>
    <row r="256" spans="1:5" ht="18.75" x14ac:dyDescent="0.3">
      <c r="A256" s="4">
        <v>812</v>
      </c>
      <c r="B256" s="3" t="s">
        <v>279</v>
      </c>
      <c r="C256" s="21" t="s">
        <v>272</v>
      </c>
      <c r="D256" s="3"/>
      <c r="E256" s="3"/>
    </row>
    <row r="257" spans="1:5" ht="18.75" x14ac:dyDescent="0.3">
      <c r="A257" s="4">
        <v>813</v>
      </c>
      <c r="B257" s="3" t="s">
        <v>280</v>
      </c>
      <c r="C257" s="21" t="s">
        <v>272</v>
      </c>
      <c r="D257" s="3"/>
      <c r="E257" s="3"/>
    </row>
    <row r="258" spans="1:5" ht="18.75" x14ac:dyDescent="0.3">
      <c r="A258" s="4">
        <v>814</v>
      </c>
      <c r="B258" s="3" t="s">
        <v>281</v>
      </c>
      <c r="C258" s="21" t="s">
        <v>272</v>
      </c>
      <c r="D258" s="3"/>
      <c r="E258" s="3"/>
    </row>
    <row r="259" spans="1:5" ht="18.75" x14ac:dyDescent="0.3">
      <c r="A259" s="4">
        <v>819</v>
      </c>
      <c r="B259" s="3" t="s">
        <v>282</v>
      </c>
      <c r="C259" s="21" t="s">
        <v>272</v>
      </c>
      <c r="D259" s="3"/>
      <c r="E259" s="3"/>
    </row>
    <row r="260" spans="1:5" ht="18.75" x14ac:dyDescent="0.3">
      <c r="A260" s="4">
        <v>820</v>
      </c>
      <c r="B260" s="3" t="s">
        <v>283</v>
      </c>
      <c r="C260" s="21" t="s">
        <v>272</v>
      </c>
      <c r="D260" s="3"/>
      <c r="E260" s="3"/>
    </row>
    <row r="261" spans="1:5" ht="18.75" x14ac:dyDescent="0.3">
      <c r="A261" s="4">
        <v>822</v>
      </c>
      <c r="B261" s="3" t="s">
        <v>284</v>
      </c>
      <c r="C261" s="21" t="s">
        <v>272</v>
      </c>
      <c r="D261" s="3"/>
      <c r="E261" s="3"/>
    </row>
    <row r="262" spans="1:5" ht="18.75" x14ac:dyDescent="0.3">
      <c r="A262" s="4">
        <v>823</v>
      </c>
      <c r="B262" s="3" t="s">
        <v>285</v>
      </c>
      <c r="C262" s="21" t="s">
        <v>272</v>
      </c>
      <c r="D262" s="3"/>
      <c r="E262" s="3"/>
    </row>
    <row r="263" spans="1:5" ht="18.75" x14ac:dyDescent="0.3">
      <c r="A263" s="4">
        <v>824</v>
      </c>
      <c r="B263" s="9" t="s">
        <v>286</v>
      </c>
      <c r="C263" s="21" t="s">
        <v>272</v>
      </c>
      <c r="D263" s="3"/>
      <c r="E263" s="22" t="s">
        <v>74</v>
      </c>
    </row>
    <row r="264" spans="1:5" ht="18.75" x14ac:dyDescent="0.3">
      <c r="A264" s="4">
        <v>825</v>
      </c>
      <c r="B264" s="9" t="s">
        <v>287</v>
      </c>
      <c r="C264" s="21" t="s">
        <v>272</v>
      </c>
      <c r="D264" s="3"/>
      <c r="E264" s="24"/>
    </row>
    <row r="265" spans="1:5" ht="18.75" x14ac:dyDescent="0.3">
      <c r="A265" s="4">
        <v>826</v>
      </c>
      <c r="B265" s="9" t="s">
        <v>288</v>
      </c>
      <c r="C265" s="21" t="s">
        <v>272</v>
      </c>
      <c r="D265" s="3"/>
      <c r="E265" s="23"/>
    </row>
    <row r="266" spans="1:5" ht="18.75" x14ac:dyDescent="0.3">
      <c r="A266" s="4">
        <v>854</v>
      </c>
      <c r="B266" s="3" t="s">
        <v>130</v>
      </c>
      <c r="C266" s="21" t="s">
        <v>272</v>
      </c>
      <c r="D266" s="3"/>
      <c r="E266" s="3"/>
    </row>
    <row r="267" spans="1:5" ht="18.75" x14ac:dyDescent="0.3">
      <c r="A267" s="4">
        <v>856</v>
      </c>
      <c r="B267" s="6" t="s">
        <v>245</v>
      </c>
      <c r="C267" s="21" t="s">
        <v>272</v>
      </c>
      <c r="D267" s="3"/>
      <c r="E267" s="22" t="s">
        <v>74</v>
      </c>
    </row>
    <row r="268" spans="1:5" ht="18.75" x14ac:dyDescent="0.3">
      <c r="A268" s="4">
        <v>857</v>
      </c>
      <c r="B268" s="6" t="s">
        <v>246</v>
      </c>
      <c r="C268" s="21" t="s">
        <v>272</v>
      </c>
      <c r="D268" s="3"/>
      <c r="E268" s="23"/>
    </row>
    <row r="269" spans="1:5" ht="18.75" x14ac:dyDescent="0.3">
      <c r="A269" s="4">
        <v>860</v>
      </c>
      <c r="B269" s="3" t="s">
        <v>133</v>
      </c>
      <c r="C269" s="21" t="s">
        <v>272</v>
      </c>
      <c r="D269" s="3"/>
      <c r="E269" s="3"/>
    </row>
    <row r="270" spans="1:5" ht="18.75" x14ac:dyDescent="0.3">
      <c r="A270" s="4">
        <v>989</v>
      </c>
      <c r="B270" s="3" t="s">
        <v>179</v>
      </c>
      <c r="C270" s="21" t="s">
        <v>272</v>
      </c>
      <c r="D270" s="3"/>
      <c r="E270" s="3"/>
    </row>
  </sheetData>
  <autoFilter ref="A1:E27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1"/>
  <sheetViews>
    <sheetView topLeftCell="A13" zoomScale="70" zoomScaleNormal="70" workbookViewId="0">
      <selection activeCell="C47" sqref="C47"/>
    </sheetView>
  </sheetViews>
  <sheetFormatPr defaultColWidth="54.140625" defaultRowHeight="15" x14ac:dyDescent="0.25"/>
  <cols>
    <col min="1" max="1" width="11.7109375" style="47" bestFit="1" customWidth="1"/>
    <col min="2" max="2" width="37.28515625" customWidth="1"/>
    <col min="3" max="3" width="16.42578125" style="48" bestFit="1" customWidth="1"/>
    <col min="4" max="4" width="12.42578125" style="48" customWidth="1"/>
    <col min="5" max="5" width="85.85546875" style="48" bestFit="1" customWidth="1"/>
    <col min="6" max="7" width="63" bestFit="1" customWidth="1"/>
    <col min="8" max="8" width="8.28515625" customWidth="1"/>
    <col min="10" max="10" width="63.7109375" bestFit="1" customWidth="1"/>
  </cols>
  <sheetData>
    <row r="1" spans="1:10" ht="16.5" thickTop="1" x14ac:dyDescent="0.25">
      <c r="A1" s="25" t="s">
        <v>0</v>
      </c>
      <c r="B1" s="26" t="s">
        <v>1</v>
      </c>
      <c r="C1" s="27" t="s">
        <v>1351</v>
      </c>
      <c r="D1" s="56" t="s">
        <v>1359</v>
      </c>
      <c r="E1" s="56" t="s">
        <v>1358</v>
      </c>
      <c r="F1" s="51" t="s">
        <v>1352</v>
      </c>
      <c r="G1" s="51" t="s">
        <v>829</v>
      </c>
      <c r="H1" s="52" t="s">
        <v>830</v>
      </c>
      <c r="I1" s="51" t="s">
        <v>831</v>
      </c>
    </row>
    <row r="2" spans="1:10" ht="18" customHeight="1" x14ac:dyDescent="0.25">
      <c r="A2" s="40" t="s">
        <v>491</v>
      </c>
      <c r="B2" s="41" t="s">
        <v>246</v>
      </c>
      <c r="C2" s="42" t="s">
        <v>492</v>
      </c>
      <c r="D2" s="56">
        <v>1</v>
      </c>
      <c r="E2" s="51" t="str">
        <f>"UPDATE DmNhomChuong  SET NhomChuong = NhomChuong +'"&amp;A2&amp;",' Where Id="&amp;D2</f>
        <v>UPDATE DmNhomChuong  SET NhomChuong = NhomChuong +'557,' Where Id=1</v>
      </c>
      <c r="F2" t="str">
        <f>$F$1&amp;H2&amp;D2&amp;H2&amp;$I$1&amp;H2&amp;A2&amp;H2</f>
        <v>UPDATE DmChuong  SET NhomChuong_BC =1 WHERE MaChuong= 557</v>
      </c>
      <c r="G2" t="str">
        <f t="shared" ref="G2:G65" si="0">$F$1&amp;I2&amp;D2&amp;I2&amp;$I$1&amp;I2&amp;B2&amp;I2</f>
        <v>UPDATE DmChuong  SET NhomChuong_BC =1 WHERE MaChuong= Hộ gia đình, cá nhân</v>
      </c>
      <c r="H2" s="52" t="s">
        <v>830</v>
      </c>
      <c r="J2" t="s">
        <v>1032</v>
      </c>
    </row>
    <row r="3" spans="1:10" ht="18" customHeight="1" x14ac:dyDescent="0.25">
      <c r="A3" s="43" t="s">
        <v>537</v>
      </c>
      <c r="B3" s="41" t="s">
        <v>246</v>
      </c>
      <c r="C3" s="42" t="s">
        <v>492</v>
      </c>
      <c r="D3" s="56">
        <v>1</v>
      </c>
      <c r="E3" s="51" t="str">
        <f t="shared" ref="E3:E66" si="1">"UPDATE DmNhomChuong  SET NhomChuong = NhomChuong +'"&amp;A3&amp;",' Where Id="&amp;D3</f>
        <v>UPDATE DmNhomChuong  SET NhomChuong = NhomChuong +'757,' Where Id=1</v>
      </c>
      <c r="F3" t="str">
        <f t="shared" ref="F3:F66" si="2">$F$1&amp;H3&amp;D3&amp;H3&amp;$I$1&amp;H3&amp;A3&amp;H3</f>
        <v>UPDATE DmChuong  SET NhomChuong_BC =1 WHERE MaChuong= 757</v>
      </c>
      <c r="G3" t="str">
        <f t="shared" si="0"/>
        <v>UPDATE DmChuong  SET NhomChuong_BC =1 WHERE MaChuong= Hộ gia đình, cá nhân</v>
      </c>
      <c r="H3" s="52" t="s">
        <v>830</v>
      </c>
      <c r="J3" t="s">
        <v>1075</v>
      </c>
    </row>
    <row r="4" spans="1:10" ht="18" customHeight="1" x14ac:dyDescent="0.25">
      <c r="A4" s="40" t="s">
        <v>561</v>
      </c>
      <c r="B4" s="41" t="s">
        <v>246</v>
      </c>
      <c r="C4" s="42" t="s">
        <v>492</v>
      </c>
      <c r="D4" s="56">
        <v>1</v>
      </c>
      <c r="E4" s="51" t="str">
        <f t="shared" si="1"/>
        <v>UPDATE DmNhomChuong  SET NhomChuong = NhomChuong +'857,' Where Id=1</v>
      </c>
      <c r="F4" t="str">
        <f t="shared" si="2"/>
        <v>UPDATE DmChuong  SET NhomChuong_BC =1 WHERE MaChuong= 857</v>
      </c>
      <c r="G4" t="str">
        <f t="shared" si="0"/>
        <v>UPDATE DmChuong  SET NhomChuong_BC =1 WHERE MaChuong= Hộ gia đình, cá nhân</v>
      </c>
      <c r="H4" s="52" t="s">
        <v>830</v>
      </c>
      <c r="J4" t="s">
        <v>1098</v>
      </c>
    </row>
    <row r="5" spans="1:10" ht="18" customHeight="1" x14ac:dyDescent="0.25">
      <c r="A5" s="37" t="s">
        <v>418</v>
      </c>
      <c r="B5" s="38" t="s">
        <v>180</v>
      </c>
      <c r="C5" s="39" t="s">
        <v>419</v>
      </c>
      <c r="D5" s="57">
        <v>2</v>
      </c>
      <c r="E5" s="51" t="str">
        <f t="shared" si="1"/>
        <v>UPDATE DmNhomChuong  SET NhomChuong = NhomChuong +'402,' Where Id=2</v>
      </c>
      <c r="F5" t="str">
        <f t="shared" si="2"/>
        <v>UPDATE DmChuong  SET NhomChuong_BC =2 WHERE MaChuong= 402</v>
      </c>
      <c r="G5" t="str">
        <f t="shared" si="0"/>
        <v>UPDATE DmChuong  SET NhomChuong_BC =2 WHERE MaChuong= Văn phòng Hội đồng nhân dân</v>
      </c>
      <c r="H5" s="52" t="s">
        <v>830</v>
      </c>
      <c r="J5" t="s">
        <v>966</v>
      </c>
    </row>
    <row r="6" spans="1:10" ht="18" customHeight="1" x14ac:dyDescent="0.25">
      <c r="A6" s="37" t="s">
        <v>420</v>
      </c>
      <c r="B6" s="38" t="s">
        <v>182</v>
      </c>
      <c r="C6" s="39" t="s">
        <v>419</v>
      </c>
      <c r="D6" s="57">
        <v>2</v>
      </c>
      <c r="E6" s="51" t="str">
        <f t="shared" si="1"/>
        <v>UPDATE DmNhomChuong  SET NhomChuong = NhomChuong +'405,' Where Id=2</v>
      </c>
      <c r="F6" t="str">
        <f t="shared" si="2"/>
        <v>UPDATE DmChuong  SET NhomChuong_BC =2 WHERE MaChuong= 405</v>
      </c>
      <c r="G6" t="str">
        <f t="shared" si="0"/>
        <v>UPDATE DmChuong  SET NhomChuong_BC =2 WHERE MaChuong= Văn phòng Uỷ ban nhân dân</v>
      </c>
      <c r="H6" s="52" t="s">
        <v>830</v>
      </c>
      <c r="J6" t="s">
        <v>967</v>
      </c>
    </row>
    <row r="7" spans="1:10" ht="18" customHeight="1" x14ac:dyDescent="0.25">
      <c r="A7" s="37" t="s">
        <v>421</v>
      </c>
      <c r="B7" s="38" t="s">
        <v>183</v>
      </c>
      <c r="C7" s="39" t="s">
        <v>419</v>
      </c>
      <c r="D7" s="57">
        <v>2</v>
      </c>
      <c r="E7" s="51" t="str">
        <f t="shared" si="1"/>
        <v>UPDATE DmNhomChuong  SET NhomChuong = NhomChuong +'411,' Where Id=2</v>
      </c>
      <c r="F7" t="str">
        <f t="shared" si="2"/>
        <v>UPDATE DmChuong  SET NhomChuong_BC =2 WHERE MaChuong= 411</v>
      </c>
      <c r="G7" t="str">
        <f t="shared" si="0"/>
        <v>UPDATE DmChuong  SET NhomChuong_BC =2 WHERE MaChuong= Sở Ngoại vụ</v>
      </c>
      <c r="H7" s="52" t="s">
        <v>830</v>
      </c>
      <c r="J7" t="s">
        <v>968</v>
      </c>
    </row>
    <row r="8" spans="1:10" ht="18" customHeight="1" x14ac:dyDescent="0.25">
      <c r="A8" s="37" t="s">
        <v>422</v>
      </c>
      <c r="B8" s="38" t="s">
        <v>184</v>
      </c>
      <c r="C8" s="39" t="s">
        <v>419</v>
      </c>
      <c r="D8" s="57">
        <v>2</v>
      </c>
      <c r="E8" s="51" t="str">
        <f t="shared" si="1"/>
        <v>UPDATE DmNhomChuong  SET NhomChuong = NhomChuong +'412,' Where Id=2</v>
      </c>
      <c r="F8" t="str">
        <f t="shared" si="2"/>
        <v>UPDATE DmChuong  SET NhomChuong_BC =2 WHERE MaChuong= 412</v>
      </c>
      <c r="G8" t="str">
        <f t="shared" si="0"/>
        <v>UPDATE DmChuong  SET NhomChuong_BC =2 WHERE MaChuong= Sở Nông nghiệp và Phát triển nông thôn</v>
      </c>
      <c r="H8" s="52" t="s">
        <v>830</v>
      </c>
      <c r="J8" t="s">
        <v>969</v>
      </c>
    </row>
    <row r="9" spans="1:10" ht="18" customHeight="1" x14ac:dyDescent="0.25">
      <c r="A9" s="37" t="s">
        <v>423</v>
      </c>
      <c r="B9" s="38" t="s">
        <v>185</v>
      </c>
      <c r="C9" s="39" t="s">
        <v>419</v>
      </c>
      <c r="D9" s="57">
        <v>2</v>
      </c>
      <c r="E9" s="51" t="str">
        <f t="shared" si="1"/>
        <v>UPDATE DmNhomChuong  SET NhomChuong = NhomChuong +'413,' Where Id=2</v>
      </c>
      <c r="F9" t="str">
        <f t="shared" si="2"/>
        <v>UPDATE DmChuong  SET NhomChuong_BC =2 WHERE MaChuong= 413</v>
      </c>
      <c r="G9" t="str">
        <f t="shared" si="0"/>
        <v>UPDATE DmChuong  SET NhomChuong_BC =2 WHERE MaChuong= Sở Kế hoạch và Đầu tư</v>
      </c>
      <c r="H9" s="52" t="s">
        <v>830</v>
      </c>
      <c r="J9" t="s">
        <v>970</v>
      </c>
    </row>
    <row r="10" spans="1:10" ht="18" customHeight="1" x14ac:dyDescent="0.25">
      <c r="A10" s="37" t="s">
        <v>424</v>
      </c>
      <c r="B10" s="38" t="s">
        <v>186</v>
      </c>
      <c r="C10" s="39" t="s">
        <v>419</v>
      </c>
      <c r="D10" s="57">
        <v>2</v>
      </c>
      <c r="E10" s="51" t="str">
        <f t="shared" si="1"/>
        <v>UPDATE DmNhomChuong  SET NhomChuong = NhomChuong +'414,' Where Id=2</v>
      </c>
      <c r="F10" t="str">
        <f t="shared" si="2"/>
        <v>UPDATE DmChuong  SET NhomChuong_BC =2 WHERE MaChuong= 414</v>
      </c>
      <c r="G10" t="str">
        <f t="shared" si="0"/>
        <v>UPDATE DmChuong  SET NhomChuong_BC =2 WHERE MaChuong= Sở Tư pháp</v>
      </c>
      <c r="H10" s="52" t="s">
        <v>830</v>
      </c>
      <c r="J10" t="s">
        <v>971</v>
      </c>
    </row>
    <row r="11" spans="1:10" ht="18" customHeight="1" x14ac:dyDescent="0.25">
      <c r="A11" s="37" t="s">
        <v>425</v>
      </c>
      <c r="B11" s="38" t="s">
        <v>187</v>
      </c>
      <c r="C11" s="39" t="s">
        <v>419</v>
      </c>
      <c r="D11" s="57">
        <v>2</v>
      </c>
      <c r="E11" s="51" t="str">
        <f t="shared" si="1"/>
        <v>UPDATE DmNhomChuong  SET NhomChuong = NhomChuong +'416,' Where Id=2</v>
      </c>
      <c r="F11" t="str">
        <f t="shared" si="2"/>
        <v>UPDATE DmChuong  SET NhomChuong_BC =2 WHERE MaChuong= 416</v>
      </c>
      <c r="G11" t="str">
        <f t="shared" si="0"/>
        <v>UPDATE DmChuong  SET NhomChuong_BC =2 WHERE MaChuong= Sở Công Thương</v>
      </c>
      <c r="H11" s="52" t="s">
        <v>830</v>
      </c>
      <c r="J11" t="s">
        <v>972</v>
      </c>
    </row>
    <row r="12" spans="1:10" ht="18" customHeight="1" x14ac:dyDescent="0.25">
      <c r="A12" s="37" t="s">
        <v>426</v>
      </c>
      <c r="B12" s="38" t="s">
        <v>427</v>
      </c>
      <c r="C12" s="39" t="s">
        <v>419</v>
      </c>
      <c r="D12" s="57">
        <v>2</v>
      </c>
      <c r="E12" s="51" t="str">
        <f t="shared" si="1"/>
        <v>UPDATE DmNhomChuong  SET NhomChuong = NhomChuong +'417,' Where Id=2</v>
      </c>
      <c r="F12" t="str">
        <f t="shared" si="2"/>
        <v>UPDATE DmChuong  SET NhomChuong_BC =2 WHERE MaChuong= 417</v>
      </c>
      <c r="G12" t="str">
        <f t="shared" si="0"/>
        <v>UPDATE DmChuong  SET NhomChuong_BC =2 WHERE MaChuong= Sở Khoa học và Công nghệ</v>
      </c>
      <c r="H12" s="52" t="s">
        <v>830</v>
      </c>
      <c r="J12" t="s">
        <v>973</v>
      </c>
    </row>
    <row r="13" spans="1:10" ht="18" customHeight="1" x14ac:dyDescent="0.25">
      <c r="A13" s="37" t="s">
        <v>428</v>
      </c>
      <c r="B13" s="38" t="s">
        <v>189</v>
      </c>
      <c r="C13" s="39" t="s">
        <v>419</v>
      </c>
      <c r="D13" s="57">
        <v>2</v>
      </c>
      <c r="E13" s="51" t="str">
        <f t="shared" si="1"/>
        <v>UPDATE DmNhomChuong  SET NhomChuong = NhomChuong +'418,' Where Id=2</v>
      </c>
      <c r="F13" t="str">
        <f t="shared" si="2"/>
        <v>UPDATE DmChuong  SET NhomChuong_BC =2 WHERE MaChuong= 418</v>
      </c>
      <c r="G13" t="str">
        <f t="shared" si="0"/>
        <v>UPDATE DmChuong  SET NhomChuong_BC =2 WHERE MaChuong= Sở Tài chính</v>
      </c>
      <c r="H13" s="52" t="s">
        <v>830</v>
      </c>
      <c r="J13" t="s">
        <v>974</v>
      </c>
    </row>
    <row r="14" spans="1:10" ht="18" customHeight="1" x14ac:dyDescent="0.25">
      <c r="A14" s="37" t="s">
        <v>429</v>
      </c>
      <c r="B14" s="38" t="s">
        <v>190</v>
      </c>
      <c r="C14" s="39" t="s">
        <v>419</v>
      </c>
      <c r="D14" s="57">
        <v>2</v>
      </c>
      <c r="E14" s="51" t="str">
        <f t="shared" si="1"/>
        <v>UPDATE DmNhomChuong  SET NhomChuong = NhomChuong +'419,' Where Id=2</v>
      </c>
      <c r="F14" t="str">
        <f t="shared" si="2"/>
        <v>UPDATE DmChuong  SET NhomChuong_BC =2 WHERE MaChuong= 419</v>
      </c>
      <c r="G14" t="str">
        <f t="shared" si="0"/>
        <v>UPDATE DmChuong  SET NhomChuong_BC =2 WHERE MaChuong= Sở Xây dựng</v>
      </c>
      <c r="H14" s="52" t="s">
        <v>830</v>
      </c>
      <c r="J14" t="s">
        <v>975</v>
      </c>
    </row>
    <row r="15" spans="1:10" ht="18" customHeight="1" x14ac:dyDescent="0.25">
      <c r="A15" s="37" t="s">
        <v>430</v>
      </c>
      <c r="B15" s="38" t="s">
        <v>191</v>
      </c>
      <c r="C15" s="39" t="s">
        <v>419</v>
      </c>
      <c r="D15" s="57">
        <v>2</v>
      </c>
      <c r="E15" s="51" t="str">
        <f t="shared" si="1"/>
        <v>UPDATE DmNhomChuong  SET NhomChuong = NhomChuong +'421,' Where Id=2</v>
      </c>
      <c r="F15" t="str">
        <f t="shared" si="2"/>
        <v>UPDATE DmChuong  SET NhomChuong_BC =2 WHERE MaChuong= 421</v>
      </c>
      <c r="G15" t="str">
        <f t="shared" si="0"/>
        <v>UPDATE DmChuong  SET NhomChuong_BC =2 WHERE MaChuong= Sở Giao thông - Vận tải</v>
      </c>
      <c r="H15" s="52" t="s">
        <v>830</v>
      </c>
      <c r="J15" t="s">
        <v>976</v>
      </c>
    </row>
    <row r="16" spans="1:10" ht="18" customHeight="1" x14ac:dyDescent="0.25">
      <c r="A16" s="37" t="s">
        <v>431</v>
      </c>
      <c r="B16" s="38" t="s">
        <v>192</v>
      </c>
      <c r="C16" s="39" t="s">
        <v>419</v>
      </c>
      <c r="D16" s="57">
        <v>2</v>
      </c>
      <c r="E16" s="51" t="str">
        <f t="shared" si="1"/>
        <v>UPDATE DmNhomChuong  SET NhomChuong = NhomChuong +'422,' Where Id=2</v>
      </c>
      <c r="F16" t="str">
        <f t="shared" si="2"/>
        <v>UPDATE DmChuong  SET NhomChuong_BC =2 WHERE MaChuong= 422</v>
      </c>
      <c r="G16" t="str">
        <f t="shared" si="0"/>
        <v>UPDATE DmChuong  SET NhomChuong_BC =2 WHERE MaChuong= Sở Giáo dục và Đào tạo</v>
      </c>
      <c r="H16" s="52" t="s">
        <v>830</v>
      </c>
      <c r="J16" t="s">
        <v>977</v>
      </c>
    </row>
    <row r="17" spans="1:10" ht="18" customHeight="1" x14ac:dyDescent="0.25">
      <c r="A17" s="37" t="s">
        <v>432</v>
      </c>
      <c r="B17" s="38" t="s">
        <v>193</v>
      </c>
      <c r="C17" s="39" t="s">
        <v>419</v>
      </c>
      <c r="D17" s="57">
        <v>2</v>
      </c>
      <c r="E17" s="51" t="str">
        <f t="shared" si="1"/>
        <v>UPDATE DmNhomChuong  SET NhomChuong = NhomChuong +'423,' Where Id=2</v>
      </c>
      <c r="F17" t="str">
        <f t="shared" si="2"/>
        <v>UPDATE DmChuong  SET NhomChuong_BC =2 WHERE MaChuong= 423</v>
      </c>
      <c r="G17" t="str">
        <f t="shared" si="0"/>
        <v>UPDATE DmChuong  SET NhomChuong_BC =2 WHERE MaChuong= Sở Y tế</v>
      </c>
      <c r="H17" s="52" t="s">
        <v>830</v>
      </c>
      <c r="J17" t="s">
        <v>978</v>
      </c>
    </row>
    <row r="18" spans="1:10" ht="19.5" customHeight="1" x14ac:dyDescent="0.25">
      <c r="A18" s="37" t="s">
        <v>433</v>
      </c>
      <c r="B18" s="38" t="s">
        <v>194</v>
      </c>
      <c r="C18" s="39" t="s">
        <v>419</v>
      </c>
      <c r="D18" s="57">
        <v>2</v>
      </c>
      <c r="E18" s="51" t="str">
        <f t="shared" si="1"/>
        <v>UPDATE DmNhomChuong  SET NhomChuong = NhomChuong +'424,' Where Id=2</v>
      </c>
      <c r="F18" t="str">
        <f t="shared" si="2"/>
        <v>UPDATE DmChuong  SET NhomChuong_BC =2 WHERE MaChuong= 424</v>
      </c>
      <c r="G18" t="str">
        <f t="shared" si="0"/>
        <v>UPDATE DmChuong  SET NhomChuong_BC =2 WHERE MaChuong= Sở Lao động - Thương binh và Xã hội</v>
      </c>
      <c r="H18" s="52" t="s">
        <v>830</v>
      </c>
      <c r="J18" t="s">
        <v>979</v>
      </c>
    </row>
    <row r="19" spans="1:10" ht="18" customHeight="1" x14ac:dyDescent="0.25">
      <c r="A19" s="37" t="s">
        <v>434</v>
      </c>
      <c r="B19" s="38" t="s">
        <v>195</v>
      </c>
      <c r="C19" s="39" t="s">
        <v>419</v>
      </c>
      <c r="D19" s="57">
        <v>2</v>
      </c>
      <c r="E19" s="51" t="str">
        <f t="shared" si="1"/>
        <v>UPDATE DmNhomChuong  SET NhomChuong = NhomChuong +'425,' Where Id=2</v>
      </c>
      <c r="F19" t="str">
        <f t="shared" si="2"/>
        <v>UPDATE DmChuong  SET NhomChuong_BC =2 WHERE MaChuong= 425</v>
      </c>
      <c r="G19" t="str">
        <f t="shared" si="0"/>
        <v>UPDATE DmChuong  SET NhomChuong_BC =2 WHERE MaChuong= Sở Văn hoá, Thể thao và Du lịch</v>
      </c>
      <c r="H19" s="52" t="s">
        <v>830</v>
      </c>
      <c r="J19" t="s">
        <v>980</v>
      </c>
    </row>
    <row r="20" spans="1:10" ht="18" customHeight="1" x14ac:dyDescent="0.25">
      <c r="A20" s="37" t="s">
        <v>435</v>
      </c>
      <c r="B20" s="38" t="s">
        <v>196</v>
      </c>
      <c r="C20" s="39" t="s">
        <v>419</v>
      </c>
      <c r="D20" s="57">
        <v>2</v>
      </c>
      <c r="E20" s="51" t="str">
        <f t="shared" si="1"/>
        <v>UPDATE DmNhomChuong  SET NhomChuong = NhomChuong +'426,' Where Id=2</v>
      </c>
      <c r="F20" t="str">
        <f t="shared" si="2"/>
        <v>UPDATE DmChuong  SET NhomChuong_BC =2 WHERE MaChuong= 426</v>
      </c>
      <c r="G20" t="str">
        <f t="shared" si="0"/>
        <v>UPDATE DmChuong  SET NhomChuong_BC =2 WHERE MaChuong= Sở Tài nguyên và Môi trường</v>
      </c>
      <c r="H20" s="52" t="s">
        <v>830</v>
      </c>
      <c r="J20" t="s">
        <v>981</v>
      </c>
    </row>
    <row r="21" spans="1:10" ht="18" customHeight="1" x14ac:dyDescent="0.25">
      <c r="A21" s="37" t="s">
        <v>436</v>
      </c>
      <c r="B21" s="38" t="s">
        <v>197</v>
      </c>
      <c r="C21" s="39" t="s">
        <v>419</v>
      </c>
      <c r="D21" s="57">
        <v>2</v>
      </c>
      <c r="E21" s="51" t="str">
        <f t="shared" si="1"/>
        <v>UPDATE DmNhomChuong  SET NhomChuong = NhomChuong +'427,' Where Id=2</v>
      </c>
      <c r="F21" t="str">
        <f t="shared" si="2"/>
        <v>UPDATE DmChuong  SET NhomChuong_BC =2 WHERE MaChuong= 427</v>
      </c>
      <c r="G21" t="str">
        <f t="shared" si="0"/>
        <v>UPDATE DmChuong  SET NhomChuong_BC =2 WHERE MaChuong= Sở Thông tin và Truyền thông</v>
      </c>
      <c r="H21" s="52" t="s">
        <v>830</v>
      </c>
      <c r="J21" t="s">
        <v>982</v>
      </c>
    </row>
    <row r="22" spans="1:10" ht="18" customHeight="1" x14ac:dyDescent="0.25">
      <c r="A22" s="37" t="s">
        <v>437</v>
      </c>
      <c r="B22" s="38" t="s">
        <v>198</v>
      </c>
      <c r="C22" s="39" t="s">
        <v>419</v>
      </c>
      <c r="D22" s="57">
        <v>2</v>
      </c>
      <c r="E22" s="51" t="str">
        <f t="shared" si="1"/>
        <v>UPDATE DmNhomChuong  SET NhomChuong = NhomChuong +'428,' Where Id=2</v>
      </c>
      <c r="F22" t="str">
        <f t="shared" si="2"/>
        <v>UPDATE DmChuong  SET NhomChuong_BC =2 WHERE MaChuong= 428</v>
      </c>
      <c r="G22" t="str">
        <f t="shared" si="0"/>
        <v>UPDATE DmChuong  SET NhomChuong_BC =2 WHERE MaChuong= Sở Du lịch</v>
      </c>
      <c r="H22" s="52" t="s">
        <v>830</v>
      </c>
      <c r="J22" t="s">
        <v>983</v>
      </c>
    </row>
    <row r="23" spans="1:10" ht="18" customHeight="1" x14ac:dyDescent="0.25">
      <c r="A23" s="37" t="s">
        <v>438</v>
      </c>
      <c r="B23" s="38" t="s">
        <v>199</v>
      </c>
      <c r="C23" s="39" t="s">
        <v>419</v>
      </c>
      <c r="D23" s="57">
        <v>2</v>
      </c>
      <c r="E23" s="51" t="str">
        <f t="shared" si="1"/>
        <v>UPDATE DmNhomChuong  SET NhomChuong = NhomChuong +'429,' Where Id=2</v>
      </c>
      <c r="F23" t="str">
        <f t="shared" si="2"/>
        <v>UPDATE DmChuong  SET NhomChuong_BC =2 WHERE MaChuong= 429</v>
      </c>
      <c r="G23" t="str">
        <f t="shared" si="0"/>
        <v>UPDATE DmChuong  SET NhomChuong_BC =2 WHERE MaChuong= Sở Văn hóa - Thể thao</v>
      </c>
      <c r="H23" s="52" t="s">
        <v>830</v>
      </c>
      <c r="J23" t="s">
        <v>984</v>
      </c>
    </row>
    <row r="24" spans="1:10" ht="18" customHeight="1" x14ac:dyDescent="0.25">
      <c r="A24" s="37" t="s">
        <v>439</v>
      </c>
      <c r="B24" s="38" t="s">
        <v>200</v>
      </c>
      <c r="C24" s="39" t="s">
        <v>419</v>
      </c>
      <c r="D24" s="57">
        <v>2</v>
      </c>
      <c r="E24" s="51" t="str">
        <f t="shared" si="1"/>
        <v>UPDATE DmNhomChuong  SET NhomChuong = NhomChuong +'435,' Where Id=2</v>
      </c>
      <c r="F24" t="str">
        <f t="shared" si="2"/>
        <v>UPDATE DmChuong  SET NhomChuong_BC =2 WHERE MaChuong= 435</v>
      </c>
      <c r="G24" t="str">
        <f t="shared" si="0"/>
        <v>UPDATE DmChuong  SET NhomChuong_BC =2 WHERE MaChuong= Sở Nội vụ</v>
      </c>
      <c r="H24" s="52" t="s">
        <v>830</v>
      </c>
      <c r="J24" t="s">
        <v>985</v>
      </c>
    </row>
    <row r="25" spans="1:10" ht="18" customHeight="1" x14ac:dyDescent="0.25">
      <c r="A25" s="37" t="s">
        <v>440</v>
      </c>
      <c r="B25" s="38" t="s">
        <v>201</v>
      </c>
      <c r="C25" s="39" t="s">
        <v>419</v>
      </c>
      <c r="D25" s="57">
        <v>2</v>
      </c>
      <c r="E25" s="51" t="str">
        <f t="shared" si="1"/>
        <v>UPDATE DmNhomChuong  SET NhomChuong = NhomChuong +'437,' Where Id=2</v>
      </c>
      <c r="F25" t="str">
        <f t="shared" si="2"/>
        <v>UPDATE DmChuong  SET NhomChuong_BC =2 WHERE MaChuong= 437</v>
      </c>
      <c r="G25" t="str">
        <f t="shared" si="0"/>
        <v>UPDATE DmChuong  SET NhomChuong_BC =2 WHERE MaChuong= Thanh tra tỉnh</v>
      </c>
      <c r="H25" s="52" t="s">
        <v>830</v>
      </c>
      <c r="J25" t="s">
        <v>986</v>
      </c>
    </row>
    <row r="26" spans="1:10" ht="18" customHeight="1" x14ac:dyDescent="0.25">
      <c r="A26" s="37" t="s">
        <v>441</v>
      </c>
      <c r="B26" s="38" t="s">
        <v>202</v>
      </c>
      <c r="C26" s="39" t="s">
        <v>419</v>
      </c>
      <c r="D26" s="57">
        <v>2</v>
      </c>
      <c r="E26" s="51" t="str">
        <f t="shared" si="1"/>
        <v>UPDATE DmNhomChuong  SET NhomChuong = NhomChuong +'439,' Where Id=2</v>
      </c>
      <c r="F26" t="str">
        <f t="shared" si="2"/>
        <v>UPDATE DmChuong  SET NhomChuong_BC =2 WHERE MaChuong= 439</v>
      </c>
      <c r="G26" t="str">
        <f t="shared" si="0"/>
        <v>UPDATE DmChuong  SET NhomChuong_BC =2 WHERE MaChuong= Sở Quy hoạch - Kiến trúc</v>
      </c>
      <c r="H26" s="52" t="s">
        <v>830</v>
      </c>
      <c r="J26" t="s">
        <v>987</v>
      </c>
    </row>
    <row r="27" spans="1:10" ht="18" customHeight="1" x14ac:dyDescent="0.25">
      <c r="A27" s="37" t="s">
        <v>442</v>
      </c>
      <c r="B27" s="38" t="s">
        <v>203</v>
      </c>
      <c r="C27" s="39" t="s">
        <v>419</v>
      </c>
      <c r="D27" s="57">
        <v>2</v>
      </c>
      <c r="E27" s="51" t="str">
        <f t="shared" si="1"/>
        <v>UPDATE DmNhomChuong  SET NhomChuong = NhomChuong +'440,' Where Id=2</v>
      </c>
      <c r="F27" t="str">
        <f t="shared" si="2"/>
        <v>UPDATE DmChuong  SET NhomChuong_BC =2 WHERE MaChuong= 440</v>
      </c>
      <c r="G27" t="str">
        <f t="shared" si="0"/>
        <v>UPDATE DmChuong  SET NhomChuong_BC =2 WHERE MaChuong= Đài Phát thanh</v>
      </c>
      <c r="H27" s="52" t="s">
        <v>830</v>
      </c>
      <c r="J27" t="s">
        <v>988</v>
      </c>
    </row>
    <row r="28" spans="1:10" ht="18" customHeight="1" x14ac:dyDescent="0.25">
      <c r="A28" s="37" t="s">
        <v>443</v>
      </c>
      <c r="B28" s="38" t="s">
        <v>204</v>
      </c>
      <c r="C28" s="39" t="s">
        <v>419</v>
      </c>
      <c r="D28" s="57">
        <v>2</v>
      </c>
      <c r="E28" s="51" t="str">
        <f t="shared" si="1"/>
        <v>UPDATE DmNhomChuong  SET NhomChuong = NhomChuong +'441,' Where Id=2</v>
      </c>
      <c r="F28" t="str">
        <f t="shared" si="2"/>
        <v>UPDATE DmChuong  SET NhomChuong_BC =2 WHERE MaChuong= 441</v>
      </c>
      <c r="G28" t="str">
        <f t="shared" si="0"/>
        <v>UPDATE DmChuong  SET NhomChuong_BC =2 WHERE MaChuong= Đài Truyền hình</v>
      </c>
      <c r="H28" s="52" t="s">
        <v>830</v>
      </c>
      <c r="J28" t="s">
        <v>989</v>
      </c>
    </row>
    <row r="29" spans="1:10" ht="18" customHeight="1" x14ac:dyDescent="0.25">
      <c r="A29" s="37" t="s">
        <v>444</v>
      </c>
      <c r="B29" s="38" t="s">
        <v>205</v>
      </c>
      <c r="C29" s="39" t="s">
        <v>419</v>
      </c>
      <c r="D29" s="57">
        <v>2</v>
      </c>
      <c r="E29" s="51" t="str">
        <f t="shared" si="1"/>
        <v>UPDATE DmNhomChuong  SET NhomChuong = NhomChuong +'442,' Where Id=2</v>
      </c>
      <c r="F29" t="str">
        <f t="shared" si="2"/>
        <v>UPDATE DmChuong  SET NhomChuong_BC =2 WHERE MaChuong= 442</v>
      </c>
      <c r="G29" t="str">
        <f t="shared" si="0"/>
        <v>UPDATE DmChuong  SET NhomChuong_BC =2 WHERE MaChuong= Đài Phát thanh - Truyền hình</v>
      </c>
      <c r="H29" s="52" t="s">
        <v>830</v>
      </c>
      <c r="J29" t="s">
        <v>990</v>
      </c>
    </row>
    <row r="30" spans="1:10" ht="18" customHeight="1" x14ac:dyDescent="0.25">
      <c r="A30" s="37" t="s">
        <v>445</v>
      </c>
      <c r="B30" s="38" t="s">
        <v>206</v>
      </c>
      <c r="C30" s="39" t="s">
        <v>419</v>
      </c>
      <c r="D30" s="57">
        <v>2</v>
      </c>
      <c r="E30" s="51" t="str">
        <f t="shared" si="1"/>
        <v>UPDATE DmNhomChuong  SET NhomChuong = NhomChuong +'448,' Where Id=2</v>
      </c>
      <c r="F30" t="str">
        <f t="shared" si="2"/>
        <v>UPDATE DmChuong  SET NhomChuong_BC =2 WHERE MaChuong= 448</v>
      </c>
      <c r="G30" t="str">
        <f t="shared" si="0"/>
        <v xml:space="preserve">UPDATE DmChuong  SET NhomChuong_BC =2 WHERE MaChuong= Liên minh các hợp tác xã </v>
      </c>
      <c r="H30" s="52" t="s">
        <v>830</v>
      </c>
      <c r="J30" t="s">
        <v>991</v>
      </c>
    </row>
    <row r="31" spans="1:10" ht="18" customHeight="1" x14ac:dyDescent="0.25">
      <c r="A31" s="37" t="s">
        <v>446</v>
      </c>
      <c r="B31" s="38" t="s">
        <v>447</v>
      </c>
      <c r="C31" s="39" t="s">
        <v>419</v>
      </c>
      <c r="D31" s="57">
        <v>2</v>
      </c>
      <c r="E31" s="51" t="str">
        <f t="shared" si="1"/>
        <v>UPDATE DmNhomChuong  SET NhomChuong = NhomChuong +'483,' Where Id=2</v>
      </c>
      <c r="F31" t="str">
        <f t="shared" si="2"/>
        <v>UPDATE DmChuong  SET NhomChuong_BC =2 WHERE MaChuong= 483</v>
      </c>
      <c r="G31" t="str">
        <f t="shared" si="0"/>
        <v>UPDATE DmChuong  SET NhomChuong_BC =2 WHERE MaChuong= Ban Dân tộc</v>
      </c>
      <c r="H31" s="52" t="s">
        <v>830</v>
      </c>
      <c r="J31" t="s">
        <v>992</v>
      </c>
    </row>
    <row r="32" spans="1:10" ht="18" customHeight="1" x14ac:dyDescent="0.25">
      <c r="A32" s="37" t="s">
        <v>448</v>
      </c>
      <c r="B32" s="38" t="s">
        <v>208</v>
      </c>
      <c r="C32" s="39" t="s">
        <v>419</v>
      </c>
      <c r="D32" s="57">
        <v>2</v>
      </c>
      <c r="E32" s="51" t="str">
        <f t="shared" si="1"/>
        <v>UPDATE DmNhomChuong  SET NhomChuong = NhomChuong +'505,' Where Id=2</v>
      </c>
      <c r="F32" t="str">
        <f t="shared" si="2"/>
        <v>UPDATE DmChuong  SET NhomChuong_BC =2 WHERE MaChuong= 505</v>
      </c>
      <c r="G32" t="str">
        <f t="shared" si="0"/>
        <v>UPDATE DmChuong  SET NhomChuong_BC =2 WHERE MaChuong= Ban quản lý khu công nghiệp</v>
      </c>
      <c r="H32" s="52" t="s">
        <v>830</v>
      </c>
      <c r="J32" t="s">
        <v>993</v>
      </c>
    </row>
    <row r="33" spans="1:10" ht="18" customHeight="1" x14ac:dyDescent="0.25">
      <c r="A33" s="37" t="s">
        <v>449</v>
      </c>
      <c r="B33" s="38" t="s">
        <v>209</v>
      </c>
      <c r="C33" s="39" t="s">
        <v>419</v>
      </c>
      <c r="D33" s="57">
        <v>2</v>
      </c>
      <c r="E33" s="51" t="str">
        <f t="shared" si="1"/>
        <v>UPDATE DmNhomChuong  SET NhomChuong = NhomChuong +'509,' Where Id=2</v>
      </c>
      <c r="F33" t="str">
        <f t="shared" si="2"/>
        <v>UPDATE DmChuong  SET NhomChuong_BC =2 WHERE MaChuong= 509</v>
      </c>
      <c r="G33" t="str">
        <f t="shared" si="0"/>
        <v>UPDATE DmChuong  SET NhomChuong_BC =2 WHERE MaChuong= Văn phòng Tỉnh uỷ</v>
      </c>
      <c r="H33" s="52" t="s">
        <v>830</v>
      </c>
      <c r="J33" t="s">
        <v>994</v>
      </c>
    </row>
    <row r="34" spans="1:10" ht="18" customHeight="1" x14ac:dyDescent="0.25">
      <c r="A34" s="37" t="s">
        <v>450</v>
      </c>
      <c r="B34" s="38" t="s">
        <v>210</v>
      </c>
      <c r="C34" s="39" t="s">
        <v>419</v>
      </c>
      <c r="D34" s="57">
        <v>2</v>
      </c>
      <c r="E34" s="51" t="str">
        <f t="shared" si="1"/>
        <v>UPDATE DmNhomChuong  SET NhomChuong = NhomChuong +'510,' Where Id=2</v>
      </c>
      <c r="F34" t="str">
        <f t="shared" si="2"/>
        <v>UPDATE DmChuong  SET NhomChuong_BC =2 WHERE MaChuong= 510</v>
      </c>
      <c r="G34" t="str">
        <f t="shared" si="0"/>
        <v>UPDATE DmChuong  SET NhomChuong_BC =2 WHERE MaChuong= Uỷ ban Mặt trận Tổ quốc tỉnh</v>
      </c>
      <c r="H34" s="52" t="s">
        <v>830</v>
      </c>
      <c r="J34" t="s">
        <v>995</v>
      </c>
    </row>
    <row r="35" spans="1:10" ht="18" customHeight="1" x14ac:dyDescent="0.25">
      <c r="A35" s="37" t="s">
        <v>451</v>
      </c>
      <c r="B35" s="38" t="s">
        <v>211</v>
      </c>
      <c r="C35" s="39" t="s">
        <v>419</v>
      </c>
      <c r="D35" s="57">
        <v>2</v>
      </c>
      <c r="E35" s="51" t="str">
        <f t="shared" si="1"/>
        <v>UPDATE DmNhomChuong  SET NhomChuong = NhomChuong +'511,' Where Id=2</v>
      </c>
      <c r="F35" t="str">
        <f t="shared" si="2"/>
        <v>UPDATE DmChuong  SET NhomChuong_BC =2 WHERE MaChuong= 511</v>
      </c>
      <c r="G35" t="str">
        <f t="shared" si="0"/>
        <v>UPDATE DmChuong  SET NhomChuong_BC =2 WHERE MaChuong= Tỉnh Đoàn Thanh niên Cộng sản Hồ Chí Minh</v>
      </c>
      <c r="H35" s="52" t="s">
        <v>830</v>
      </c>
      <c r="J35" t="s">
        <v>996</v>
      </c>
    </row>
    <row r="36" spans="1:10" ht="18" customHeight="1" x14ac:dyDescent="0.25">
      <c r="A36" s="37" t="s">
        <v>452</v>
      </c>
      <c r="B36" s="38" t="s">
        <v>212</v>
      </c>
      <c r="C36" s="39" t="s">
        <v>419</v>
      </c>
      <c r="D36" s="57">
        <v>2</v>
      </c>
      <c r="E36" s="51" t="str">
        <f t="shared" si="1"/>
        <v>UPDATE DmNhomChuong  SET NhomChuong = NhomChuong +'512,' Where Id=2</v>
      </c>
      <c r="F36" t="str">
        <f t="shared" si="2"/>
        <v>UPDATE DmChuong  SET NhomChuong_BC =2 WHERE MaChuong= 512</v>
      </c>
      <c r="G36" t="str">
        <f t="shared" si="0"/>
        <v>UPDATE DmChuong  SET NhomChuong_BC =2 WHERE MaChuong= Hội Liên hiệp phụ nữ tỉnh</v>
      </c>
      <c r="H36" s="52" t="s">
        <v>830</v>
      </c>
      <c r="J36" t="s">
        <v>997</v>
      </c>
    </row>
    <row r="37" spans="1:10" ht="18" customHeight="1" x14ac:dyDescent="0.25">
      <c r="A37" s="37" t="s">
        <v>453</v>
      </c>
      <c r="B37" s="38" t="s">
        <v>213</v>
      </c>
      <c r="C37" s="39" t="s">
        <v>419</v>
      </c>
      <c r="D37" s="57">
        <v>2</v>
      </c>
      <c r="E37" s="51" t="str">
        <f t="shared" si="1"/>
        <v>UPDATE DmNhomChuong  SET NhomChuong = NhomChuong +'513,' Where Id=2</v>
      </c>
      <c r="F37" t="str">
        <f t="shared" si="2"/>
        <v>UPDATE DmChuong  SET NhomChuong_BC =2 WHERE MaChuong= 513</v>
      </c>
      <c r="G37" t="str">
        <f t="shared" si="0"/>
        <v>UPDATE DmChuong  SET NhomChuong_BC =2 WHERE MaChuong= Hội Nông dân tỉnh</v>
      </c>
      <c r="H37" s="52" t="s">
        <v>830</v>
      </c>
      <c r="J37" t="s">
        <v>998</v>
      </c>
    </row>
    <row r="38" spans="1:10" ht="18" customHeight="1" x14ac:dyDescent="0.25">
      <c r="A38" s="37" t="s">
        <v>454</v>
      </c>
      <c r="B38" s="38" t="s">
        <v>214</v>
      </c>
      <c r="C38" s="39" t="s">
        <v>419</v>
      </c>
      <c r="D38" s="57">
        <v>2</v>
      </c>
      <c r="E38" s="51" t="str">
        <f t="shared" si="1"/>
        <v>UPDATE DmNhomChuong  SET NhomChuong = NhomChuong +'514,' Where Id=2</v>
      </c>
      <c r="F38" t="str">
        <f t="shared" si="2"/>
        <v>UPDATE DmChuong  SET NhomChuong_BC =2 WHERE MaChuong= 514</v>
      </c>
      <c r="G38" t="str">
        <f t="shared" si="0"/>
        <v>UPDATE DmChuong  SET NhomChuong_BC =2 WHERE MaChuong= Hội Cựu chiến binh tỉnh</v>
      </c>
      <c r="H38" s="52" t="s">
        <v>830</v>
      </c>
      <c r="J38" t="s">
        <v>999</v>
      </c>
    </row>
    <row r="39" spans="1:10" ht="18" customHeight="1" x14ac:dyDescent="0.25">
      <c r="A39" s="37" t="s">
        <v>455</v>
      </c>
      <c r="B39" s="38" t="s">
        <v>215</v>
      </c>
      <c r="C39" s="39" t="s">
        <v>419</v>
      </c>
      <c r="D39" s="57">
        <v>2</v>
      </c>
      <c r="E39" s="51" t="str">
        <f t="shared" si="1"/>
        <v>UPDATE DmNhomChuong  SET NhomChuong = NhomChuong +'515,' Where Id=2</v>
      </c>
      <c r="F39" t="str">
        <f t="shared" si="2"/>
        <v>UPDATE DmChuong  SET NhomChuong_BC =2 WHERE MaChuong= 515</v>
      </c>
      <c r="G39" t="str">
        <f t="shared" si="0"/>
        <v>UPDATE DmChuong  SET NhomChuong_BC =2 WHERE MaChuong= Liên đoàn lao động tỉnh</v>
      </c>
      <c r="H39" s="52" t="s">
        <v>830</v>
      </c>
      <c r="J39" t="s">
        <v>1000</v>
      </c>
    </row>
    <row r="40" spans="1:10" ht="18" customHeight="1" x14ac:dyDescent="0.25">
      <c r="A40" s="37" t="s">
        <v>493</v>
      </c>
      <c r="B40" s="38" t="s">
        <v>494</v>
      </c>
      <c r="C40" s="39" t="s">
        <v>419</v>
      </c>
      <c r="D40" s="57">
        <v>2</v>
      </c>
      <c r="E40" s="51" t="str">
        <f t="shared" si="1"/>
        <v>UPDATE DmNhomChuong  SET NhomChuong = NhomChuong +'558,' Where Id=2</v>
      </c>
      <c r="F40" t="str">
        <f t="shared" si="2"/>
        <v>UPDATE DmChuong  SET NhomChuong_BC =2 WHERE MaChuong= 558</v>
      </c>
      <c r="G40" t="str">
        <f t="shared" si="0"/>
        <v xml:space="preserve">UPDATE DmChuong  SET NhomChuong_BC =2 WHERE MaChuong= Các đơn vị kinh tế hỗn hợp có vốn Nhà nước trên 50% đến dưới 100% vốn điều lệ </v>
      </c>
      <c r="H40" s="52" t="s">
        <v>830</v>
      </c>
      <c r="J40" t="s">
        <v>1033</v>
      </c>
    </row>
    <row r="41" spans="1:10" ht="18" customHeight="1" x14ac:dyDescent="0.25">
      <c r="A41" s="37" t="s">
        <v>496</v>
      </c>
      <c r="B41" s="38" t="s">
        <v>133</v>
      </c>
      <c r="C41" s="39" t="s">
        <v>419</v>
      </c>
      <c r="D41" s="57">
        <v>2</v>
      </c>
      <c r="E41" s="51" t="str">
        <f t="shared" si="1"/>
        <v>UPDATE DmNhomChuong  SET NhomChuong = NhomChuong +'560,' Where Id=2</v>
      </c>
      <c r="F41" t="str">
        <f t="shared" si="2"/>
        <v>UPDATE DmChuong  SET NhomChuong_BC =2 WHERE MaChuong= 560</v>
      </c>
      <c r="G41" t="str">
        <f t="shared" si="0"/>
        <v>UPDATE DmChuong  SET NhomChuong_BC =2 WHERE MaChuong= Các quan hệ khác của ngân sách</v>
      </c>
      <c r="H41" s="52" t="s">
        <v>830</v>
      </c>
      <c r="J41" t="s">
        <v>1035</v>
      </c>
    </row>
    <row r="42" spans="1:10" ht="18" customHeight="1" x14ac:dyDescent="0.25">
      <c r="A42" s="37" t="s">
        <v>499</v>
      </c>
      <c r="B42" s="38" t="s">
        <v>247</v>
      </c>
      <c r="C42" s="39" t="s">
        <v>419</v>
      </c>
      <c r="D42" s="57">
        <v>2</v>
      </c>
      <c r="E42" s="51" t="str">
        <f t="shared" si="1"/>
        <v>UPDATE DmNhomChuong  SET NhomChuong = NhomChuong +'563,' Where Id=2</v>
      </c>
      <c r="F42" t="str">
        <f t="shared" si="2"/>
        <v>UPDATE DmChuong  SET NhomChuong_BC =2 WHERE MaChuong= 563</v>
      </c>
      <c r="G42" t="str">
        <f t="shared" si="0"/>
        <v>UPDATE DmChuong  SET NhomChuong_BC =2 WHERE MaChuong= Các Tổng công ty địa phương quản lý</v>
      </c>
      <c r="H42" s="52" t="s">
        <v>830</v>
      </c>
      <c r="J42" t="s">
        <v>1038</v>
      </c>
    </row>
    <row r="43" spans="1:10" ht="18" customHeight="1" x14ac:dyDescent="0.25">
      <c r="A43" s="37" t="s">
        <v>500</v>
      </c>
      <c r="B43" s="38" t="s">
        <v>148</v>
      </c>
      <c r="C43" s="39" t="s">
        <v>419</v>
      </c>
      <c r="D43" s="57">
        <v>2</v>
      </c>
      <c r="E43" s="51" t="str">
        <f t="shared" si="1"/>
        <v>UPDATE DmNhomChuong  SET NhomChuong = NhomChuong +'564,' Where Id=2</v>
      </c>
      <c r="F43" t="str">
        <f t="shared" si="2"/>
        <v>UPDATE DmChuong  SET NhomChuong_BC =2 WHERE MaChuong= 564</v>
      </c>
      <c r="G43" t="str">
        <f t="shared" si="0"/>
        <v>UPDATE DmChuong  SET NhomChuong_BC =2 WHERE MaChuong= Các đơn vị có vốn nhà nước nắm giữ 100% vốn điều lệ (không thuộc các cơ quan chủ quản, các Chương Tập đoàn, Tổng công ty)</v>
      </c>
      <c r="H43" s="52" t="s">
        <v>830</v>
      </c>
      <c r="J43" t="s">
        <v>1039</v>
      </c>
    </row>
    <row r="44" spans="1:10" ht="18" customHeight="1" x14ac:dyDescent="0.25">
      <c r="A44" s="37" t="s">
        <v>501</v>
      </c>
      <c r="B44" s="38" t="s">
        <v>179</v>
      </c>
      <c r="C44" s="39" t="s">
        <v>419</v>
      </c>
      <c r="D44" s="57">
        <v>2</v>
      </c>
      <c r="E44" s="51" t="str">
        <f t="shared" si="1"/>
        <v>UPDATE DmNhomChuong  SET NhomChuong = NhomChuong +'599,' Where Id=2</v>
      </c>
      <c r="F44" t="str">
        <f t="shared" si="2"/>
        <v>UPDATE DmChuong  SET NhomChuong_BC =2 WHERE MaChuong= 599</v>
      </c>
      <c r="G44" t="str">
        <f t="shared" si="0"/>
        <v>UPDATE DmChuong  SET NhomChuong_BC =2 WHERE MaChuong= Các đơn vị khác</v>
      </c>
      <c r="H44" s="52" t="s">
        <v>830</v>
      </c>
      <c r="J44" t="s">
        <v>1040</v>
      </c>
    </row>
    <row r="45" spans="1:10" ht="18" customHeight="1" x14ac:dyDescent="0.25">
      <c r="A45" s="37" t="s">
        <v>502</v>
      </c>
      <c r="B45" s="38" t="s">
        <v>249</v>
      </c>
      <c r="C45" s="39" t="s">
        <v>419</v>
      </c>
      <c r="D45" s="57">
        <v>2</v>
      </c>
      <c r="E45" s="51" t="str">
        <f t="shared" si="1"/>
        <v>UPDATE DmNhomChuong  SET NhomChuong = NhomChuong +'605,' Where Id=2</v>
      </c>
      <c r="F45" t="str">
        <f t="shared" si="2"/>
        <v>UPDATE DmChuong  SET NhomChuong_BC =2 WHERE MaChuong= 605</v>
      </c>
      <c r="G45" t="str">
        <f t="shared" si="0"/>
        <v>UPDATE DmChuong  SET NhomChuong_BC =2 WHERE MaChuong= Văn phòng Hội đồng nhân dân và Uỷ ban nhân dân</v>
      </c>
      <c r="H45" s="52" t="s">
        <v>830</v>
      </c>
      <c r="J45" t="s">
        <v>1041</v>
      </c>
    </row>
    <row r="46" spans="1:10" ht="18" customHeight="1" x14ac:dyDescent="0.25">
      <c r="A46" s="37" t="s">
        <v>503</v>
      </c>
      <c r="B46" s="38" t="s">
        <v>250</v>
      </c>
      <c r="C46" s="39" t="s">
        <v>419</v>
      </c>
      <c r="D46" s="57">
        <v>2</v>
      </c>
      <c r="E46" s="51" t="str">
        <f t="shared" si="1"/>
        <v>UPDATE DmNhomChuong  SET NhomChuong = NhomChuong +'612,' Where Id=2</v>
      </c>
      <c r="F46" t="str">
        <f t="shared" si="2"/>
        <v>UPDATE DmChuong  SET NhomChuong_BC =2 WHERE MaChuong= 612</v>
      </c>
      <c r="G46" t="str">
        <f t="shared" si="0"/>
        <v>UPDATE DmChuong  SET NhomChuong_BC =2 WHERE MaChuong= Phòng Nông nghiệp và Phát triển nông thôn</v>
      </c>
      <c r="H46" s="52" t="s">
        <v>830</v>
      </c>
      <c r="J46" t="s">
        <v>1042</v>
      </c>
    </row>
    <row r="47" spans="1:10" ht="18" customHeight="1" x14ac:dyDescent="0.25">
      <c r="A47" s="37" t="s">
        <v>504</v>
      </c>
      <c r="B47" s="38" t="s">
        <v>251</v>
      </c>
      <c r="C47" s="39" t="s">
        <v>419</v>
      </c>
      <c r="D47" s="57">
        <v>2</v>
      </c>
      <c r="E47" s="51" t="str">
        <f t="shared" si="1"/>
        <v>UPDATE DmNhomChuong  SET NhomChuong = NhomChuong +'614,' Where Id=2</v>
      </c>
      <c r="F47" t="str">
        <f t="shared" si="2"/>
        <v>UPDATE DmChuong  SET NhomChuong_BC =2 WHERE MaChuong= 614</v>
      </c>
      <c r="G47" t="str">
        <f t="shared" si="0"/>
        <v>UPDATE DmChuong  SET NhomChuong_BC =2 WHERE MaChuong= Phòng Tư pháp</v>
      </c>
      <c r="H47" s="52" t="s">
        <v>830</v>
      </c>
      <c r="J47" t="s">
        <v>1043</v>
      </c>
    </row>
    <row r="48" spans="1:10" ht="18" customHeight="1" x14ac:dyDescent="0.25">
      <c r="A48" s="37" t="s">
        <v>505</v>
      </c>
      <c r="B48" s="38" t="s">
        <v>252</v>
      </c>
      <c r="C48" s="39" t="s">
        <v>419</v>
      </c>
      <c r="D48" s="57">
        <v>2</v>
      </c>
      <c r="E48" s="51" t="str">
        <f t="shared" si="1"/>
        <v>UPDATE DmNhomChuong  SET NhomChuong = NhomChuong +'618,' Where Id=2</v>
      </c>
      <c r="F48" t="str">
        <f t="shared" si="2"/>
        <v>UPDATE DmChuong  SET NhomChuong_BC =2 WHERE MaChuong= 618</v>
      </c>
      <c r="G48" t="str">
        <f t="shared" si="0"/>
        <v>UPDATE DmChuong  SET NhomChuong_BC =2 WHERE MaChuong= Phòng Tài chính - Kế hoạch</v>
      </c>
      <c r="H48" s="52" t="s">
        <v>830</v>
      </c>
      <c r="J48" t="s">
        <v>1044</v>
      </c>
    </row>
    <row r="49" spans="1:10" ht="18" customHeight="1" x14ac:dyDescent="0.25">
      <c r="A49" s="37" t="s">
        <v>506</v>
      </c>
      <c r="B49" s="38" t="s">
        <v>253</v>
      </c>
      <c r="C49" s="39" t="s">
        <v>419</v>
      </c>
      <c r="D49" s="57">
        <v>2</v>
      </c>
      <c r="E49" s="51" t="str">
        <f t="shared" si="1"/>
        <v>UPDATE DmNhomChuong  SET NhomChuong = NhomChuong +'619,' Where Id=2</v>
      </c>
      <c r="F49" t="str">
        <f t="shared" si="2"/>
        <v>UPDATE DmChuong  SET NhomChuong_BC =2 WHERE MaChuong= 619</v>
      </c>
      <c r="G49" t="str">
        <f t="shared" si="0"/>
        <v>UPDATE DmChuong  SET NhomChuong_BC =2 WHERE MaChuong= Phòng Quản lý đô thị</v>
      </c>
      <c r="H49" s="52" t="s">
        <v>830</v>
      </c>
      <c r="J49" t="s">
        <v>1045</v>
      </c>
    </row>
    <row r="50" spans="1:10" ht="18" customHeight="1" x14ac:dyDescent="0.25">
      <c r="A50" s="37" t="s">
        <v>507</v>
      </c>
      <c r="B50" s="38" t="s">
        <v>254</v>
      </c>
      <c r="C50" s="39" t="s">
        <v>419</v>
      </c>
      <c r="D50" s="57">
        <v>2</v>
      </c>
      <c r="E50" s="51" t="str">
        <f t="shared" si="1"/>
        <v>UPDATE DmNhomChuong  SET NhomChuong = NhomChuong +'620,' Where Id=2</v>
      </c>
      <c r="F50" t="str">
        <f t="shared" si="2"/>
        <v>UPDATE DmChuong  SET NhomChuong_BC =2 WHERE MaChuong= 620</v>
      </c>
      <c r="G50" t="str">
        <f t="shared" si="0"/>
        <v>UPDATE DmChuong  SET NhomChuong_BC =2 WHERE MaChuong= Phòng Kinh tế và Hạ tầng</v>
      </c>
      <c r="H50" s="52" t="s">
        <v>830</v>
      </c>
      <c r="J50" t="s">
        <v>1046</v>
      </c>
    </row>
    <row r="51" spans="1:10" ht="18" customHeight="1" x14ac:dyDescent="0.25">
      <c r="A51" s="37" t="s">
        <v>508</v>
      </c>
      <c r="B51" s="38" t="s">
        <v>255</v>
      </c>
      <c r="C51" s="39" t="s">
        <v>419</v>
      </c>
      <c r="D51" s="57">
        <v>2</v>
      </c>
      <c r="E51" s="51" t="str">
        <f t="shared" si="1"/>
        <v>UPDATE DmNhomChuong  SET NhomChuong = NhomChuong +'622,' Where Id=2</v>
      </c>
      <c r="F51" t="str">
        <f t="shared" si="2"/>
        <v>UPDATE DmChuong  SET NhomChuong_BC =2 WHERE MaChuong= 622</v>
      </c>
      <c r="G51" t="str">
        <f t="shared" si="0"/>
        <v>UPDATE DmChuong  SET NhomChuong_BC =2 WHERE MaChuong= Phòng Giáo dục và Đào tạo</v>
      </c>
      <c r="H51" s="52" t="s">
        <v>830</v>
      </c>
      <c r="J51" t="s">
        <v>1047</v>
      </c>
    </row>
    <row r="52" spans="1:10" ht="18" customHeight="1" x14ac:dyDescent="0.25">
      <c r="A52" s="37" t="s">
        <v>509</v>
      </c>
      <c r="B52" s="38" t="s">
        <v>256</v>
      </c>
      <c r="C52" s="39" t="s">
        <v>419</v>
      </c>
      <c r="D52" s="57">
        <v>2</v>
      </c>
      <c r="E52" s="51" t="str">
        <f t="shared" si="1"/>
        <v>UPDATE DmNhomChuong  SET NhomChuong = NhomChuong +'623,' Where Id=2</v>
      </c>
      <c r="F52" t="str">
        <f t="shared" si="2"/>
        <v>UPDATE DmChuong  SET NhomChuong_BC =2 WHERE MaChuong= 623</v>
      </c>
      <c r="G52" t="str">
        <f t="shared" si="0"/>
        <v>UPDATE DmChuong  SET NhomChuong_BC =2 WHERE MaChuong= Phòng Y tế</v>
      </c>
      <c r="H52" s="52" t="s">
        <v>830</v>
      </c>
      <c r="J52" t="s">
        <v>1048</v>
      </c>
    </row>
    <row r="53" spans="1:10" ht="18" customHeight="1" x14ac:dyDescent="0.25">
      <c r="A53" s="37" t="s">
        <v>510</v>
      </c>
      <c r="B53" s="38" t="s">
        <v>257</v>
      </c>
      <c r="C53" s="39" t="s">
        <v>419</v>
      </c>
      <c r="D53" s="57">
        <v>2</v>
      </c>
      <c r="E53" s="51" t="str">
        <f t="shared" si="1"/>
        <v>UPDATE DmNhomChuong  SET NhomChuong = NhomChuong +'624,' Where Id=2</v>
      </c>
      <c r="F53" t="str">
        <f t="shared" si="2"/>
        <v>UPDATE DmChuong  SET NhomChuong_BC =2 WHERE MaChuong= 624</v>
      </c>
      <c r="G53" t="str">
        <f t="shared" si="0"/>
        <v>UPDATE DmChuong  SET NhomChuong_BC =2 WHERE MaChuong= Phòng Lao động - Thương binh và Xã hội</v>
      </c>
      <c r="H53" s="52" t="s">
        <v>830</v>
      </c>
      <c r="J53" t="s">
        <v>1049</v>
      </c>
    </row>
    <row r="54" spans="1:10" ht="18" customHeight="1" x14ac:dyDescent="0.25">
      <c r="A54" s="37" t="s">
        <v>511</v>
      </c>
      <c r="B54" s="38" t="s">
        <v>258</v>
      </c>
      <c r="C54" s="39" t="s">
        <v>419</v>
      </c>
      <c r="D54" s="57">
        <v>2</v>
      </c>
      <c r="E54" s="51" t="str">
        <f t="shared" si="1"/>
        <v>UPDATE DmNhomChuong  SET NhomChuong = NhomChuong +'625,' Where Id=2</v>
      </c>
      <c r="F54" t="str">
        <f t="shared" si="2"/>
        <v>UPDATE DmChuong  SET NhomChuong_BC =2 WHERE MaChuong= 625</v>
      </c>
      <c r="G54" t="str">
        <f t="shared" si="0"/>
        <v>UPDATE DmChuong  SET NhomChuong_BC =2 WHERE MaChuong= Phòng Văn hoá và Thông tin</v>
      </c>
      <c r="H54" s="52" t="s">
        <v>830</v>
      </c>
      <c r="J54" t="s">
        <v>1050</v>
      </c>
    </row>
    <row r="55" spans="1:10" ht="18" customHeight="1" x14ac:dyDescent="0.25">
      <c r="A55" s="37" t="s">
        <v>512</v>
      </c>
      <c r="B55" s="38" t="s">
        <v>259</v>
      </c>
      <c r="C55" s="39" t="s">
        <v>419</v>
      </c>
      <c r="D55" s="57">
        <v>2</v>
      </c>
      <c r="E55" s="51" t="str">
        <f t="shared" si="1"/>
        <v>UPDATE DmNhomChuong  SET NhomChuong = NhomChuong +'626,' Where Id=2</v>
      </c>
      <c r="F55" t="str">
        <f t="shared" si="2"/>
        <v>UPDATE DmChuong  SET NhomChuong_BC =2 WHERE MaChuong= 626</v>
      </c>
      <c r="G55" t="str">
        <f t="shared" si="0"/>
        <v>UPDATE DmChuong  SET NhomChuong_BC =2 WHERE MaChuong= Phòng Tài nguyên và Môi trường</v>
      </c>
      <c r="H55" s="52" t="s">
        <v>830</v>
      </c>
      <c r="J55" t="s">
        <v>1051</v>
      </c>
    </row>
    <row r="56" spans="1:10" ht="18" customHeight="1" x14ac:dyDescent="0.25">
      <c r="A56" s="37" t="s">
        <v>513</v>
      </c>
      <c r="B56" s="38" t="s">
        <v>260</v>
      </c>
      <c r="C56" s="39" t="s">
        <v>419</v>
      </c>
      <c r="D56" s="57">
        <v>2</v>
      </c>
      <c r="E56" s="51" t="str">
        <f t="shared" si="1"/>
        <v>UPDATE DmNhomChuong  SET NhomChuong = NhomChuong +'635,' Where Id=2</v>
      </c>
      <c r="F56" t="str">
        <f t="shared" si="2"/>
        <v>UPDATE DmChuong  SET NhomChuong_BC =2 WHERE MaChuong= 635</v>
      </c>
      <c r="G56" t="str">
        <f t="shared" si="0"/>
        <v>UPDATE DmChuong  SET NhomChuong_BC =2 WHERE MaChuong= Phòng Nội vụ</v>
      </c>
      <c r="H56" s="52" t="s">
        <v>830</v>
      </c>
      <c r="J56" t="s">
        <v>1052</v>
      </c>
    </row>
    <row r="57" spans="1:10" ht="18" customHeight="1" x14ac:dyDescent="0.25">
      <c r="A57" s="37" t="s">
        <v>514</v>
      </c>
      <c r="B57" s="38" t="s">
        <v>261</v>
      </c>
      <c r="C57" s="39" t="s">
        <v>419</v>
      </c>
      <c r="D57" s="57">
        <v>2</v>
      </c>
      <c r="E57" s="51" t="str">
        <f t="shared" si="1"/>
        <v>UPDATE DmNhomChuong  SET NhomChuong = NhomChuong +'637,' Where Id=2</v>
      </c>
      <c r="F57" t="str">
        <f t="shared" si="2"/>
        <v>UPDATE DmChuong  SET NhomChuong_BC =2 WHERE MaChuong= 637</v>
      </c>
      <c r="G57" t="str">
        <f t="shared" si="0"/>
        <v>UPDATE DmChuong  SET NhomChuong_BC =2 WHERE MaChuong= Thanh tra huyện</v>
      </c>
      <c r="H57" s="52" t="s">
        <v>830</v>
      </c>
      <c r="J57" t="s">
        <v>1053</v>
      </c>
    </row>
    <row r="58" spans="1:10" ht="18" customHeight="1" x14ac:dyDescent="0.25">
      <c r="A58" s="37" t="s">
        <v>515</v>
      </c>
      <c r="B58" s="38" t="s">
        <v>203</v>
      </c>
      <c r="C58" s="39" t="s">
        <v>419</v>
      </c>
      <c r="D58" s="57">
        <v>2</v>
      </c>
      <c r="E58" s="51" t="str">
        <f t="shared" si="1"/>
        <v>UPDATE DmNhomChuong  SET NhomChuong = NhomChuong +'640,' Where Id=2</v>
      </c>
      <c r="F58" t="str">
        <f t="shared" si="2"/>
        <v>UPDATE DmChuong  SET NhomChuong_BC =2 WHERE MaChuong= 640</v>
      </c>
      <c r="G58" t="str">
        <f t="shared" si="0"/>
        <v>UPDATE DmChuong  SET NhomChuong_BC =2 WHERE MaChuong= Đài Phát thanh</v>
      </c>
      <c r="H58" s="52" t="s">
        <v>830</v>
      </c>
      <c r="J58" t="s">
        <v>1054</v>
      </c>
    </row>
    <row r="59" spans="1:10" ht="18" customHeight="1" x14ac:dyDescent="0.25">
      <c r="A59" s="37" t="s">
        <v>516</v>
      </c>
      <c r="B59" s="38" t="s">
        <v>517</v>
      </c>
      <c r="C59" s="39" t="s">
        <v>419</v>
      </c>
      <c r="D59" s="57">
        <v>2</v>
      </c>
      <c r="E59" s="51" t="str">
        <f t="shared" si="1"/>
        <v>UPDATE DmNhomChuong  SET NhomChuong = NhomChuong +'683,' Where Id=2</v>
      </c>
      <c r="F59" t="str">
        <f t="shared" si="2"/>
        <v>UPDATE DmChuong  SET NhomChuong_BC =2 WHERE MaChuong= 683</v>
      </c>
      <c r="G59" t="str">
        <f t="shared" si="0"/>
        <v>UPDATE DmChuong  SET NhomChuong_BC =2 WHERE MaChuong= Phòng Dân tộc</v>
      </c>
      <c r="H59" s="52" t="s">
        <v>830</v>
      </c>
      <c r="J59" t="s">
        <v>1055</v>
      </c>
    </row>
    <row r="60" spans="1:10" ht="18" customHeight="1" x14ac:dyDescent="0.25">
      <c r="A60" s="37" t="s">
        <v>518</v>
      </c>
      <c r="B60" s="38" t="s">
        <v>263</v>
      </c>
      <c r="C60" s="39" t="s">
        <v>419</v>
      </c>
      <c r="D60" s="57">
        <v>2</v>
      </c>
      <c r="E60" s="51" t="str">
        <f t="shared" si="1"/>
        <v>UPDATE DmNhomChuong  SET NhomChuong = NhomChuong +'709,' Where Id=2</v>
      </c>
      <c r="F60" t="str">
        <f t="shared" si="2"/>
        <v>UPDATE DmChuong  SET NhomChuong_BC =2 WHERE MaChuong= 709</v>
      </c>
      <c r="G60" t="str">
        <f t="shared" si="0"/>
        <v>UPDATE DmChuong  SET NhomChuong_BC =2 WHERE MaChuong= Huyện uỷ</v>
      </c>
      <c r="H60" s="52" t="s">
        <v>830</v>
      </c>
      <c r="J60" t="s">
        <v>1056</v>
      </c>
    </row>
    <row r="61" spans="1:10" ht="18" customHeight="1" x14ac:dyDescent="0.25">
      <c r="A61" s="37" t="s">
        <v>519</v>
      </c>
      <c r="B61" s="38" t="s">
        <v>264</v>
      </c>
      <c r="C61" s="39" t="s">
        <v>419</v>
      </c>
      <c r="D61" s="57">
        <v>2</v>
      </c>
      <c r="E61" s="51" t="str">
        <f t="shared" si="1"/>
        <v>UPDATE DmNhomChuong  SET NhomChuong = NhomChuong +'710,' Where Id=2</v>
      </c>
      <c r="F61" t="str">
        <f t="shared" si="2"/>
        <v>UPDATE DmChuong  SET NhomChuong_BC =2 WHERE MaChuong= 710</v>
      </c>
      <c r="G61" t="str">
        <f t="shared" si="0"/>
        <v>UPDATE DmChuong  SET NhomChuong_BC =2 WHERE MaChuong= Uỷ ban Mặt trận Tổ quốc huyện</v>
      </c>
      <c r="H61" s="52" t="s">
        <v>830</v>
      </c>
      <c r="J61" t="s">
        <v>1057</v>
      </c>
    </row>
    <row r="62" spans="1:10" ht="18" customHeight="1" x14ac:dyDescent="0.25">
      <c r="A62" s="37" t="s">
        <v>520</v>
      </c>
      <c r="B62" s="38" t="s">
        <v>265</v>
      </c>
      <c r="C62" s="39" t="s">
        <v>419</v>
      </c>
      <c r="D62" s="57">
        <v>2</v>
      </c>
      <c r="E62" s="51" t="str">
        <f t="shared" si="1"/>
        <v>UPDATE DmNhomChuong  SET NhomChuong = NhomChuong +'711,' Where Id=2</v>
      </c>
      <c r="F62" t="str">
        <f t="shared" si="2"/>
        <v>UPDATE DmChuong  SET NhomChuong_BC =2 WHERE MaChuong= 711</v>
      </c>
      <c r="G62" t="str">
        <f t="shared" si="0"/>
        <v>UPDATE DmChuong  SET NhomChuong_BC =2 WHERE MaChuong= Huyện Đoàn Thanh niên Cộng sản Hồ Chí Minh</v>
      </c>
      <c r="H62" s="52" t="s">
        <v>830</v>
      </c>
      <c r="J62" t="s">
        <v>1058</v>
      </c>
    </row>
    <row r="63" spans="1:10" ht="18" customHeight="1" x14ac:dyDescent="0.25">
      <c r="A63" s="37" t="s">
        <v>521</v>
      </c>
      <c r="B63" s="38" t="s">
        <v>266</v>
      </c>
      <c r="C63" s="39" t="s">
        <v>419</v>
      </c>
      <c r="D63" s="57">
        <v>2</v>
      </c>
      <c r="E63" s="51" t="str">
        <f t="shared" si="1"/>
        <v>UPDATE DmNhomChuong  SET NhomChuong = NhomChuong +'712,' Where Id=2</v>
      </c>
      <c r="F63" t="str">
        <f t="shared" si="2"/>
        <v>UPDATE DmChuong  SET NhomChuong_BC =2 WHERE MaChuong= 712</v>
      </c>
      <c r="G63" t="str">
        <f t="shared" si="0"/>
        <v>UPDATE DmChuong  SET NhomChuong_BC =2 WHERE MaChuong= Hội Liên hiệp Phụ nữ huyện</v>
      </c>
      <c r="H63" s="52" t="s">
        <v>830</v>
      </c>
      <c r="J63" t="s">
        <v>1059</v>
      </c>
    </row>
    <row r="64" spans="1:10" ht="18" customHeight="1" x14ac:dyDescent="0.25">
      <c r="A64" s="37" t="s">
        <v>522</v>
      </c>
      <c r="B64" s="38" t="s">
        <v>267</v>
      </c>
      <c r="C64" s="39" t="s">
        <v>419</v>
      </c>
      <c r="D64" s="57">
        <v>2</v>
      </c>
      <c r="E64" s="51" t="str">
        <f t="shared" si="1"/>
        <v>UPDATE DmNhomChuong  SET NhomChuong = NhomChuong +'713,' Where Id=2</v>
      </c>
      <c r="F64" t="str">
        <f t="shared" si="2"/>
        <v>UPDATE DmChuong  SET NhomChuong_BC =2 WHERE MaChuong= 713</v>
      </c>
      <c r="G64" t="str">
        <f t="shared" si="0"/>
        <v>UPDATE DmChuong  SET NhomChuong_BC =2 WHERE MaChuong= Hội Nông dân huyện</v>
      </c>
      <c r="H64" s="52" t="s">
        <v>830</v>
      </c>
      <c r="J64" t="s">
        <v>1060</v>
      </c>
    </row>
    <row r="65" spans="1:10" ht="18" customHeight="1" x14ac:dyDescent="0.25">
      <c r="A65" s="37" t="s">
        <v>523</v>
      </c>
      <c r="B65" s="38" t="s">
        <v>268</v>
      </c>
      <c r="C65" s="39" t="s">
        <v>419</v>
      </c>
      <c r="D65" s="57">
        <v>2</v>
      </c>
      <c r="E65" s="51" t="str">
        <f t="shared" si="1"/>
        <v>UPDATE DmNhomChuong  SET NhomChuong = NhomChuong +'714,' Where Id=2</v>
      </c>
      <c r="F65" t="str">
        <f t="shared" si="2"/>
        <v>UPDATE DmChuong  SET NhomChuong_BC =2 WHERE MaChuong= 714</v>
      </c>
      <c r="G65" t="str">
        <f t="shared" si="0"/>
        <v>UPDATE DmChuong  SET NhomChuong_BC =2 WHERE MaChuong= Hội Cựu chiến binh huyện</v>
      </c>
      <c r="H65" s="52" t="s">
        <v>830</v>
      </c>
      <c r="J65" t="s">
        <v>1061</v>
      </c>
    </row>
    <row r="66" spans="1:10" ht="18" customHeight="1" x14ac:dyDescent="0.25">
      <c r="A66" s="37" t="s">
        <v>524</v>
      </c>
      <c r="B66" s="38" t="s">
        <v>269</v>
      </c>
      <c r="C66" s="39" t="s">
        <v>419</v>
      </c>
      <c r="D66" s="57">
        <v>2</v>
      </c>
      <c r="E66" s="51" t="str">
        <f t="shared" si="1"/>
        <v>UPDATE DmNhomChuong  SET NhomChuong = NhomChuong +'715,' Where Id=2</v>
      </c>
      <c r="F66" t="str">
        <f t="shared" si="2"/>
        <v>UPDATE DmChuong  SET NhomChuong_BC =2 WHERE MaChuong= 715</v>
      </c>
      <c r="G66" t="str">
        <f t="shared" ref="G66:G129" si="3">$F$1&amp;I66&amp;D66&amp;I66&amp;$I$1&amp;I66&amp;B66&amp;I66</f>
        <v>UPDATE DmChuong  SET NhomChuong_BC =2 WHERE MaChuong= Liên đoàn Lao động huyện</v>
      </c>
      <c r="H66" s="52" t="s">
        <v>830</v>
      </c>
      <c r="J66" t="s">
        <v>1062</v>
      </c>
    </row>
    <row r="67" spans="1:10" ht="18" customHeight="1" x14ac:dyDescent="0.25">
      <c r="A67" s="37" t="s">
        <v>538</v>
      </c>
      <c r="B67" s="38" t="s">
        <v>354</v>
      </c>
      <c r="C67" s="39" t="s">
        <v>419</v>
      </c>
      <c r="D67" s="57">
        <v>2</v>
      </c>
      <c r="E67" s="51" t="str">
        <f t="shared" ref="E67:E130" si="4">"UPDATE DmNhomChuong  SET NhomChuong = NhomChuong +'"&amp;A67&amp;",' Where Id="&amp;D67</f>
        <v>UPDATE DmNhomChuong  SET NhomChuong = NhomChuong +'758,' Where Id=2</v>
      </c>
      <c r="F67" t="str">
        <f t="shared" ref="F67:F130" si="5">$F$1&amp;H67&amp;D67&amp;H67&amp;$I$1&amp;H67&amp;A67&amp;H67</f>
        <v>UPDATE DmChuong  SET NhomChuong_BC =2 WHERE MaChuong= 758</v>
      </c>
      <c r="G67" t="str">
        <f t="shared" si="3"/>
        <v xml:space="preserve">UPDATE DmChuong  SET NhomChuong_BC =2 WHERE MaChuong= Các đơn vị kinh tế hỗn hợp có vốn nhà nước trên 50% đến dưới 100% vốn điều lệ </v>
      </c>
      <c r="H67" s="52" t="s">
        <v>830</v>
      </c>
      <c r="J67" t="s">
        <v>1076</v>
      </c>
    </row>
    <row r="68" spans="1:10" ht="18" customHeight="1" x14ac:dyDescent="0.25">
      <c r="A68" s="37" t="s">
        <v>540</v>
      </c>
      <c r="B68" s="38" t="s">
        <v>133</v>
      </c>
      <c r="C68" s="39" t="s">
        <v>419</v>
      </c>
      <c r="D68" s="57">
        <v>2</v>
      </c>
      <c r="E68" s="51" t="str">
        <f t="shared" si="4"/>
        <v>UPDATE DmNhomChuong  SET NhomChuong = NhomChuong +'760,' Where Id=2</v>
      </c>
      <c r="F68" t="str">
        <f t="shared" si="5"/>
        <v>UPDATE DmChuong  SET NhomChuong_BC =2 WHERE MaChuong= 760</v>
      </c>
      <c r="G68" t="str">
        <f t="shared" si="3"/>
        <v>UPDATE DmChuong  SET NhomChuong_BC =2 WHERE MaChuong= Các quan hệ khác của ngân sách</v>
      </c>
      <c r="H68" s="52" t="s">
        <v>830</v>
      </c>
      <c r="J68" t="s">
        <v>1078</v>
      </c>
    </row>
    <row r="69" spans="1:10" ht="18" customHeight="1" x14ac:dyDescent="0.25">
      <c r="A69" s="37" t="s">
        <v>541</v>
      </c>
      <c r="B69" s="38" t="s">
        <v>179</v>
      </c>
      <c r="C69" s="39" t="s">
        <v>419</v>
      </c>
      <c r="D69" s="57">
        <v>2</v>
      </c>
      <c r="E69" s="51" t="str">
        <f t="shared" si="4"/>
        <v>UPDATE DmNhomChuong  SET NhomChuong = NhomChuong +'799,' Where Id=2</v>
      </c>
      <c r="F69" t="str">
        <f t="shared" si="5"/>
        <v>UPDATE DmChuong  SET NhomChuong_BC =2 WHERE MaChuong= 799</v>
      </c>
      <c r="G69" t="str">
        <f t="shared" si="3"/>
        <v>UPDATE DmChuong  SET NhomChuong_BC =2 WHERE MaChuong= Các đơn vị khác</v>
      </c>
      <c r="H69" s="52" t="s">
        <v>830</v>
      </c>
      <c r="J69" t="s">
        <v>1079</v>
      </c>
    </row>
    <row r="70" spans="1:10" ht="18" customHeight="1" x14ac:dyDescent="0.25">
      <c r="A70" s="37" t="s">
        <v>542</v>
      </c>
      <c r="B70" s="38" t="s">
        <v>273</v>
      </c>
      <c r="C70" s="39" t="s">
        <v>419</v>
      </c>
      <c r="D70" s="57">
        <v>2</v>
      </c>
      <c r="E70" s="51" t="str">
        <f t="shared" si="4"/>
        <v>UPDATE DmNhomChuong  SET NhomChuong = NhomChuong +'800,' Where Id=2</v>
      </c>
      <c r="F70" t="str">
        <f t="shared" si="5"/>
        <v>UPDATE DmChuong  SET NhomChuong_BC =2 WHERE MaChuong= 800</v>
      </c>
      <c r="G70" t="str">
        <f t="shared" si="3"/>
        <v>UPDATE DmChuong  SET NhomChuong_BC =2 WHERE MaChuong= Tổng hợp ngân sách xã</v>
      </c>
      <c r="H70" s="52" t="s">
        <v>830</v>
      </c>
      <c r="J70" t="s">
        <v>1080</v>
      </c>
    </row>
    <row r="71" spans="1:10" ht="18" customHeight="1" x14ac:dyDescent="0.25">
      <c r="A71" s="37" t="s">
        <v>543</v>
      </c>
      <c r="B71" s="38" t="s">
        <v>275</v>
      </c>
      <c r="C71" s="39" t="s">
        <v>419</v>
      </c>
      <c r="D71" s="57">
        <v>2</v>
      </c>
      <c r="E71" s="51" t="str">
        <f t="shared" si="4"/>
        <v>UPDATE DmNhomChuong  SET NhomChuong = NhomChuong +'802,' Where Id=2</v>
      </c>
      <c r="F71" t="str">
        <f t="shared" si="5"/>
        <v>UPDATE DmChuong  SET NhomChuong_BC =2 WHERE MaChuong= 802</v>
      </c>
      <c r="G71" t="str">
        <f t="shared" si="3"/>
        <v>UPDATE DmChuong  SET NhomChuong_BC =2 WHERE MaChuong= Hội đồng nhân dân</v>
      </c>
      <c r="H71" s="52" t="s">
        <v>830</v>
      </c>
      <c r="J71" t="s">
        <v>1081</v>
      </c>
    </row>
    <row r="72" spans="1:10" ht="18" customHeight="1" x14ac:dyDescent="0.25">
      <c r="A72" s="37" t="s">
        <v>544</v>
      </c>
      <c r="B72" s="38" t="s">
        <v>182</v>
      </c>
      <c r="C72" s="39" t="s">
        <v>419</v>
      </c>
      <c r="D72" s="57">
        <v>2</v>
      </c>
      <c r="E72" s="51" t="str">
        <f t="shared" si="4"/>
        <v>UPDATE DmNhomChuong  SET NhomChuong = NhomChuong +'805,' Where Id=2</v>
      </c>
      <c r="F72" t="str">
        <f t="shared" si="5"/>
        <v>UPDATE DmChuong  SET NhomChuong_BC =2 WHERE MaChuong= 805</v>
      </c>
      <c r="G72" t="str">
        <f t="shared" si="3"/>
        <v>UPDATE DmChuong  SET NhomChuong_BC =2 WHERE MaChuong= Văn phòng Uỷ ban nhân dân</v>
      </c>
      <c r="H72" s="52" t="s">
        <v>830</v>
      </c>
      <c r="J72" t="s">
        <v>1082</v>
      </c>
    </row>
    <row r="73" spans="1:10" ht="18" customHeight="1" x14ac:dyDescent="0.25">
      <c r="A73" s="37" t="s">
        <v>545</v>
      </c>
      <c r="B73" s="38" t="s">
        <v>276</v>
      </c>
      <c r="C73" s="39" t="s">
        <v>419</v>
      </c>
      <c r="D73" s="57">
        <v>2</v>
      </c>
      <c r="E73" s="51" t="str">
        <f t="shared" si="4"/>
        <v>UPDATE DmNhomChuong  SET NhomChuong = NhomChuong +'809,' Where Id=2</v>
      </c>
      <c r="F73" t="str">
        <f t="shared" si="5"/>
        <v>UPDATE DmChuong  SET NhomChuong_BC =2 WHERE MaChuong= 809</v>
      </c>
      <c r="G73" t="str">
        <f t="shared" si="3"/>
        <v>UPDATE DmChuong  SET NhomChuong_BC =2 WHERE MaChuong= Công an xã</v>
      </c>
      <c r="H73" s="52" t="s">
        <v>830</v>
      </c>
      <c r="J73" t="s">
        <v>1083</v>
      </c>
    </row>
    <row r="74" spans="1:10" ht="18" customHeight="1" x14ac:dyDescent="0.25">
      <c r="A74" s="37" t="s">
        <v>546</v>
      </c>
      <c r="B74" s="38" t="s">
        <v>277</v>
      </c>
      <c r="C74" s="39" t="s">
        <v>419</v>
      </c>
      <c r="D74" s="57">
        <v>2</v>
      </c>
      <c r="E74" s="51" t="str">
        <f t="shared" si="4"/>
        <v>UPDATE DmNhomChuong  SET NhomChuong = NhomChuong +'810,' Where Id=2</v>
      </c>
      <c r="F74" t="str">
        <f t="shared" si="5"/>
        <v>UPDATE DmChuong  SET NhomChuong_BC =2 WHERE MaChuong= 810</v>
      </c>
      <c r="G74" t="str">
        <f t="shared" si="3"/>
        <v>UPDATE DmChuong  SET NhomChuong_BC =2 WHERE MaChuong= Ban quân sự xã</v>
      </c>
      <c r="H74" s="52" t="s">
        <v>830</v>
      </c>
      <c r="J74" t="s">
        <v>1084</v>
      </c>
    </row>
    <row r="75" spans="1:10" ht="18" customHeight="1" x14ac:dyDescent="0.25">
      <c r="A75" s="37" t="s">
        <v>547</v>
      </c>
      <c r="B75" s="38" t="s">
        <v>278</v>
      </c>
      <c r="C75" s="39" t="s">
        <v>419</v>
      </c>
      <c r="D75" s="57">
        <v>2</v>
      </c>
      <c r="E75" s="51" t="str">
        <f t="shared" si="4"/>
        <v>UPDATE DmNhomChuong  SET NhomChuong = NhomChuong +'811,' Where Id=2</v>
      </c>
      <c r="F75" t="str">
        <f t="shared" si="5"/>
        <v>UPDATE DmChuong  SET NhomChuong_BC =2 WHERE MaChuong= 811</v>
      </c>
      <c r="G75" t="str">
        <f t="shared" si="3"/>
        <v>UPDATE DmChuong  SET NhomChuong_BC =2 WHERE MaChuong= Đoàn thanh niên cộng sản Hồ Chí Minh xã</v>
      </c>
      <c r="H75" s="52" t="s">
        <v>830</v>
      </c>
      <c r="J75" t="s">
        <v>1085</v>
      </c>
    </row>
    <row r="76" spans="1:10" ht="18" customHeight="1" x14ac:dyDescent="0.25">
      <c r="A76" s="37" t="s">
        <v>548</v>
      </c>
      <c r="B76" s="38" t="s">
        <v>279</v>
      </c>
      <c r="C76" s="39" t="s">
        <v>419</v>
      </c>
      <c r="D76" s="57">
        <v>2</v>
      </c>
      <c r="E76" s="51" t="str">
        <f t="shared" si="4"/>
        <v>UPDATE DmNhomChuong  SET NhomChuong = NhomChuong +'812,' Where Id=2</v>
      </c>
      <c r="F76" t="str">
        <f t="shared" si="5"/>
        <v>UPDATE DmChuong  SET NhomChuong_BC =2 WHERE MaChuong= 812</v>
      </c>
      <c r="G76" t="str">
        <f t="shared" si="3"/>
        <v>UPDATE DmChuong  SET NhomChuong_BC =2 WHERE MaChuong= Hội Liên hiệp phụ nữ xã</v>
      </c>
      <c r="H76" s="52" t="s">
        <v>830</v>
      </c>
      <c r="J76" t="s">
        <v>1086</v>
      </c>
    </row>
    <row r="77" spans="1:10" ht="18" customHeight="1" x14ac:dyDescent="0.25">
      <c r="A77" s="37" t="s">
        <v>549</v>
      </c>
      <c r="B77" s="38" t="s">
        <v>280</v>
      </c>
      <c r="C77" s="39" t="s">
        <v>419</v>
      </c>
      <c r="D77" s="57">
        <v>2</v>
      </c>
      <c r="E77" s="51" t="str">
        <f t="shared" si="4"/>
        <v>UPDATE DmNhomChuong  SET NhomChuong = NhomChuong +'813,' Where Id=2</v>
      </c>
      <c r="F77" t="str">
        <f t="shared" si="5"/>
        <v>UPDATE DmChuong  SET NhomChuong_BC =2 WHERE MaChuong= 813</v>
      </c>
      <c r="G77" t="str">
        <f t="shared" si="3"/>
        <v>UPDATE DmChuong  SET NhomChuong_BC =2 WHERE MaChuong= Hội Nông dân xã</v>
      </c>
      <c r="H77" s="52" t="s">
        <v>830</v>
      </c>
      <c r="J77" t="s">
        <v>1087</v>
      </c>
    </row>
    <row r="78" spans="1:10" ht="18" customHeight="1" x14ac:dyDescent="0.25">
      <c r="A78" s="37" t="s">
        <v>550</v>
      </c>
      <c r="B78" s="38" t="s">
        <v>281</v>
      </c>
      <c r="C78" s="39" t="s">
        <v>419</v>
      </c>
      <c r="D78" s="57">
        <v>2</v>
      </c>
      <c r="E78" s="51" t="str">
        <f t="shared" si="4"/>
        <v>UPDATE DmNhomChuong  SET NhomChuong = NhomChuong +'814,' Where Id=2</v>
      </c>
      <c r="F78" t="str">
        <f t="shared" si="5"/>
        <v>UPDATE DmChuong  SET NhomChuong_BC =2 WHERE MaChuong= 814</v>
      </c>
      <c r="G78" t="str">
        <f t="shared" si="3"/>
        <v>UPDATE DmChuong  SET NhomChuong_BC =2 WHERE MaChuong= Hội Cựu chiến binh xã</v>
      </c>
      <c r="H78" s="52" t="s">
        <v>830</v>
      </c>
      <c r="J78" t="s">
        <v>1088</v>
      </c>
    </row>
    <row r="79" spans="1:10" ht="18" customHeight="1" x14ac:dyDescent="0.25">
      <c r="A79" s="37" t="s">
        <v>551</v>
      </c>
      <c r="B79" s="38" t="s">
        <v>282</v>
      </c>
      <c r="C79" s="39" t="s">
        <v>419</v>
      </c>
      <c r="D79" s="57">
        <v>2</v>
      </c>
      <c r="E79" s="51" t="str">
        <f t="shared" si="4"/>
        <v>UPDATE DmNhomChuong  SET NhomChuong = NhomChuong +'819,' Where Id=2</v>
      </c>
      <c r="F79" t="str">
        <f t="shared" si="5"/>
        <v>UPDATE DmChuong  SET NhomChuong_BC =2 WHERE MaChuong= 819</v>
      </c>
      <c r="G79" t="str">
        <f t="shared" si="3"/>
        <v>UPDATE DmChuong  SET NhomChuong_BC =2 WHERE MaChuong= Đảng uỷ xã</v>
      </c>
      <c r="H79" s="52" t="s">
        <v>830</v>
      </c>
      <c r="J79" t="s">
        <v>1089</v>
      </c>
    </row>
    <row r="80" spans="1:10" ht="18" customHeight="1" x14ac:dyDescent="0.25">
      <c r="A80" s="37" t="s">
        <v>552</v>
      </c>
      <c r="B80" s="38" t="s">
        <v>283</v>
      </c>
      <c r="C80" s="39" t="s">
        <v>419</v>
      </c>
      <c r="D80" s="57">
        <v>2</v>
      </c>
      <c r="E80" s="51" t="str">
        <f t="shared" si="4"/>
        <v>UPDATE DmNhomChuong  SET NhomChuong = NhomChuong +'820,' Where Id=2</v>
      </c>
      <c r="F80" t="str">
        <f t="shared" si="5"/>
        <v>UPDATE DmChuong  SET NhomChuong_BC =2 WHERE MaChuong= 820</v>
      </c>
      <c r="G80" t="str">
        <f t="shared" si="3"/>
        <v>UPDATE DmChuong  SET NhomChuong_BC =2 WHERE MaChuong= Uỷ ban mặt trận Tổ quốc xã</v>
      </c>
      <c r="H80" s="52" t="s">
        <v>830</v>
      </c>
      <c r="J80" t="s">
        <v>1090</v>
      </c>
    </row>
    <row r="81" spans="1:10" ht="18" customHeight="1" x14ac:dyDescent="0.25">
      <c r="A81" s="37" t="s">
        <v>553</v>
      </c>
      <c r="B81" s="38" t="s">
        <v>554</v>
      </c>
      <c r="C81" s="39" t="s">
        <v>419</v>
      </c>
      <c r="D81" s="57">
        <v>2</v>
      </c>
      <c r="E81" s="51" t="str">
        <f t="shared" si="4"/>
        <v>UPDATE DmNhomChuong  SET NhomChuong = NhomChuong +'822,' Where Id=2</v>
      </c>
      <c r="F81" t="str">
        <f t="shared" si="5"/>
        <v>UPDATE DmChuong  SET NhomChuong_BC =2 WHERE MaChuong= 822</v>
      </c>
      <c r="G81" t="str">
        <f t="shared" si="3"/>
        <v>UPDATE DmChuong  SET NhomChuong_BC =2 WHERE MaChuong= Trường mầm non, nhà trẻ</v>
      </c>
      <c r="H81" s="52" t="s">
        <v>830</v>
      </c>
      <c r="J81" t="s">
        <v>1091</v>
      </c>
    </row>
    <row r="82" spans="1:10" ht="18" customHeight="1" x14ac:dyDescent="0.25">
      <c r="A82" s="37" t="s">
        <v>555</v>
      </c>
      <c r="B82" s="38" t="s">
        <v>285</v>
      </c>
      <c r="C82" s="39" t="s">
        <v>419</v>
      </c>
      <c r="D82" s="57">
        <v>2</v>
      </c>
      <c r="E82" s="51" t="str">
        <f t="shared" si="4"/>
        <v>UPDATE DmNhomChuong  SET NhomChuong = NhomChuong +'823,' Where Id=2</v>
      </c>
      <c r="F82" t="str">
        <f t="shared" si="5"/>
        <v>UPDATE DmChuong  SET NhomChuong_BC =2 WHERE MaChuong= 823</v>
      </c>
      <c r="G82" t="str">
        <f t="shared" si="3"/>
        <v>UPDATE DmChuong  SET NhomChuong_BC =2 WHERE MaChuong= Trạm Y tế xã</v>
      </c>
      <c r="H82" s="52" t="s">
        <v>830</v>
      </c>
      <c r="J82" t="s">
        <v>1092</v>
      </c>
    </row>
    <row r="83" spans="1:10" ht="18" customHeight="1" x14ac:dyDescent="0.25">
      <c r="A83" s="37" t="s">
        <v>562</v>
      </c>
      <c r="B83" s="38" t="s">
        <v>133</v>
      </c>
      <c r="C83" s="39" t="s">
        <v>419</v>
      </c>
      <c r="D83" s="57">
        <v>2</v>
      </c>
      <c r="E83" s="51" t="str">
        <f t="shared" si="4"/>
        <v>UPDATE DmNhomChuong  SET NhomChuong = NhomChuong +'860,' Where Id=2</v>
      </c>
      <c r="F83" t="str">
        <f t="shared" si="5"/>
        <v>UPDATE DmChuong  SET NhomChuong_BC =2 WHERE MaChuong= 860</v>
      </c>
      <c r="G83" t="str">
        <f t="shared" si="3"/>
        <v>UPDATE DmChuong  SET NhomChuong_BC =2 WHERE MaChuong= Các quan hệ khác của ngân sách</v>
      </c>
      <c r="H83" s="52" t="s">
        <v>830</v>
      </c>
      <c r="J83" t="s">
        <v>1099</v>
      </c>
    </row>
    <row r="84" spans="1:10" ht="33" customHeight="1" x14ac:dyDescent="0.25">
      <c r="A84" s="37" t="s">
        <v>563</v>
      </c>
      <c r="B84" s="38" t="s">
        <v>179</v>
      </c>
      <c r="C84" s="39" t="s">
        <v>419</v>
      </c>
      <c r="D84" s="57">
        <v>2</v>
      </c>
      <c r="E84" s="51" t="str">
        <f t="shared" si="4"/>
        <v>UPDATE DmNhomChuong  SET NhomChuong = NhomChuong +'989,' Where Id=2</v>
      </c>
      <c r="F84" t="str">
        <f t="shared" si="5"/>
        <v>UPDATE DmChuong  SET NhomChuong_BC =2 WHERE MaChuong= 989</v>
      </c>
      <c r="G84" t="str">
        <f t="shared" si="3"/>
        <v>UPDATE DmChuong  SET NhomChuong_BC =2 WHERE MaChuong= Các đơn vị khác</v>
      </c>
      <c r="H84" s="52" t="s">
        <v>830</v>
      </c>
      <c r="J84" t="s">
        <v>1100</v>
      </c>
    </row>
    <row r="85" spans="1:10" ht="18" customHeight="1" x14ac:dyDescent="0.25">
      <c r="A85" s="28" t="s">
        <v>5</v>
      </c>
      <c r="B85" s="29" t="s">
        <v>6</v>
      </c>
      <c r="C85" s="30" t="s">
        <v>289</v>
      </c>
      <c r="D85" s="58">
        <v>3</v>
      </c>
      <c r="E85" s="51" t="str">
        <f t="shared" si="4"/>
        <v>UPDATE DmNhomChuong  SET NhomChuong = NhomChuong +'001,' Where Id=3</v>
      </c>
      <c r="F85" t="str">
        <f t="shared" si="5"/>
        <v>UPDATE DmChuong  SET NhomChuong_BC =3 WHERE MaChuong= 001</v>
      </c>
      <c r="G85" t="str">
        <f t="shared" si="3"/>
        <v>UPDATE DmChuong  SET NhomChuong_BC =3 WHERE MaChuong= Văn phòng Chủ tịch nước</v>
      </c>
      <c r="H85" s="52" t="s">
        <v>830</v>
      </c>
      <c r="J85" t="s">
        <v>832</v>
      </c>
    </row>
    <row r="86" spans="1:10" ht="18" customHeight="1" x14ac:dyDescent="0.25">
      <c r="A86" s="28" t="s">
        <v>8</v>
      </c>
      <c r="B86" s="29" t="s">
        <v>9</v>
      </c>
      <c r="C86" s="30" t="s">
        <v>289</v>
      </c>
      <c r="D86" s="58">
        <v>3</v>
      </c>
      <c r="E86" s="51" t="str">
        <f t="shared" si="4"/>
        <v>UPDATE DmNhomChuong  SET NhomChuong = NhomChuong +'002,' Where Id=3</v>
      </c>
      <c r="F86" t="str">
        <f t="shared" si="5"/>
        <v>UPDATE DmChuong  SET NhomChuong_BC =3 WHERE MaChuong= 002</v>
      </c>
      <c r="G86" t="str">
        <f t="shared" si="3"/>
        <v>UPDATE DmChuong  SET NhomChuong_BC =3 WHERE MaChuong= Văn phòng Quốc hội</v>
      </c>
      <c r="H86" s="52" t="s">
        <v>830</v>
      </c>
      <c r="J86" t="s">
        <v>833</v>
      </c>
    </row>
    <row r="87" spans="1:10" ht="18" customHeight="1" x14ac:dyDescent="0.25">
      <c r="A87" s="28" t="s">
        <v>10</v>
      </c>
      <c r="B87" s="29" t="s">
        <v>11</v>
      </c>
      <c r="C87" s="30" t="s">
        <v>289</v>
      </c>
      <c r="D87" s="58">
        <v>3</v>
      </c>
      <c r="E87" s="51" t="str">
        <f t="shared" si="4"/>
        <v>UPDATE DmNhomChuong  SET NhomChuong = NhomChuong +'003,' Where Id=3</v>
      </c>
      <c r="F87" t="str">
        <f t="shared" si="5"/>
        <v>UPDATE DmChuong  SET NhomChuong_BC =3 WHERE MaChuong= 003</v>
      </c>
      <c r="G87" t="str">
        <f t="shared" si="3"/>
        <v>UPDATE DmChuong  SET NhomChuong_BC =3 WHERE MaChuong= Toà án nhân dân tối cao</v>
      </c>
      <c r="H87" s="52" t="s">
        <v>830</v>
      </c>
      <c r="J87" t="s">
        <v>834</v>
      </c>
    </row>
    <row r="88" spans="1:10" ht="18" customHeight="1" x14ac:dyDescent="0.25">
      <c r="A88" s="28" t="s">
        <v>12</v>
      </c>
      <c r="B88" s="29" t="s">
        <v>13</v>
      </c>
      <c r="C88" s="30" t="s">
        <v>289</v>
      </c>
      <c r="D88" s="58">
        <v>3</v>
      </c>
      <c r="E88" s="51" t="str">
        <f t="shared" si="4"/>
        <v>UPDATE DmNhomChuong  SET NhomChuong = NhomChuong +'004,' Where Id=3</v>
      </c>
      <c r="F88" t="str">
        <f t="shared" si="5"/>
        <v>UPDATE DmChuong  SET NhomChuong_BC =3 WHERE MaChuong= 004</v>
      </c>
      <c r="G88" t="str">
        <f t="shared" si="3"/>
        <v>UPDATE DmChuong  SET NhomChuong_BC =3 WHERE MaChuong= Viện kiểm sát nhân dân tối cao</v>
      </c>
      <c r="H88" s="52" t="s">
        <v>830</v>
      </c>
      <c r="J88" t="s">
        <v>835</v>
      </c>
    </row>
    <row r="89" spans="1:10" ht="18" customHeight="1" x14ac:dyDescent="0.25">
      <c r="A89" s="28" t="s">
        <v>14</v>
      </c>
      <c r="B89" s="29" t="s">
        <v>15</v>
      </c>
      <c r="C89" s="30" t="s">
        <v>289</v>
      </c>
      <c r="D89" s="58">
        <v>3</v>
      </c>
      <c r="E89" s="51" t="str">
        <f t="shared" si="4"/>
        <v>UPDATE DmNhomChuong  SET NhomChuong = NhomChuong +'005,' Where Id=3</v>
      </c>
      <c r="F89" t="str">
        <f t="shared" si="5"/>
        <v>UPDATE DmChuong  SET NhomChuong_BC =3 WHERE MaChuong= 005</v>
      </c>
      <c r="G89" t="str">
        <f t="shared" si="3"/>
        <v>UPDATE DmChuong  SET NhomChuong_BC =3 WHERE MaChuong= Văn phòng Chính phủ</v>
      </c>
      <c r="H89" s="52" t="s">
        <v>830</v>
      </c>
      <c r="J89" t="s">
        <v>836</v>
      </c>
    </row>
    <row r="90" spans="1:10" ht="18" customHeight="1" x14ac:dyDescent="0.25">
      <c r="A90" s="28" t="s">
        <v>16</v>
      </c>
      <c r="B90" s="29" t="s">
        <v>17</v>
      </c>
      <c r="C90" s="30" t="s">
        <v>289</v>
      </c>
      <c r="D90" s="58">
        <v>3</v>
      </c>
      <c r="E90" s="51" t="str">
        <f t="shared" si="4"/>
        <v>UPDATE DmNhomChuong  SET NhomChuong = NhomChuong +'009,' Where Id=3</v>
      </c>
      <c r="F90" t="str">
        <f t="shared" si="5"/>
        <v>UPDATE DmChuong  SET NhomChuong_BC =3 WHERE MaChuong= 009</v>
      </c>
      <c r="G90" t="str">
        <f t="shared" si="3"/>
        <v>UPDATE DmChuong  SET NhomChuong_BC =3 WHERE MaChuong= Bộ Công an</v>
      </c>
      <c r="H90" s="52" t="s">
        <v>830</v>
      </c>
      <c r="J90" t="s">
        <v>837</v>
      </c>
    </row>
    <row r="91" spans="1:10" ht="18" customHeight="1" x14ac:dyDescent="0.25">
      <c r="A91" s="28" t="s">
        <v>18</v>
      </c>
      <c r="B91" s="29" t="s">
        <v>19</v>
      </c>
      <c r="C91" s="30" t="s">
        <v>289</v>
      </c>
      <c r="D91" s="58">
        <v>3</v>
      </c>
      <c r="E91" s="51" t="str">
        <f t="shared" si="4"/>
        <v>UPDATE DmNhomChuong  SET NhomChuong = NhomChuong +'010,' Where Id=3</v>
      </c>
      <c r="F91" t="str">
        <f t="shared" si="5"/>
        <v>UPDATE DmChuong  SET NhomChuong_BC =3 WHERE MaChuong= 010</v>
      </c>
      <c r="G91" t="str">
        <f t="shared" si="3"/>
        <v>UPDATE DmChuong  SET NhomChuong_BC =3 WHERE MaChuong= Bộ Quốc phòng</v>
      </c>
      <c r="H91" s="52" t="s">
        <v>830</v>
      </c>
      <c r="J91" t="s">
        <v>838</v>
      </c>
    </row>
    <row r="92" spans="1:10" ht="18" customHeight="1" x14ac:dyDescent="0.25">
      <c r="A92" s="28" t="s">
        <v>20</v>
      </c>
      <c r="B92" s="29" t="s">
        <v>21</v>
      </c>
      <c r="C92" s="30" t="s">
        <v>289</v>
      </c>
      <c r="D92" s="58">
        <v>3</v>
      </c>
      <c r="E92" s="51" t="str">
        <f t="shared" si="4"/>
        <v>UPDATE DmNhomChuong  SET NhomChuong = NhomChuong +'011,' Where Id=3</v>
      </c>
      <c r="F92" t="str">
        <f t="shared" si="5"/>
        <v>UPDATE DmChuong  SET NhomChuong_BC =3 WHERE MaChuong= 011</v>
      </c>
      <c r="G92" t="str">
        <f t="shared" si="3"/>
        <v>UPDATE DmChuong  SET NhomChuong_BC =3 WHERE MaChuong= Bộ Ngoại giao</v>
      </c>
      <c r="H92" s="52" t="s">
        <v>830</v>
      </c>
      <c r="J92" t="s">
        <v>839</v>
      </c>
    </row>
    <row r="93" spans="1:10" ht="18" customHeight="1" x14ac:dyDescent="0.25">
      <c r="A93" s="28" t="s">
        <v>22</v>
      </c>
      <c r="B93" s="29" t="s">
        <v>23</v>
      </c>
      <c r="C93" s="30" t="s">
        <v>289</v>
      </c>
      <c r="D93" s="58">
        <v>3</v>
      </c>
      <c r="E93" s="51" t="str">
        <f t="shared" si="4"/>
        <v>UPDATE DmNhomChuong  SET NhomChuong = NhomChuong +'012,' Where Id=3</v>
      </c>
      <c r="F93" t="str">
        <f t="shared" si="5"/>
        <v>UPDATE DmChuong  SET NhomChuong_BC =3 WHERE MaChuong= 012</v>
      </c>
      <c r="G93" t="str">
        <f t="shared" si="3"/>
        <v>UPDATE DmChuong  SET NhomChuong_BC =3 WHERE MaChuong= Bộ Nông nghiệp và Phát triển nông thôn</v>
      </c>
      <c r="H93" s="52" t="s">
        <v>830</v>
      </c>
      <c r="J93" t="s">
        <v>840</v>
      </c>
    </row>
    <row r="94" spans="1:10" ht="18" customHeight="1" x14ac:dyDescent="0.25">
      <c r="A94" s="28" t="s">
        <v>24</v>
      </c>
      <c r="B94" s="29" t="s">
        <v>25</v>
      </c>
      <c r="C94" s="30" t="s">
        <v>289</v>
      </c>
      <c r="D94" s="58">
        <v>3</v>
      </c>
      <c r="E94" s="51" t="str">
        <f t="shared" si="4"/>
        <v>UPDATE DmNhomChuong  SET NhomChuong = NhomChuong +'013,' Where Id=3</v>
      </c>
      <c r="F94" t="str">
        <f t="shared" si="5"/>
        <v>UPDATE DmChuong  SET NhomChuong_BC =3 WHERE MaChuong= 013</v>
      </c>
      <c r="G94" t="str">
        <f t="shared" si="3"/>
        <v>UPDATE DmChuong  SET NhomChuong_BC =3 WHERE MaChuong= Bộ Kế hoạch và Đầu tư</v>
      </c>
      <c r="H94" s="52" t="s">
        <v>830</v>
      </c>
      <c r="J94" t="s">
        <v>841</v>
      </c>
    </row>
    <row r="95" spans="1:10" ht="18" customHeight="1" x14ac:dyDescent="0.25">
      <c r="A95" s="28" t="s">
        <v>26</v>
      </c>
      <c r="B95" s="29" t="s">
        <v>27</v>
      </c>
      <c r="C95" s="30" t="s">
        <v>289</v>
      </c>
      <c r="D95" s="58">
        <v>3</v>
      </c>
      <c r="E95" s="51" t="str">
        <f t="shared" si="4"/>
        <v>UPDATE DmNhomChuong  SET NhomChuong = NhomChuong +'014,' Where Id=3</v>
      </c>
      <c r="F95" t="str">
        <f t="shared" si="5"/>
        <v>UPDATE DmChuong  SET NhomChuong_BC =3 WHERE MaChuong= 014</v>
      </c>
      <c r="G95" t="str">
        <f t="shared" si="3"/>
        <v>UPDATE DmChuong  SET NhomChuong_BC =3 WHERE MaChuong= Bộ Tư pháp</v>
      </c>
      <c r="H95" s="52" t="s">
        <v>830</v>
      </c>
      <c r="J95" t="s">
        <v>842</v>
      </c>
    </row>
    <row r="96" spans="1:10" ht="18" customHeight="1" x14ac:dyDescent="0.25">
      <c r="A96" s="28" t="s">
        <v>28</v>
      </c>
      <c r="B96" s="29" t="s">
        <v>290</v>
      </c>
      <c r="C96" s="30" t="s">
        <v>289</v>
      </c>
      <c r="D96" s="58">
        <v>3</v>
      </c>
      <c r="E96" s="51" t="str">
        <f t="shared" si="4"/>
        <v>UPDATE DmNhomChuong  SET NhomChuong = NhomChuong +'016,' Where Id=3</v>
      </c>
      <c r="F96" t="str">
        <f t="shared" si="5"/>
        <v>UPDATE DmChuong  SET NhomChuong_BC =3 WHERE MaChuong= 016</v>
      </c>
      <c r="G96" t="str">
        <f t="shared" si="3"/>
        <v>UPDATE DmChuong  SET NhomChuong_BC =3 WHERE MaChuong= Bộ Công thương</v>
      </c>
      <c r="H96" s="52" t="s">
        <v>830</v>
      </c>
      <c r="J96" t="s">
        <v>843</v>
      </c>
    </row>
    <row r="97" spans="1:10" ht="18" customHeight="1" x14ac:dyDescent="0.25">
      <c r="A97" s="28" t="s">
        <v>30</v>
      </c>
      <c r="B97" s="29" t="s">
        <v>291</v>
      </c>
      <c r="C97" s="30" t="s">
        <v>289</v>
      </c>
      <c r="D97" s="58">
        <v>3</v>
      </c>
      <c r="E97" s="51" t="str">
        <f t="shared" si="4"/>
        <v>UPDATE DmNhomChuong  SET NhomChuong = NhomChuong +'017,' Where Id=3</v>
      </c>
      <c r="F97" t="str">
        <f t="shared" si="5"/>
        <v>UPDATE DmChuong  SET NhomChuong_BC =3 WHERE MaChuong= 017</v>
      </c>
      <c r="G97" t="str">
        <f t="shared" si="3"/>
        <v>UPDATE DmChuong  SET NhomChuong_BC =3 WHERE MaChuong= Bộ Khoa học và Công nghệ</v>
      </c>
      <c r="H97" s="52" t="s">
        <v>830</v>
      </c>
      <c r="J97" t="s">
        <v>844</v>
      </c>
    </row>
    <row r="98" spans="1:10" ht="18" customHeight="1" x14ac:dyDescent="0.25">
      <c r="A98" s="28" t="s">
        <v>32</v>
      </c>
      <c r="B98" s="29" t="s">
        <v>33</v>
      </c>
      <c r="C98" s="30" t="s">
        <v>289</v>
      </c>
      <c r="D98" s="58">
        <v>3</v>
      </c>
      <c r="E98" s="51" t="str">
        <f t="shared" si="4"/>
        <v>UPDATE DmNhomChuong  SET NhomChuong = NhomChuong +'018,' Where Id=3</v>
      </c>
      <c r="F98" t="str">
        <f t="shared" si="5"/>
        <v>UPDATE DmChuong  SET NhomChuong_BC =3 WHERE MaChuong= 018</v>
      </c>
      <c r="G98" t="str">
        <f t="shared" si="3"/>
        <v>UPDATE DmChuong  SET NhomChuong_BC =3 WHERE MaChuong= Bộ Tài chính</v>
      </c>
      <c r="H98" s="52" t="s">
        <v>830</v>
      </c>
      <c r="J98" t="s">
        <v>845</v>
      </c>
    </row>
    <row r="99" spans="1:10" ht="18" customHeight="1" x14ac:dyDescent="0.25">
      <c r="A99" s="28" t="s">
        <v>34</v>
      </c>
      <c r="B99" s="29" t="s">
        <v>35</v>
      </c>
      <c r="C99" s="30" t="s">
        <v>289</v>
      </c>
      <c r="D99" s="58">
        <v>3</v>
      </c>
      <c r="E99" s="51" t="str">
        <f t="shared" si="4"/>
        <v>UPDATE DmNhomChuong  SET NhomChuong = NhomChuong +'019,' Where Id=3</v>
      </c>
      <c r="F99" t="str">
        <f t="shared" si="5"/>
        <v>UPDATE DmChuong  SET NhomChuong_BC =3 WHERE MaChuong= 019</v>
      </c>
      <c r="G99" t="str">
        <f t="shared" si="3"/>
        <v>UPDATE DmChuong  SET NhomChuong_BC =3 WHERE MaChuong= Bộ Xây dựng</v>
      </c>
      <c r="H99" s="52" t="s">
        <v>830</v>
      </c>
      <c r="J99" t="s">
        <v>846</v>
      </c>
    </row>
    <row r="100" spans="1:10" ht="18" customHeight="1" x14ac:dyDescent="0.25">
      <c r="A100" s="28" t="s">
        <v>36</v>
      </c>
      <c r="B100" s="29" t="s">
        <v>37</v>
      </c>
      <c r="C100" s="30" t="s">
        <v>289</v>
      </c>
      <c r="D100" s="58">
        <v>3</v>
      </c>
      <c r="E100" s="51" t="str">
        <f t="shared" si="4"/>
        <v>UPDATE DmNhomChuong  SET NhomChuong = NhomChuong +'021,' Where Id=3</v>
      </c>
      <c r="F100" t="str">
        <f t="shared" si="5"/>
        <v>UPDATE DmChuong  SET NhomChuong_BC =3 WHERE MaChuong= 021</v>
      </c>
      <c r="G100" t="str">
        <f t="shared" si="3"/>
        <v>UPDATE DmChuong  SET NhomChuong_BC =3 WHERE MaChuong= Bộ Giao thông - Vận tải</v>
      </c>
      <c r="H100" s="52" t="s">
        <v>830</v>
      </c>
      <c r="J100" t="s">
        <v>847</v>
      </c>
    </row>
    <row r="101" spans="1:10" ht="18" customHeight="1" x14ac:dyDescent="0.25">
      <c r="A101" s="28" t="s">
        <v>38</v>
      </c>
      <c r="B101" s="29" t="s">
        <v>39</v>
      </c>
      <c r="C101" s="30" t="s">
        <v>289</v>
      </c>
      <c r="D101" s="58">
        <v>3</v>
      </c>
      <c r="E101" s="51" t="str">
        <f t="shared" si="4"/>
        <v>UPDATE DmNhomChuong  SET NhomChuong = NhomChuong +'022,' Where Id=3</v>
      </c>
      <c r="F101" t="str">
        <f t="shared" si="5"/>
        <v>UPDATE DmChuong  SET NhomChuong_BC =3 WHERE MaChuong= 022</v>
      </c>
      <c r="G101" t="str">
        <f t="shared" si="3"/>
        <v>UPDATE DmChuong  SET NhomChuong_BC =3 WHERE MaChuong= Bộ Giáo dục và Đào tạo</v>
      </c>
      <c r="H101" s="52" t="s">
        <v>830</v>
      </c>
      <c r="J101" t="s">
        <v>848</v>
      </c>
    </row>
    <row r="102" spans="1:10" ht="18" customHeight="1" x14ac:dyDescent="0.25">
      <c r="A102" s="28" t="s">
        <v>40</v>
      </c>
      <c r="B102" s="29" t="s">
        <v>41</v>
      </c>
      <c r="C102" s="30" t="s">
        <v>289</v>
      </c>
      <c r="D102" s="58">
        <v>3</v>
      </c>
      <c r="E102" s="51" t="str">
        <f t="shared" si="4"/>
        <v>UPDATE DmNhomChuong  SET NhomChuong = NhomChuong +'023,' Where Id=3</v>
      </c>
      <c r="F102" t="str">
        <f t="shared" si="5"/>
        <v>UPDATE DmChuong  SET NhomChuong_BC =3 WHERE MaChuong= 023</v>
      </c>
      <c r="G102" t="str">
        <f t="shared" si="3"/>
        <v>UPDATE DmChuong  SET NhomChuong_BC =3 WHERE MaChuong= Bộ Y tế</v>
      </c>
      <c r="H102" s="52" t="s">
        <v>830</v>
      </c>
      <c r="J102" t="s">
        <v>849</v>
      </c>
    </row>
    <row r="103" spans="1:10" ht="18" customHeight="1" x14ac:dyDescent="0.25">
      <c r="A103" s="28" t="s">
        <v>42</v>
      </c>
      <c r="B103" s="29" t="s">
        <v>43</v>
      </c>
      <c r="C103" s="30" t="s">
        <v>289</v>
      </c>
      <c r="D103" s="58">
        <v>3</v>
      </c>
      <c r="E103" s="51" t="str">
        <f t="shared" si="4"/>
        <v>UPDATE DmNhomChuong  SET NhomChuong = NhomChuong +'024,' Where Id=3</v>
      </c>
      <c r="F103" t="str">
        <f t="shared" si="5"/>
        <v>UPDATE DmChuong  SET NhomChuong_BC =3 WHERE MaChuong= 024</v>
      </c>
      <c r="G103" t="str">
        <f t="shared" si="3"/>
        <v>UPDATE DmChuong  SET NhomChuong_BC =3 WHERE MaChuong= Bộ Lao động - Thương binh và Xã hội</v>
      </c>
      <c r="H103" s="52" t="s">
        <v>830</v>
      </c>
      <c r="J103" t="s">
        <v>850</v>
      </c>
    </row>
    <row r="104" spans="1:10" ht="15.75" x14ac:dyDescent="0.25">
      <c r="A104" s="28" t="s">
        <v>44</v>
      </c>
      <c r="B104" s="29" t="s">
        <v>45</v>
      </c>
      <c r="C104" s="30" t="s">
        <v>289</v>
      </c>
      <c r="D104" s="58">
        <v>3</v>
      </c>
      <c r="E104" s="51" t="str">
        <f t="shared" si="4"/>
        <v>UPDATE DmNhomChuong  SET NhomChuong = NhomChuong +'025,' Where Id=3</v>
      </c>
      <c r="F104" t="str">
        <f t="shared" si="5"/>
        <v>UPDATE DmChuong  SET NhomChuong_BC =3 WHERE MaChuong= 025</v>
      </c>
      <c r="G104" t="str">
        <f t="shared" si="3"/>
        <v>UPDATE DmChuong  SET NhomChuong_BC =3 WHERE MaChuong= Bộ Văn hoá, Thể thao và Du lịch</v>
      </c>
      <c r="H104" s="52" t="s">
        <v>830</v>
      </c>
      <c r="J104" t="s">
        <v>851</v>
      </c>
    </row>
    <row r="105" spans="1:10" ht="18" customHeight="1" x14ac:dyDescent="0.25">
      <c r="A105" s="28" t="s">
        <v>46</v>
      </c>
      <c r="B105" s="29" t="s">
        <v>47</v>
      </c>
      <c r="C105" s="30" t="s">
        <v>289</v>
      </c>
      <c r="D105" s="58">
        <v>3</v>
      </c>
      <c r="E105" s="51" t="str">
        <f t="shared" si="4"/>
        <v>UPDATE DmNhomChuong  SET NhomChuong = NhomChuong +'026,' Where Id=3</v>
      </c>
      <c r="F105" t="str">
        <f t="shared" si="5"/>
        <v>UPDATE DmChuong  SET NhomChuong_BC =3 WHERE MaChuong= 026</v>
      </c>
      <c r="G105" t="str">
        <f t="shared" si="3"/>
        <v>UPDATE DmChuong  SET NhomChuong_BC =3 WHERE MaChuong= Bộ Tài nguyên và Môi trường</v>
      </c>
      <c r="H105" s="52" t="s">
        <v>830</v>
      </c>
      <c r="J105" t="s">
        <v>852</v>
      </c>
    </row>
    <row r="106" spans="1:10" ht="18" customHeight="1" x14ac:dyDescent="0.25">
      <c r="A106" s="28" t="s">
        <v>48</v>
      </c>
      <c r="B106" s="29" t="s">
        <v>49</v>
      </c>
      <c r="C106" s="30" t="s">
        <v>289</v>
      </c>
      <c r="D106" s="58">
        <v>3</v>
      </c>
      <c r="E106" s="51" t="str">
        <f t="shared" si="4"/>
        <v>UPDATE DmNhomChuong  SET NhomChuong = NhomChuong +'027,' Where Id=3</v>
      </c>
      <c r="F106" t="str">
        <f t="shared" si="5"/>
        <v>UPDATE DmChuong  SET NhomChuong_BC =3 WHERE MaChuong= 027</v>
      </c>
      <c r="G106" t="str">
        <f t="shared" si="3"/>
        <v>UPDATE DmChuong  SET NhomChuong_BC =3 WHERE MaChuong= Bộ Thông tin và Truyền thông</v>
      </c>
      <c r="H106" s="52" t="s">
        <v>830</v>
      </c>
      <c r="J106" t="s">
        <v>853</v>
      </c>
    </row>
    <row r="107" spans="1:10" ht="18" customHeight="1" x14ac:dyDescent="0.25">
      <c r="A107" s="28" t="s">
        <v>50</v>
      </c>
      <c r="B107" s="29" t="s">
        <v>51</v>
      </c>
      <c r="C107" s="30" t="s">
        <v>289</v>
      </c>
      <c r="D107" s="58">
        <v>3</v>
      </c>
      <c r="E107" s="51" t="str">
        <f t="shared" si="4"/>
        <v>UPDATE DmNhomChuong  SET NhomChuong = NhomChuong +'035,' Where Id=3</v>
      </c>
      <c r="F107" t="str">
        <f t="shared" si="5"/>
        <v>UPDATE DmChuong  SET NhomChuong_BC =3 WHERE MaChuong= 035</v>
      </c>
      <c r="G107" t="str">
        <f t="shared" si="3"/>
        <v>UPDATE DmChuong  SET NhomChuong_BC =3 WHERE MaChuong= Bộ Nội vụ</v>
      </c>
      <c r="H107" s="52" t="s">
        <v>830</v>
      </c>
      <c r="J107" t="s">
        <v>854</v>
      </c>
    </row>
    <row r="108" spans="1:10" ht="18" customHeight="1" x14ac:dyDescent="0.25">
      <c r="A108" s="28" t="s">
        <v>52</v>
      </c>
      <c r="B108" s="29" t="s">
        <v>53</v>
      </c>
      <c r="C108" s="30" t="s">
        <v>289</v>
      </c>
      <c r="D108" s="58">
        <v>3</v>
      </c>
      <c r="E108" s="51" t="str">
        <f t="shared" si="4"/>
        <v>UPDATE DmNhomChuong  SET NhomChuong = NhomChuong +'036,' Where Id=3</v>
      </c>
      <c r="F108" t="str">
        <f t="shared" si="5"/>
        <v>UPDATE DmChuong  SET NhomChuong_BC =3 WHERE MaChuong= 036</v>
      </c>
      <c r="G108" t="str">
        <f t="shared" si="3"/>
        <v>UPDATE DmChuong  SET NhomChuong_BC =3 WHERE MaChuong= Ngân hàng Nhà nước Việt Nam</v>
      </c>
      <c r="H108" s="52" t="s">
        <v>830</v>
      </c>
      <c r="J108" t="s">
        <v>855</v>
      </c>
    </row>
    <row r="109" spans="1:10" ht="18" customHeight="1" x14ac:dyDescent="0.25">
      <c r="A109" s="28" t="s">
        <v>54</v>
      </c>
      <c r="B109" s="29" t="s">
        <v>55</v>
      </c>
      <c r="C109" s="30" t="s">
        <v>289</v>
      </c>
      <c r="D109" s="58">
        <v>3</v>
      </c>
      <c r="E109" s="51" t="str">
        <f t="shared" si="4"/>
        <v>UPDATE DmNhomChuong  SET NhomChuong = NhomChuong +'037,' Where Id=3</v>
      </c>
      <c r="F109" t="str">
        <f t="shared" si="5"/>
        <v>UPDATE DmChuong  SET NhomChuong_BC =3 WHERE MaChuong= 037</v>
      </c>
      <c r="G109" t="str">
        <f t="shared" si="3"/>
        <v>UPDATE DmChuong  SET NhomChuong_BC =3 WHERE MaChuong= Thanh tra Chính phủ</v>
      </c>
      <c r="H109" s="52" t="s">
        <v>830</v>
      </c>
      <c r="J109" t="s">
        <v>856</v>
      </c>
    </row>
    <row r="110" spans="1:10" ht="18" customHeight="1" x14ac:dyDescent="0.25">
      <c r="A110" s="28" t="s">
        <v>56</v>
      </c>
      <c r="B110" s="29" t="s">
        <v>57</v>
      </c>
      <c r="C110" s="30" t="s">
        <v>289</v>
      </c>
      <c r="D110" s="58">
        <v>3</v>
      </c>
      <c r="E110" s="51" t="str">
        <f t="shared" si="4"/>
        <v>UPDATE DmNhomChuong  SET NhomChuong = NhomChuong +'038,' Where Id=3</v>
      </c>
      <c r="F110" t="str">
        <f t="shared" si="5"/>
        <v>UPDATE DmChuong  SET NhomChuong_BC =3 WHERE MaChuong= 038</v>
      </c>
      <c r="G110" t="str">
        <f t="shared" si="3"/>
        <v>UPDATE DmChuong  SET NhomChuong_BC =3 WHERE MaChuong= Bảo hiểm xã hội Việt Nam</v>
      </c>
      <c r="H110" s="52" t="s">
        <v>830</v>
      </c>
      <c r="J110" t="s">
        <v>857</v>
      </c>
    </row>
    <row r="111" spans="1:10" ht="18" customHeight="1" x14ac:dyDescent="0.25">
      <c r="A111" s="28" t="s">
        <v>58</v>
      </c>
      <c r="B111" s="29" t="s">
        <v>59</v>
      </c>
      <c r="C111" s="30" t="s">
        <v>289</v>
      </c>
      <c r="D111" s="58">
        <v>3</v>
      </c>
      <c r="E111" s="51" t="str">
        <f t="shared" si="4"/>
        <v>UPDATE DmNhomChuong  SET NhomChuong = NhomChuong +'039,' Where Id=3</v>
      </c>
      <c r="F111" t="str">
        <f t="shared" si="5"/>
        <v>UPDATE DmChuong  SET NhomChuong_BC =3 WHERE MaChuong= 039</v>
      </c>
      <c r="G111" t="str">
        <f t="shared" si="3"/>
        <v>UPDATE DmChuong  SET NhomChuong_BC =3 WHERE MaChuong= Kiểm toán Nhà nước</v>
      </c>
      <c r="H111" s="52" t="s">
        <v>830</v>
      </c>
      <c r="J111" t="s">
        <v>858</v>
      </c>
    </row>
    <row r="112" spans="1:10" ht="18" customHeight="1" x14ac:dyDescent="0.25">
      <c r="A112" s="28" t="s">
        <v>60</v>
      </c>
      <c r="B112" s="29" t="s">
        <v>61</v>
      </c>
      <c r="C112" s="30" t="s">
        <v>289</v>
      </c>
      <c r="D112" s="58">
        <v>3</v>
      </c>
      <c r="E112" s="51" t="str">
        <f t="shared" si="4"/>
        <v>UPDATE DmNhomChuong  SET NhomChuong = NhomChuong +'040,' Where Id=3</v>
      </c>
      <c r="F112" t="str">
        <f t="shared" si="5"/>
        <v>UPDATE DmChuong  SET NhomChuong_BC =3 WHERE MaChuong= 040</v>
      </c>
      <c r="G112" t="str">
        <f t="shared" si="3"/>
        <v>UPDATE DmChuong  SET NhomChuong_BC =3 WHERE MaChuong= Đài Tiếng nói Việt Nam</v>
      </c>
      <c r="H112" s="52" t="s">
        <v>830</v>
      </c>
      <c r="J112" t="s">
        <v>859</v>
      </c>
    </row>
    <row r="113" spans="1:10" ht="18" customHeight="1" x14ac:dyDescent="0.25">
      <c r="A113" s="28" t="s">
        <v>62</v>
      </c>
      <c r="B113" s="29" t="s">
        <v>63</v>
      </c>
      <c r="C113" s="30" t="s">
        <v>289</v>
      </c>
      <c r="D113" s="58">
        <v>3</v>
      </c>
      <c r="E113" s="51" t="str">
        <f t="shared" si="4"/>
        <v>UPDATE DmNhomChuong  SET NhomChuong = NhomChuong +'041,' Where Id=3</v>
      </c>
      <c r="F113" t="str">
        <f t="shared" si="5"/>
        <v>UPDATE DmChuong  SET NhomChuong_BC =3 WHERE MaChuong= 041</v>
      </c>
      <c r="G113" t="str">
        <f t="shared" si="3"/>
        <v>UPDATE DmChuong  SET NhomChuong_BC =3 WHERE MaChuong= Đài Truyền hình Việt Nam</v>
      </c>
      <c r="H113" s="52" t="s">
        <v>830</v>
      </c>
      <c r="J113" t="s">
        <v>860</v>
      </c>
    </row>
    <row r="114" spans="1:10" ht="18" customHeight="1" x14ac:dyDescent="0.25">
      <c r="A114" s="28" t="s">
        <v>64</v>
      </c>
      <c r="B114" s="29" t="s">
        <v>65</v>
      </c>
      <c r="C114" s="30" t="s">
        <v>289</v>
      </c>
      <c r="D114" s="58">
        <v>3</v>
      </c>
      <c r="E114" s="51" t="str">
        <f t="shared" si="4"/>
        <v>UPDATE DmNhomChuong  SET NhomChuong = NhomChuong +'042,' Where Id=3</v>
      </c>
      <c r="F114" t="str">
        <f t="shared" si="5"/>
        <v>UPDATE DmChuong  SET NhomChuong_BC =3 WHERE MaChuong= 042</v>
      </c>
      <c r="G114" t="str">
        <f t="shared" si="3"/>
        <v>UPDATE DmChuong  SET NhomChuong_BC =3 WHERE MaChuong= Thông tấn xã Việt Nam</v>
      </c>
      <c r="H114" s="52" t="s">
        <v>830</v>
      </c>
      <c r="J114" t="s">
        <v>861</v>
      </c>
    </row>
    <row r="115" spans="1:10" ht="18" customHeight="1" x14ac:dyDescent="0.25">
      <c r="A115" s="28" t="s">
        <v>66</v>
      </c>
      <c r="B115" s="29" t="s">
        <v>67</v>
      </c>
      <c r="C115" s="30" t="s">
        <v>289</v>
      </c>
      <c r="D115" s="58">
        <v>3</v>
      </c>
      <c r="E115" s="51" t="str">
        <f t="shared" si="4"/>
        <v>UPDATE DmNhomChuong  SET NhomChuong = NhomChuong +'044,' Where Id=3</v>
      </c>
      <c r="F115" t="str">
        <f t="shared" si="5"/>
        <v>UPDATE DmChuong  SET NhomChuong_BC =3 WHERE MaChuong= 044</v>
      </c>
      <c r="G115" t="str">
        <f t="shared" si="3"/>
        <v>UPDATE DmChuong  SET NhomChuong_BC =3 WHERE MaChuong= Đại học Quốc gia Hà Nội</v>
      </c>
      <c r="H115" s="52" t="s">
        <v>830</v>
      </c>
      <c r="J115" t="s">
        <v>862</v>
      </c>
    </row>
    <row r="116" spans="1:10" ht="18" customHeight="1" x14ac:dyDescent="0.25">
      <c r="A116" s="28" t="s">
        <v>68</v>
      </c>
      <c r="B116" s="29" t="s">
        <v>69</v>
      </c>
      <c r="C116" s="30" t="s">
        <v>289</v>
      </c>
      <c r="D116" s="58">
        <v>3</v>
      </c>
      <c r="E116" s="51" t="str">
        <f t="shared" si="4"/>
        <v>UPDATE DmNhomChuong  SET NhomChuong = NhomChuong +'045,' Where Id=3</v>
      </c>
      <c r="F116" t="str">
        <f t="shared" si="5"/>
        <v>UPDATE DmChuong  SET NhomChuong_BC =3 WHERE MaChuong= 045</v>
      </c>
      <c r="G116" t="str">
        <f t="shared" si="3"/>
        <v>UPDATE DmChuong  SET NhomChuong_BC =3 WHERE MaChuong= Viện Hàn lâm Khoa học Xã hội Việt Nam</v>
      </c>
      <c r="H116" s="52" t="s">
        <v>830</v>
      </c>
      <c r="J116" t="s">
        <v>863</v>
      </c>
    </row>
    <row r="117" spans="1:10" ht="18" customHeight="1" x14ac:dyDescent="0.25">
      <c r="A117" s="28" t="s">
        <v>70</v>
      </c>
      <c r="B117" s="29" t="s">
        <v>71</v>
      </c>
      <c r="C117" s="30" t="s">
        <v>289</v>
      </c>
      <c r="D117" s="58">
        <v>3</v>
      </c>
      <c r="E117" s="51" t="str">
        <f t="shared" si="4"/>
        <v>UPDATE DmNhomChuong  SET NhomChuong = NhomChuong +'046,' Where Id=3</v>
      </c>
      <c r="F117" t="str">
        <f t="shared" si="5"/>
        <v>UPDATE DmChuong  SET NhomChuong_BC =3 WHERE MaChuong= 046</v>
      </c>
      <c r="G117" t="str">
        <f t="shared" si="3"/>
        <v>UPDATE DmChuong  SET NhomChuong_BC =3 WHERE MaChuong= Viện Hàn lâm Khoa học và Công nghệ Việt Nam</v>
      </c>
      <c r="H117" s="52" t="s">
        <v>830</v>
      </c>
      <c r="J117" t="s">
        <v>864</v>
      </c>
    </row>
    <row r="118" spans="1:10" ht="18" customHeight="1" x14ac:dyDescent="0.25">
      <c r="A118" s="28" t="s">
        <v>72</v>
      </c>
      <c r="B118" s="29" t="s">
        <v>73</v>
      </c>
      <c r="C118" s="30" t="s">
        <v>289</v>
      </c>
      <c r="D118" s="58">
        <v>3</v>
      </c>
      <c r="E118" s="51" t="str">
        <f t="shared" si="4"/>
        <v>UPDATE DmNhomChuong  SET NhomChuong = NhomChuong +'048,' Where Id=3</v>
      </c>
      <c r="F118" t="str">
        <f t="shared" si="5"/>
        <v>UPDATE DmChuong  SET NhomChuong_BC =3 WHERE MaChuong= 048</v>
      </c>
      <c r="G118" t="str">
        <f t="shared" si="3"/>
        <v>UPDATE DmChuong  SET NhomChuong_BC =3 WHERE MaChuong= Liên minh hợp tác xã Việt Nam</v>
      </c>
      <c r="H118" s="52" t="s">
        <v>830</v>
      </c>
      <c r="J118" t="s">
        <v>865</v>
      </c>
    </row>
    <row r="119" spans="1:10" ht="18" customHeight="1" x14ac:dyDescent="0.25">
      <c r="A119" s="28" t="s">
        <v>75</v>
      </c>
      <c r="B119" s="29" t="s">
        <v>76</v>
      </c>
      <c r="C119" s="30" t="s">
        <v>289</v>
      </c>
      <c r="D119" s="58">
        <v>3</v>
      </c>
      <c r="E119" s="51" t="str">
        <f t="shared" si="4"/>
        <v>UPDATE DmNhomChuong  SET NhomChuong = NhomChuong +'049,' Where Id=3</v>
      </c>
      <c r="F119" t="str">
        <f t="shared" si="5"/>
        <v>UPDATE DmChuong  SET NhomChuong_BC =3 WHERE MaChuong= 049</v>
      </c>
      <c r="G119" t="str">
        <f t="shared" si="3"/>
        <v>UPDATE DmChuong  SET NhomChuong_BC =3 WHERE MaChuong= Học viện Chính trị quốc gia Hồ Chí Minh</v>
      </c>
      <c r="H119" s="52" t="s">
        <v>830</v>
      </c>
      <c r="J119" t="s">
        <v>866</v>
      </c>
    </row>
    <row r="120" spans="1:10" ht="18" customHeight="1" x14ac:dyDescent="0.25">
      <c r="A120" s="28" t="s">
        <v>77</v>
      </c>
      <c r="B120" s="29" t="s">
        <v>78</v>
      </c>
      <c r="C120" s="30" t="s">
        <v>289</v>
      </c>
      <c r="D120" s="58">
        <v>3</v>
      </c>
      <c r="E120" s="51" t="str">
        <f t="shared" si="4"/>
        <v>UPDATE DmNhomChuong  SET NhomChuong = NhomChuong +'050,' Where Id=3</v>
      </c>
      <c r="F120" t="str">
        <f t="shared" si="5"/>
        <v>UPDATE DmChuong  SET NhomChuong_BC =3 WHERE MaChuong= 050</v>
      </c>
      <c r="G120" t="str">
        <f t="shared" si="3"/>
        <v>UPDATE DmChuong  SET NhomChuong_BC =3 WHERE MaChuong= Đại học Quốc gia thành phố Hồ Chí Minh</v>
      </c>
      <c r="H120" s="52" t="s">
        <v>830</v>
      </c>
      <c r="J120" t="s">
        <v>867</v>
      </c>
    </row>
    <row r="121" spans="1:10" ht="18" customHeight="1" x14ac:dyDescent="0.25">
      <c r="A121" s="28" t="s">
        <v>79</v>
      </c>
      <c r="B121" s="29" t="s">
        <v>292</v>
      </c>
      <c r="C121" s="30" t="s">
        <v>289</v>
      </c>
      <c r="D121" s="58">
        <v>3</v>
      </c>
      <c r="E121" s="51" t="str">
        <f t="shared" si="4"/>
        <v>UPDATE DmNhomChuong  SET NhomChuong = NhomChuong +'083,' Where Id=3</v>
      </c>
      <c r="F121" t="str">
        <f t="shared" si="5"/>
        <v>UPDATE DmChuong  SET NhomChuong_BC =3 WHERE MaChuong= 083</v>
      </c>
      <c r="G121" t="str">
        <f t="shared" si="3"/>
        <v>UPDATE DmChuong  SET NhomChuong_BC =3 WHERE MaChuong= Uỷ ban Dân tộc</v>
      </c>
      <c r="H121" s="52" t="s">
        <v>830</v>
      </c>
      <c r="J121" t="s">
        <v>868</v>
      </c>
    </row>
    <row r="122" spans="1:10" ht="18" customHeight="1" x14ac:dyDescent="0.25">
      <c r="A122" s="28" t="s">
        <v>81</v>
      </c>
      <c r="B122" s="29" t="s">
        <v>82</v>
      </c>
      <c r="C122" s="30" t="s">
        <v>289</v>
      </c>
      <c r="D122" s="58">
        <v>3</v>
      </c>
      <c r="E122" s="51" t="str">
        <f t="shared" si="4"/>
        <v>UPDATE DmNhomChuong  SET NhomChuong = NhomChuong +'088,' Where Id=3</v>
      </c>
      <c r="F122" t="str">
        <f t="shared" si="5"/>
        <v>UPDATE DmChuong  SET NhomChuong_BC =3 WHERE MaChuong= 088</v>
      </c>
      <c r="G122" t="str">
        <f t="shared" si="3"/>
        <v>UPDATE DmChuong  SET NhomChuong_BC =3 WHERE MaChuong= Uỷ ban sông Mê Kông</v>
      </c>
      <c r="H122" s="52" t="s">
        <v>830</v>
      </c>
      <c r="J122" t="s">
        <v>869</v>
      </c>
    </row>
    <row r="123" spans="1:10" ht="18" customHeight="1" x14ac:dyDescent="0.25">
      <c r="A123" s="28" t="s">
        <v>293</v>
      </c>
      <c r="B123" s="29" t="s">
        <v>83</v>
      </c>
      <c r="C123" s="30" t="s">
        <v>289</v>
      </c>
      <c r="D123" s="58">
        <v>3</v>
      </c>
      <c r="E123" s="51" t="str">
        <f t="shared" si="4"/>
        <v>UPDATE DmNhomChuong  SET NhomChuong = NhomChuong +'100,' Where Id=3</v>
      </c>
      <c r="F123" t="str">
        <f t="shared" si="5"/>
        <v>UPDATE DmChuong  SET NhomChuong_BC =3 WHERE MaChuong= 100</v>
      </c>
      <c r="G123" t="str">
        <f t="shared" si="3"/>
        <v>UPDATE DmChuong  SET NhomChuong_BC =3 WHERE MaChuong= Ban Quản lý Lăng Chủ tịch Hồ Chí Minh</v>
      </c>
      <c r="H123" s="52" t="s">
        <v>830</v>
      </c>
      <c r="J123" t="s">
        <v>870</v>
      </c>
    </row>
    <row r="124" spans="1:10" ht="18" customHeight="1" x14ac:dyDescent="0.25">
      <c r="A124" s="28" t="s">
        <v>294</v>
      </c>
      <c r="B124" s="29" t="s">
        <v>84</v>
      </c>
      <c r="C124" s="30" t="s">
        <v>289</v>
      </c>
      <c r="D124" s="58">
        <v>3</v>
      </c>
      <c r="E124" s="51" t="str">
        <f t="shared" si="4"/>
        <v>UPDATE DmNhomChuong  SET NhomChuong = NhomChuong +'107,' Where Id=3</v>
      </c>
      <c r="F124" t="str">
        <f t="shared" si="5"/>
        <v>UPDATE DmChuong  SET NhomChuong_BC =3 WHERE MaChuong= 107</v>
      </c>
      <c r="G124" t="str">
        <f t="shared" si="3"/>
        <v>UPDATE DmChuong  SET NhomChuong_BC =3 WHERE MaChuong= Liên hiệp các tổ chức hữu nghị Việt Nam</v>
      </c>
      <c r="H124" s="52" t="s">
        <v>830</v>
      </c>
      <c r="J124" t="s">
        <v>871</v>
      </c>
    </row>
    <row r="125" spans="1:10" ht="18" customHeight="1" x14ac:dyDescent="0.25">
      <c r="A125" s="28" t="s">
        <v>295</v>
      </c>
      <c r="B125" s="29" t="s">
        <v>85</v>
      </c>
      <c r="C125" s="30" t="s">
        <v>289</v>
      </c>
      <c r="D125" s="58">
        <v>3</v>
      </c>
      <c r="E125" s="51" t="str">
        <f t="shared" si="4"/>
        <v>UPDATE DmNhomChuong  SET NhomChuong = NhomChuong +'109,' Where Id=3</v>
      </c>
      <c r="F125" t="str">
        <f t="shared" si="5"/>
        <v>UPDATE DmChuong  SET NhomChuong_BC =3 WHERE MaChuong= 109</v>
      </c>
      <c r="G125" t="str">
        <f t="shared" si="3"/>
        <v>UPDATE DmChuong  SET NhomChuong_BC =3 WHERE MaChuong= Văn phòng Trung ương Đảng</v>
      </c>
      <c r="H125" s="52" t="s">
        <v>830</v>
      </c>
      <c r="J125" t="s">
        <v>872</v>
      </c>
    </row>
    <row r="126" spans="1:10" ht="18" customHeight="1" x14ac:dyDescent="0.25">
      <c r="A126" s="28" t="s">
        <v>296</v>
      </c>
      <c r="B126" s="29" t="s">
        <v>86</v>
      </c>
      <c r="C126" s="30" t="s">
        <v>289</v>
      </c>
      <c r="D126" s="58">
        <v>3</v>
      </c>
      <c r="E126" s="51" t="str">
        <f t="shared" si="4"/>
        <v>UPDATE DmNhomChuong  SET NhomChuong = NhomChuong +'110,' Where Id=3</v>
      </c>
      <c r="F126" t="str">
        <f t="shared" si="5"/>
        <v>UPDATE DmChuong  SET NhomChuong_BC =3 WHERE MaChuong= 110</v>
      </c>
      <c r="G126" t="str">
        <f t="shared" si="3"/>
        <v>UPDATE DmChuong  SET NhomChuong_BC =3 WHERE MaChuong= Uỷ ban Trung ương Mặt trận Tổ quốc Việt Nam</v>
      </c>
      <c r="H126" s="52" t="s">
        <v>830</v>
      </c>
      <c r="J126" t="s">
        <v>873</v>
      </c>
    </row>
    <row r="127" spans="1:10" ht="18" customHeight="1" x14ac:dyDescent="0.25">
      <c r="A127" s="28" t="s">
        <v>297</v>
      </c>
      <c r="B127" s="29" t="s">
        <v>298</v>
      </c>
      <c r="C127" s="30" t="s">
        <v>289</v>
      </c>
      <c r="D127" s="58">
        <v>3</v>
      </c>
      <c r="E127" s="51" t="str">
        <f t="shared" si="4"/>
        <v>UPDATE DmNhomChuong  SET NhomChuong = NhomChuong +'111,' Where Id=3</v>
      </c>
      <c r="F127" t="str">
        <f t="shared" si="5"/>
        <v>UPDATE DmChuong  SET NhomChuong_BC =3 WHERE MaChuong= 111</v>
      </c>
      <c r="G127" t="str">
        <f t="shared" si="3"/>
        <v>UPDATE DmChuong  SET NhomChuong_BC =3 WHERE MaChuong= Trung ương Đoàn Thanh niên Cộng sản Hồ Chí Minh</v>
      </c>
      <c r="H127" s="52" t="s">
        <v>830</v>
      </c>
      <c r="J127" t="s">
        <v>874</v>
      </c>
    </row>
    <row r="128" spans="1:10" ht="18" customHeight="1" x14ac:dyDescent="0.25">
      <c r="A128" s="28" t="s">
        <v>299</v>
      </c>
      <c r="B128" s="29" t="s">
        <v>88</v>
      </c>
      <c r="C128" s="30" t="s">
        <v>289</v>
      </c>
      <c r="D128" s="58">
        <v>3</v>
      </c>
      <c r="E128" s="51" t="str">
        <f t="shared" si="4"/>
        <v>UPDATE DmNhomChuong  SET NhomChuong = NhomChuong +'112,' Where Id=3</v>
      </c>
      <c r="F128" t="str">
        <f t="shared" si="5"/>
        <v>UPDATE DmChuong  SET NhomChuong_BC =3 WHERE MaChuong= 112</v>
      </c>
      <c r="G128" t="str">
        <f t="shared" si="3"/>
        <v>UPDATE DmChuong  SET NhomChuong_BC =3 WHERE MaChuong= Trung ương Hội liên hiệp Phụ nữ Việt Nam</v>
      </c>
      <c r="H128" s="52" t="s">
        <v>830</v>
      </c>
      <c r="J128" t="s">
        <v>875</v>
      </c>
    </row>
    <row r="129" spans="1:10" ht="18" customHeight="1" x14ac:dyDescent="0.25">
      <c r="A129" s="28" t="s">
        <v>300</v>
      </c>
      <c r="B129" s="29" t="s">
        <v>301</v>
      </c>
      <c r="C129" s="30" t="s">
        <v>289</v>
      </c>
      <c r="D129" s="58">
        <v>3</v>
      </c>
      <c r="E129" s="51" t="str">
        <f t="shared" si="4"/>
        <v>UPDATE DmNhomChuong  SET NhomChuong = NhomChuong +'113,' Where Id=3</v>
      </c>
      <c r="F129" t="str">
        <f t="shared" si="5"/>
        <v>UPDATE DmChuong  SET NhomChuong_BC =3 WHERE MaChuong= 113</v>
      </c>
      <c r="G129" t="str">
        <f t="shared" si="3"/>
        <v>UPDATE DmChuong  SET NhomChuong_BC =3 WHERE MaChuong= Trung ương Hội Nông dân Việt Nam</v>
      </c>
      <c r="H129" s="52" t="s">
        <v>830</v>
      </c>
      <c r="J129" t="s">
        <v>876</v>
      </c>
    </row>
    <row r="130" spans="1:10" ht="18" customHeight="1" x14ac:dyDescent="0.25">
      <c r="A130" s="28" t="s">
        <v>302</v>
      </c>
      <c r="B130" s="29" t="s">
        <v>303</v>
      </c>
      <c r="C130" s="30" t="s">
        <v>289</v>
      </c>
      <c r="D130" s="58">
        <v>3</v>
      </c>
      <c r="E130" s="51" t="str">
        <f t="shared" si="4"/>
        <v>UPDATE DmNhomChuong  SET NhomChuong = NhomChuong +'114,' Where Id=3</v>
      </c>
      <c r="F130" t="str">
        <f t="shared" si="5"/>
        <v>UPDATE DmChuong  SET NhomChuong_BC =3 WHERE MaChuong= 114</v>
      </c>
      <c r="G130" t="str">
        <f t="shared" ref="G130:G193" si="6">$F$1&amp;I130&amp;D130&amp;I130&amp;$I$1&amp;I130&amp;B130&amp;I130</f>
        <v>UPDATE DmChuong  SET NhomChuong_BC =3 WHERE MaChuong= Trung ương Hội Cựu chiến binh Việt Nam</v>
      </c>
      <c r="H130" s="52" t="s">
        <v>830</v>
      </c>
      <c r="J130" t="s">
        <v>877</v>
      </c>
    </row>
    <row r="131" spans="1:10" ht="18" customHeight="1" x14ac:dyDescent="0.25">
      <c r="A131" s="28" t="s">
        <v>304</v>
      </c>
      <c r="B131" s="29" t="s">
        <v>91</v>
      </c>
      <c r="C131" s="30" t="s">
        <v>289</v>
      </c>
      <c r="D131" s="58">
        <v>3</v>
      </c>
      <c r="E131" s="51" t="str">
        <f t="shared" ref="E131:E194" si="7">"UPDATE DmNhomChuong  SET NhomChuong = NhomChuong +'"&amp;A131&amp;",' Where Id="&amp;D131</f>
        <v>UPDATE DmNhomChuong  SET NhomChuong = NhomChuong +'115,' Where Id=3</v>
      </c>
      <c r="F131" t="str">
        <f t="shared" ref="F131:F194" si="8">$F$1&amp;H131&amp;D131&amp;H131&amp;$I$1&amp;H131&amp;A131&amp;H131</f>
        <v>UPDATE DmChuong  SET NhomChuong_BC =3 WHERE MaChuong= 115</v>
      </c>
      <c r="G131" t="str">
        <f t="shared" si="6"/>
        <v>UPDATE DmChuong  SET NhomChuong_BC =3 WHERE MaChuong= Tổng Liên đoàn Lao động Việt Nam</v>
      </c>
      <c r="H131" s="52" t="s">
        <v>830</v>
      </c>
      <c r="J131" t="s">
        <v>878</v>
      </c>
    </row>
    <row r="132" spans="1:10" ht="18" customHeight="1" x14ac:dyDescent="0.25">
      <c r="A132" s="28" t="s">
        <v>305</v>
      </c>
      <c r="B132" s="29" t="s">
        <v>92</v>
      </c>
      <c r="C132" s="30" t="s">
        <v>289</v>
      </c>
      <c r="D132" s="58">
        <v>3</v>
      </c>
      <c r="E132" s="51" t="str">
        <f t="shared" si="7"/>
        <v>UPDATE DmNhomChuong  SET NhomChuong = NhomChuong +'116,' Where Id=3</v>
      </c>
      <c r="F132" t="str">
        <f t="shared" si="8"/>
        <v>UPDATE DmChuong  SET NhomChuong_BC =3 WHERE MaChuong= 116</v>
      </c>
      <c r="G132" t="str">
        <f t="shared" si="6"/>
        <v>UPDATE DmChuong  SET NhomChuong_BC =3 WHERE MaChuong= Tổng công ty Cảng hàng không Việt Nam</v>
      </c>
      <c r="H132" s="52" t="s">
        <v>830</v>
      </c>
      <c r="J132" t="s">
        <v>879</v>
      </c>
    </row>
    <row r="133" spans="1:10" ht="18" customHeight="1" x14ac:dyDescent="0.25">
      <c r="A133" s="28" t="s">
        <v>306</v>
      </c>
      <c r="B133" s="29" t="s">
        <v>94</v>
      </c>
      <c r="C133" s="30" t="s">
        <v>289</v>
      </c>
      <c r="D133" s="58">
        <v>3</v>
      </c>
      <c r="E133" s="51" t="str">
        <f t="shared" si="7"/>
        <v>UPDATE DmNhomChuong  SET NhomChuong = NhomChuong +'117,' Where Id=3</v>
      </c>
      <c r="F133" t="str">
        <f t="shared" si="8"/>
        <v>UPDATE DmChuong  SET NhomChuong_BC =3 WHERE MaChuong= 117</v>
      </c>
      <c r="G133" t="str">
        <f t="shared" si="6"/>
        <v>UPDATE DmChuong  SET NhomChuong_BC =3 WHERE MaChuong= Tổng công ty Động lực và Máy nông nghiệp Việt Nam</v>
      </c>
      <c r="H133" s="52" t="s">
        <v>830</v>
      </c>
      <c r="J133" t="s">
        <v>880</v>
      </c>
    </row>
    <row r="134" spans="1:10" ht="18" customHeight="1" x14ac:dyDescent="0.25">
      <c r="A134" s="28" t="s">
        <v>307</v>
      </c>
      <c r="B134" s="29" t="s">
        <v>95</v>
      </c>
      <c r="C134" s="30" t="s">
        <v>289</v>
      </c>
      <c r="D134" s="58">
        <v>3</v>
      </c>
      <c r="E134" s="51" t="str">
        <f t="shared" si="7"/>
        <v>UPDATE DmNhomChuong  SET NhomChuong = NhomChuong +'118,' Where Id=3</v>
      </c>
      <c r="F134" t="str">
        <f t="shared" si="8"/>
        <v>UPDATE DmChuong  SET NhomChuong_BC =3 WHERE MaChuong= 118</v>
      </c>
      <c r="G134" t="str">
        <f t="shared" si="6"/>
        <v>UPDATE DmChuong  SET NhomChuong_BC =3 WHERE MaChuong= Tổng công ty Quản lý bay Việt Nam</v>
      </c>
      <c r="H134" s="52" t="s">
        <v>830</v>
      </c>
      <c r="J134" t="s">
        <v>881</v>
      </c>
    </row>
    <row r="135" spans="1:10" ht="18" customHeight="1" x14ac:dyDescent="0.25">
      <c r="A135" s="28" t="s">
        <v>308</v>
      </c>
      <c r="B135" s="29" t="s">
        <v>309</v>
      </c>
      <c r="C135" s="30" t="s">
        <v>289</v>
      </c>
      <c r="D135" s="58">
        <v>3</v>
      </c>
      <c r="E135" s="51" t="str">
        <f t="shared" si="7"/>
        <v>UPDATE DmNhomChuong  SET NhomChuong = NhomChuong +'119,' Where Id=3</v>
      </c>
      <c r="F135" t="str">
        <f t="shared" si="8"/>
        <v>UPDATE DmChuong  SET NhomChuong_BC =3 WHERE MaChuong= 119</v>
      </c>
      <c r="G135" t="str">
        <f t="shared" si="6"/>
        <v xml:space="preserve">UPDATE DmChuong  SET NhomChuong_BC =3 WHERE MaChuong= Tổng công ty Công nghiệp tàu thủy </v>
      </c>
      <c r="H135" s="52" t="s">
        <v>830</v>
      </c>
      <c r="J135" t="s">
        <v>882</v>
      </c>
    </row>
    <row r="136" spans="1:10" ht="18" customHeight="1" x14ac:dyDescent="0.25">
      <c r="A136" s="28" t="s">
        <v>310</v>
      </c>
      <c r="B136" s="29" t="s">
        <v>97</v>
      </c>
      <c r="C136" s="30" t="s">
        <v>289</v>
      </c>
      <c r="D136" s="58">
        <v>3</v>
      </c>
      <c r="E136" s="51" t="str">
        <f t="shared" si="7"/>
        <v>UPDATE DmNhomChuong  SET NhomChuong = NhomChuong +'120,' Where Id=3</v>
      </c>
      <c r="F136" t="str">
        <f t="shared" si="8"/>
        <v>UPDATE DmChuong  SET NhomChuong_BC =3 WHERE MaChuong= 120</v>
      </c>
      <c r="G136" t="str">
        <f t="shared" si="6"/>
        <v>UPDATE DmChuong  SET NhomChuong_BC =3 WHERE MaChuong= Tổng công ty Đá quý và vàng Việt Nam</v>
      </c>
      <c r="H136" s="52" t="s">
        <v>830</v>
      </c>
      <c r="J136" t="s">
        <v>883</v>
      </c>
    </row>
    <row r="137" spans="1:10" ht="18" customHeight="1" x14ac:dyDescent="0.25">
      <c r="A137" s="28" t="s">
        <v>311</v>
      </c>
      <c r="B137" s="29" t="s">
        <v>98</v>
      </c>
      <c r="C137" s="30" t="s">
        <v>289</v>
      </c>
      <c r="D137" s="58">
        <v>3</v>
      </c>
      <c r="E137" s="51" t="str">
        <f t="shared" si="7"/>
        <v>UPDATE DmNhomChuong  SET NhomChuong = NhomChuong +'121,' Where Id=3</v>
      </c>
      <c r="F137" t="str">
        <f t="shared" si="8"/>
        <v>UPDATE DmChuong  SET NhomChuong_BC =3 WHERE MaChuong= 121</v>
      </c>
      <c r="G137" t="str">
        <f t="shared" si="6"/>
        <v>UPDATE DmChuong  SET NhomChuong_BC =3 WHERE MaChuong= Tập đoàn Dầu khí Việt Nam</v>
      </c>
      <c r="H137" s="52" t="s">
        <v>830</v>
      </c>
      <c r="J137" t="s">
        <v>884</v>
      </c>
    </row>
    <row r="138" spans="1:10" ht="18" customHeight="1" x14ac:dyDescent="0.25">
      <c r="A138" s="28" t="s">
        <v>312</v>
      </c>
      <c r="B138" s="29" t="s">
        <v>99</v>
      </c>
      <c r="C138" s="30" t="s">
        <v>289</v>
      </c>
      <c r="D138" s="58">
        <v>3</v>
      </c>
      <c r="E138" s="51" t="str">
        <f t="shared" si="7"/>
        <v>UPDATE DmNhomChuong  SET NhomChuong = NhomChuong +'122,' Where Id=3</v>
      </c>
      <c r="F138" t="str">
        <f t="shared" si="8"/>
        <v>UPDATE DmChuong  SET NhomChuong_BC =3 WHERE MaChuong= 122</v>
      </c>
      <c r="G138" t="str">
        <f t="shared" si="6"/>
        <v>UPDATE DmChuong  SET NhomChuong_BC =3 WHERE MaChuong= Tập đoàn Công nghiệp Than - Khoáng sản Việt Nam</v>
      </c>
      <c r="H138" s="52" t="s">
        <v>830</v>
      </c>
      <c r="J138" t="s">
        <v>885</v>
      </c>
    </row>
    <row r="139" spans="1:10" ht="18" customHeight="1" x14ac:dyDescent="0.25">
      <c r="A139" s="28" t="s">
        <v>313</v>
      </c>
      <c r="B139" s="29" t="s">
        <v>100</v>
      </c>
      <c r="C139" s="30" t="s">
        <v>289</v>
      </c>
      <c r="D139" s="58">
        <v>3</v>
      </c>
      <c r="E139" s="51" t="str">
        <f t="shared" si="7"/>
        <v>UPDATE DmNhomChuong  SET NhomChuong = NhomChuong +'123,' Where Id=3</v>
      </c>
      <c r="F139" t="str">
        <f t="shared" si="8"/>
        <v>UPDATE DmChuong  SET NhomChuong_BC =3 WHERE MaChuong= 123</v>
      </c>
      <c r="G139" t="str">
        <f t="shared" si="6"/>
        <v>UPDATE DmChuong  SET NhomChuong_BC =3 WHERE MaChuong= Tập đoàn Điện lực Việt Nam</v>
      </c>
      <c r="H139" s="52" t="s">
        <v>830</v>
      </c>
      <c r="J139" t="s">
        <v>886</v>
      </c>
    </row>
    <row r="140" spans="1:10" ht="18" customHeight="1" x14ac:dyDescent="0.25">
      <c r="A140" s="28" t="s">
        <v>314</v>
      </c>
      <c r="B140" s="29" t="s">
        <v>101</v>
      </c>
      <c r="C140" s="30" t="s">
        <v>289</v>
      </c>
      <c r="D140" s="58">
        <v>3</v>
      </c>
      <c r="E140" s="51" t="str">
        <f t="shared" si="7"/>
        <v>UPDATE DmNhomChuong  SET NhomChuong = NhomChuong +'124,' Where Id=3</v>
      </c>
      <c r="F140" t="str">
        <f t="shared" si="8"/>
        <v>UPDATE DmChuong  SET NhomChuong_BC =3 WHERE MaChuong= 124</v>
      </c>
      <c r="G140" t="str">
        <f t="shared" si="6"/>
        <v>UPDATE DmChuong  SET NhomChuong_BC =3 WHERE MaChuong= Tập đoàn Bưu chính Viễn thông Việt Nam</v>
      </c>
      <c r="H140" s="52" t="s">
        <v>830</v>
      </c>
      <c r="J140" t="s">
        <v>887</v>
      </c>
    </row>
    <row r="141" spans="1:10" ht="18" customHeight="1" x14ac:dyDescent="0.25">
      <c r="A141" s="28" t="s">
        <v>315</v>
      </c>
      <c r="B141" s="29" t="s">
        <v>102</v>
      </c>
      <c r="C141" s="30" t="s">
        <v>289</v>
      </c>
      <c r="D141" s="58">
        <v>3</v>
      </c>
      <c r="E141" s="51" t="str">
        <f t="shared" si="7"/>
        <v>UPDATE DmNhomChuong  SET NhomChuong = NhomChuong +'125,' Where Id=3</v>
      </c>
      <c r="F141" t="str">
        <f t="shared" si="8"/>
        <v>UPDATE DmChuong  SET NhomChuong_BC =3 WHERE MaChuong= 125</v>
      </c>
      <c r="G141" t="str">
        <f t="shared" si="6"/>
        <v>UPDATE DmChuong  SET NhomChuong_BC =3 WHERE MaChuong= Tập đoàn Hoá chất Việt Nam</v>
      </c>
      <c r="H141" s="52" t="s">
        <v>830</v>
      </c>
      <c r="J141" t="s">
        <v>888</v>
      </c>
    </row>
    <row r="142" spans="1:10" ht="18" customHeight="1" x14ac:dyDescent="0.25">
      <c r="A142" s="28" t="s">
        <v>316</v>
      </c>
      <c r="B142" s="29" t="s">
        <v>103</v>
      </c>
      <c r="C142" s="30" t="s">
        <v>289</v>
      </c>
      <c r="D142" s="58">
        <v>3</v>
      </c>
      <c r="E142" s="51" t="str">
        <f t="shared" si="7"/>
        <v>UPDATE DmNhomChuong  SET NhomChuong = NhomChuong +'126,' Where Id=3</v>
      </c>
      <c r="F142" t="str">
        <f t="shared" si="8"/>
        <v>UPDATE DmChuong  SET NhomChuong_BC =3 WHERE MaChuong= 126</v>
      </c>
      <c r="G142" t="str">
        <f t="shared" si="6"/>
        <v>UPDATE DmChuong  SET NhomChuong_BC =3 WHERE MaChuong= Tập đoàn Công nghiệp Cao su Việt Nam</v>
      </c>
      <c r="H142" s="52" t="s">
        <v>830</v>
      </c>
      <c r="J142" t="s">
        <v>889</v>
      </c>
    </row>
    <row r="143" spans="1:10" ht="18" customHeight="1" x14ac:dyDescent="0.25">
      <c r="A143" s="28" t="s">
        <v>317</v>
      </c>
      <c r="B143" s="29" t="s">
        <v>104</v>
      </c>
      <c r="C143" s="30" t="s">
        <v>289</v>
      </c>
      <c r="D143" s="58">
        <v>3</v>
      </c>
      <c r="E143" s="51" t="str">
        <f t="shared" si="7"/>
        <v>UPDATE DmNhomChuong  SET NhomChuong = NhomChuong +'127,' Where Id=3</v>
      </c>
      <c r="F143" t="str">
        <f t="shared" si="8"/>
        <v>UPDATE DmChuong  SET NhomChuong_BC =3 WHERE MaChuong= 127</v>
      </c>
      <c r="G143" t="str">
        <f t="shared" si="6"/>
        <v>UPDATE DmChuong  SET NhomChuong_BC =3 WHERE MaChuong= Tổng công ty Thép Việt Nam</v>
      </c>
      <c r="H143" s="52" t="s">
        <v>830</v>
      </c>
      <c r="J143" t="s">
        <v>890</v>
      </c>
    </row>
    <row r="144" spans="1:10" ht="18" customHeight="1" x14ac:dyDescent="0.25">
      <c r="A144" s="28" t="s">
        <v>318</v>
      </c>
      <c r="B144" s="29" t="s">
        <v>105</v>
      </c>
      <c r="C144" s="30" t="s">
        <v>289</v>
      </c>
      <c r="D144" s="58">
        <v>3</v>
      </c>
      <c r="E144" s="51" t="str">
        <f t="shared" si="7"/>
        <v>UPDATE DmNhomChuong  SET NhomChuong = NhomChuong +'128,' Where Id=3</v>
      </c>
      <c r="F144" t="str">
        <f t="shared" si="8"/>
        <v>UPDATE DmChuong  SET NhomChuong_BC =3 WHERE MaChuong= 128</v>
      </c>
      <c r="G144" t="str">
        <f t="shared" si="6"/>
        <v>UPDATE DmChuong  SET NhomChuong_BC =3 WHERE MaChuong= Tổng công ty Giấy Việt Nam</v>
      </c>
      <c r="H144" s="52" t="s">
        <v>830</v>
      </c>
      <c r="J144" t="s">
        <v>891</v>
      </c>
    </row>
    <row r="145" spans="1:10" ht="18" customHeight="1" x14ac:dyDescent="0.25">
      <c r="A145" s="28" t="s">
        <v>319</v>
      </c>
      <c r="B145" s="29" t="s">
        <v>106</v>
      </c>
      <c r="C145" s="30" t="s">
        <v>289</v>
      </c>
      <c r="D145" s="58">
        <v>3</v>
      </c>
      <c r="E145" s="51" t="str">
        <f t="shared" si="7"/>
        <v>UPDATE DmNhomChuong  SET NhomChuong = NhomChuong +'129,' Where Id=3</v>
      </c>
      <c r="F145" t="str">
        <f t="shared" si="8"/>
        <v>UPDATE DmChuong  SET NhomChuong_BC =3 WHERE MaChuong= 129</v>
      </c>
      <c r="G145" t="str">
        <f t="shared" si="6"/>
        <v>UPDATE DmChuong  SET NhomChuong_BC =3 WHERE MaChuong= Tập đoàn Dệt May Việt Nam</v>
      </c>
      <c r="H145" s="52" t="s">
        <v>830</v>
      </c>
      <c r="J145" t="s">
        <v>892</v>
      </c>
    </row>
    <row r="146" spans="1:10" ht="18" customHeight="1" x14ac:dyDescent="0.25">
      <c r="A146" s="28" t="s">
        <v>320</v>
      </c>
      <c r="B146" s="29" t="s">
        <v>107</v>
      </c>
      <c r="C146" s="30" t="s">
        <v>289</v>
      </c>
      <c r="D146" s="58">
        <v>3</v>
      </c>
      <c r="E146" s="51" t="str">
        <f t="shared" si="7"/>
        <v>UPDATE DmNhomChuong  SET NhomChuong = NhomChuong +'130,' Where Id=3</v>
      </c>
      <c r="F146" t="str">
        <f t="shared" si="8"/>
        <v>UPDATE DmChuong  SET NhomChuong_BC =3 WHERE MaChuong= 130</v>
      </c>
      <c r="G146" t="str">
        <f t="shared" si="6"/>
        <v>UPDATE DmChuong  SET NhomChuong_BC =3 WHERE MaChuong= Tổng công ty Cà phê Việt Nam</v>
      </c>
      <c r="H146" s="52" t="s">
        <v>830</v>
      </c>
      <c r="J146" t="s">
        <v>893</v>
      </c>
    </row>
    <row r="147" spans="1:10" ht="18" customHeight="1" x14ac:dyDescent="0.25">
      <c r="A147" s="28" t="s">
        <v>321</v>
      </c>
      <c r="B147" s="29" t="s">
        <v>108</v>
      </c>
      <c r="C147" s="30" t="s">
        <v>289</v>
      </c>
      <c r="D147" s="58">
        <v>3</v>
      </c>
      <c r="E147" s="51" t="str">
        <f t="shared" si="7"/>
        <v>UPDATE DmNhomChuong  SET NhomChuong = NhomChuong +'131,' Where Id=3</v>
      </c>
      <c r="F147" t="str">
        <f t="shared" si="8"/>
        <v>UPDATE DmChuong  SET NhomChuong_BC =3 WHERE MaChuong= 131</v>
      </c>
      <c r="G147" t="str">
        <f t="shared" si="6"/>
        <v>UPDATE DmChuong  SET NhomChuong_BC =3 WHERE MaChuong= Tổng công ty Lương thực miền Bắc</v>
      </c>
      <c r="H147" s="52" t="s">
        <v>830</v>
      </c>
      <c r="J147" t="s">
        <v>894</v>
      </c>
    </row>
    <row r="148" spans="1:10" ht="18" customHeight="1" x14ac:dyDescent="0.25">
      <c r="A148" s="28" t="s">
        <v>322</v>
      </c>
      <c r="B148" s="29" t="s">
        <v>109</v>
      </c>
      <c r="C148" s="30" t="s">
        <v>289</v>
      </c>
      <c r="D148" s="58">
        <v>3</v>
      </c>
      <c r="E148" s="51" t="str">
        <f t="shared" si="7"/>
        <v>UPDATE DmNhomChuong  SET NhomChuong = NhomChuong +'132,' Where Id=3</v>
      </c>
      <c r="F148" t="str">
        <f t="shared" si="8"/>
        <v>UPDATE DmChuong  SET NhomChuong_BC =3 WHERE MaChuong= 132</v>
      </c>
      <c r="G148" t="str">
        <f t="shared" si="6"/>
        <v>UPDATE DmChuong  SET NhomChuong_BC =3 WHERE MaChuong= Tổng công ty Lương thực miền Nam</v>
      </c>
      <c r="H148" s="52" t="s">
        <v>830</v>
      </c>
      <c r="J148" t="s">
        <v>895</v>
      </c>
    </row>
    <row r="149" spans="1:10" ht="18" customHeight="1" x14ac:dyDescent="0.25">
      <c r="A149" s="28" t="s">
        <v>323</v>
      </c>
      <c r="B149" s="29" t="s">
        <v>110</v>
      </c>
      <c r="C149" s="30" t="s">
        <v>289</v>
      </c>
      <c r="D149" s="58">
        <v>3</v>
      </c>
      <c r="E149" s="51" t="str">
        <f t="shared" si="7"/>
        <v>UPDATE DmNhomChuong  SET NhomChuong = NhomChuong +'133,' Where Id=3</v>
      </c>
      <c r="F149" t="str">
        <f t="shared" si="8"/>
        <v>UPDATE DmChuong  SET NhomChuong_BC =3 WHERE MaChuong= 133</v>
      </c>
      <c r="G149" t="str">
        <f t="shared" si="6"/>
        <v>UPDATE DmChuong  SET NhomChuong_BC =3 WHERE MaChuong= Tổng công ty Thuốc lá Việt Nam</v>
      </c>
      <c r="H149" s="52" t="s">
        <v>830</v>
      </c>
      <c r="J149" t="s">
        <v>896</v>
      </c>
    </row>
    <row r="150" spans="1:10" ht="18" customHeight="1" x14ac:dyDescent="0.25">
      <c r="A150" s="28" t="s">
        <v>324</v>
      </c>
      <c r="B150" s="29" t="s">
        <v>111</v>
      </c>
      <c r="C150" s="30" t="s">
        <v>289</v>
      </c>
      <c r="D150" s="58">
        <v>3</v>
      </c>
      <c r="E150" s="51" t="str">
        <f t="shared" si="7"/>
        <v>UPDATE DmNhomChuong  SET NhomChuong = NhomChuong +'134,' Where Id=3</v>
      </c>
      <c r="F150" t="str">
        <f t="shared" si="8"/>
        <v>UPDATE DmChuong  SET NhomChuong_BC =3 WHERE MaChuong= 134</v>
      </c>
      <c r="G150" t="str">
        <f t="shared" si="6"/>
        <v>UPDATE DmChuong  SET NhomChuong_BC =3 WHERE MaChuong= Tổng công ty Hàng hải Việt Nam</v>
      </c>
      <c r="H150" s="52" t="s">
        <v>830</v>
      </c>
      <c r="J150" t="s">
        <v>897</v>
      </c>
    </row>
    <row r="151" spans="1:10" ht="18" customHeight="1" x14ac:dyDescent="0.25">
      <c r="A151" s="28" t="s">
        <v>325</v>
      </c>
      <c r="B151" s="29" t="s">
        <v>112</v>
      </c>
      <c r="C151" s="30" t="s">
        <v>289</v>
      </c>
      <c r="D151" s="58">
        <v>3</v>
      </c>
      <c r="E151" s="51" t="str">
        <f t="shared" si="7"/>
        <v>UPDATE DmNhomChuong  SET NhomChuong = NhomChuong +'135,' Where Id=3</v>
      </c>
      <c r="F151" t="str">
        <f t="shared" si="8"/>
        <v>UPDATE DmChuong  SET NhomChuong_BC =3 WHERE MaChuong= 135</v>
      </c>
      <c r="G151" t="str">
        <f t="shared" si="6"/>
        <v>UPDATE DmChuong  SET NhomChuong_BC =3 WHERE MaChuong= Tổng công ty Hàng không Việt Nam – Công ty cổ phần</v>
      </c>
      <c r="H151" s="52" t="s">
        <v>830</v>
      </c>
      <c r="J151" t="s">
        <v>898</v>
      </c>
    </row>
    <row r="152" spans="1:10" ht="18" customHeight="1" x14ac:dyDescent="0.25">
      <c r="A152" s="28" t="s">
        <v>326</v>
      </c>
      <c r="B152" s="29" t="s">
        <v>327</v>
      </c>
      <c r="C152" s="30" t="s">
        <v>289</v>
      </c>
      <c r="D152" s="58">
        <v>3</v>
      </c>
      <c r="E152" s="51" t="str">
        <f t="shared" si="7"/>
        <v>UPDATE DmNhomChuong  SET NhomChuong = NhomChuong +'136,' Where Id=3</v>
      </c>
      <c r="F152" t="str">
        <f t="shared" si="8"/>
        <v>UPDATE DmChuong  SET NhomChuong_BC =3 WHERE MaChuong= 136</v>
      </c>
      <c r="G152" t="str">
        <f t="shared" si="6"/>
        <v>UPDATE DmChuong  SET NhomChuong_BC =3 WHERE MaChuong= Tập đoàn Xăng dầu Việt Nam</v>
      </c>
      <c r="H152" s="52" t="s">
        <v>830</v>
      </c>
      <c r="J152" t="s">
        <v>899</v>
      </c>
    </row>
    <row r="153" spans="1:10" ht="18" customHeight="1" x14ac:dyDescent="0.25">
      <c r="A153" s="28" t="s">
        <v>328</v>
      </c>
      <c r="B153" s="29" t="s">
        <v>114</v>
      </c>
      <c r="C153" s="30" t="s">
        <v>289</v>
      </c>
      <c r="D153" s="58">
        <v>3</v>
      </c>
      <c r="E153" s="51" t="str">
        <f t="shared" si="7"/>
        <v>UPDATE DmNhomChuong  SET NhomChuong = NhomChuong +'137,' Where Id=3</v>
      </c>
      <c r="F153" t="str">
        <f t="shared" si="8"/>
        <v>UPDATE DmChuong  SET NhomChuong_BC =3 WHERE MaChuong= 137</v>
      </c>
      <c r="G153" t="str">
        <f t="shared" si="6"/>
        <v>UPDATE DmChuong  SET NhomChuong_BC =3 WHERE MaChuong= Tổng công ty Đường sắt Việt Nam</v>
      </c>
      <c r="H153" s="52" t="s">
        <v>830</v>
      </c>
      <c r="J153" t="s">
        <v>900</v>
      </c>
    </row>
    <row r="154" spans="1:10" ht="18" customHeight="1" x14ac:dyDescent="0.25">
      <c r="A154" s="28" t="s">
        <v>329</v>
      </c>
      <c r="B154" s="29" t="s">
        <v>115</v>
      </c>
      <c r="C154" s="30" t="s">
        <v>289</v>
      </c>
      <c r="D154" s="58">
        <v>3</v>
      </c>
      <c r="E154" s="51" t="str">
        <f t="shared" si="7"/>
        <v>UPDATE DmNhomChuong  SET NhomChuong = NhomChuong +'138,' Where Id=3</v>
      </c>
      <c r="F154" t="str">
        <f t="shared" si="8"/>
        <v>UPDATE DmChuong  SET NhomChuong_BC =3 WHERE MaChuong= 138</v>
      </c>
      <c r="G154" t="str">
        <f t="shared" si="6"/>
        <v>UPDATE DmChuong  SET NhomChuong_BC =3 WHERE MaChuong= Tổng công ty Công nghiệp Xi măng Việt Nam</v>
      </c>
      <c r="H154" s="52" t="s">
        <v>830</v>
      </c>
      <c r="J154" t="s">
        <v>901</v>
      </c>
    </row>
    <row r="155" spans="1:10" ht="18" customHeight="1" x14ac:dyDescent="0.25">
      <c r="A155" s="28" t="s">
        <v>330</v>
      </c>
      <c r="B155" s="29" t="s">
        <v>331</v>
      </c>
      <c r="C155" s="30" t="s">
        <v>289</v>
      </c>
      <c r="D155" s="58">
        <v>3</v>
      </c>
      <c r="E155" s="51" t="str">
        <f t="shared" si="7"/>
        <v>UPDATE DmNhomChuong  SET NhomChuong = NhomChuong +'139,' Where Id=3</v>
      </c>
      <c r="F155" t="str">
        <f t="shared" si="8"/>
        <v>UPDATE DmChuong  SET NhomChuong_BC =3 WHERE MaChuong= 139</v>
      </c>
      <c r="G155" t="str">
        <f t="shared" si="6"/>
        <v>UPDATE DmChuong  SET NhomChuong_BC =3 WHERE MaChuong= Ngân hàng thương mại cổ phần Ngoại thương Việt Nam</v>
      </c>
      <c r="H155" s="52" t="s">
        <v>830</v>
      </c>
      <c r="J155" t="s">
        <v>902</v>
      </c>
    </row>
    <row r="156" spans="1:10" ht="18" customHeight="1" x14ac:dyDescent="0.25">
      <c r="A156" s="28" t="s">
        <v>332</v>
      </c>
      <c r="B156" s="29" t="s">
        <v>333</v>
      </c>
      <c r="C156" s="30" t="s">
        <v>289</v>
      </c>
      <c r="D156" s="58">
        <v>3</v>
      </c>
      <c r="E156" s="51" t="str">
        <f t="shared" si="7"/>
        <v>UPDATE DmNhomChuong  SET NhomChuong = NhomChuong +'140,' Where Id=3</v>
      </c>
      <c r="F156" t="str">
        <f t="shared" si="8"/>
        <v>UPDATE DmChuong  SET NhomChuong_BC =3 WHERE MaChuong= 140</v>
      </c>
      <c r="G156" t="str">
        <f t="shared" si="6"/>
        <v>UPDATE DmChuong  SET NhomChuong_BC =3 WHERE MaChuong= Ngân hàng thương mại cổ phần Công thương Việt Nam</v>
      </c>
      <c r="H156" s="52" t="s">
        <v>830</v>
      </c>
      <c r="J156" t="s">
        <v>903</v>
      </c>
    </row>
    <row r="157" spans="1:10" ht="18" customHeight="1" x14ac:dyDescent="0.25">
      <c r="A157" s="28" t="s">
        <v>334</v>
      </c>
      <c r="B157" s="29" t="s">
        <v>118</v>
      </c>
      <c r="C157" s="30" t="s">
        <v>289</v>
      </c>
      <c r="D157" s="58">
        <v>3</v>
      </c>
      <c r="E157" s="51" t="str">
        <f t="shared" si="7"/>
        <v>UPDATE DmNhomChuong  SET NhomChuong = NhomChuong +'141,' Where Id=3</v>
      </c>
      <c r="F157" t="str">
        <f t="shared" si="8"/>
        <v>UPDATE DmChuong  SET NhomChuong_BC =3 WHERE MaChuong= 141</v>
      </c>
      <c r="G157" t="str">
        <f t="shared" si="6"/>
        <v>UPDATE DmChuong  SET NhomChuong_BC =3 WHERE MaChuong= Ngân hàng Nông nghiệp và Phát triển nông thôn Việt Nam</v>
      </c>
      <c r="H157" s="52" t="s">
        <v>830</v>
      </c>
      <c r="J157" t="s">
        <v>904</v>
      </c>
    </row>
    <row r="158" spans="1:10" ht="18" customHeight="1" x14ac:dyDescent="0.25">
      <c r="A158" s="28" t="s">
        <v>335</v>
      </c>
      <c r="B158" s="29" t="s">
        <v>336</v>
      </c>
      <c r="C158" s="30" t="s">
        <v>289</v>
      </c>
      <c r="D158" s="58">
        <v>3</v>
      </c>
      <c r="E158" s="51" t="str">
        <f t="shared" si="7"/>
        <v>UPDATE DmNhomChuong  SET NhomChuong = NhomChuong +'142,' Where Id=3</v>
      </c>
      <c r="F158" t="str">
        <f t="shared" si="8"/>
        <v>UPDATE DmChuong  SET NhomChuong_BC =3 WHERE MaChuong= 142</v>
      </c>
      <c r="G158" t="str">
        <f t="shared" si="6"/>
        <v>UPDATE DmChuong  SET NhomChuong_BC =3 WHERE MaChuong= Ngân hàng thương mại cổ phần Đầu tư và Phát triển Việt Nam</v>
      </c>
      <c r="H158" s="52" t="s">
        <v>830</v>
      </c>
      <c r="J158" t="s">
        <v>905</v>
      </c>
    </row>
    <row r="159" spans="1:10" ht="18" customHeight="1" x14ac:dyDescent="0.25">
      <c r="A159" s="28" t="s">
        <v>337</v>
      </c>
      <c r="B159" s="29" t="s">
        <v>120</v>
      </c>
      <c r="C159" s="30" t="s">
        <v>289</v>
      </c>
      <c r="D159" s="58">
        <v>3</v>
      </c>
      <c r="E159" s="51" t="str">
        <f t="shared" si="7"/>
        <v>UPDATE DmNhomChuong  SET NhomChuong = NhomChuong +'143,' Where Id=3</v>
      </c>
      <c r="F159" t="str">
        <f t="shared" si="8"/>
        <v>UPDATE DmChuong  SET NhomChuong_BC =3 WHERE MaChuong= 143</v>
      </c>
      <c r="G159" t="str">
        <f t="shared" si="6"/>
        <v>UPDATE DmChuong  SET NhomChuong_BC =3 WHERE MaChuong= Ngân hàng Chính sách xã hội</v>
      </c>
      <c r="H159" s="52" t="s">
        <v>830</v>
      </c>
      <c r="J159" t="s">
        <v>906</v>
      </c>
    </row>
    <row r="160" spans="1:10" ht="18" customHeight="1" x14ac:dyDescent="0.25">
      <c r="A160" s="28" t="s">
        <v>338</v>
      </c>
      <c r="B160" s="29" t="s">
        <v>121</v>
      </c>
      <c r="C160" s="30" t="s">
        <v>289</v>
      </c>
      <c r="D160" s="58">
        <v>3</v>
      </c>
      <c r="E160" s="51" t="str">
        <f t="shared" si="7"/>
        <v>UPDATE DmNhomChuong  SET NhomChuong = NhomChuong +'145,' Where Id=3</v>
      </c>
      <c r="F160" t="str">
        <f t="shared" si="8"/>
        <v>UPDATE DmChuong  SET NhomChuong_BC =3 WHERE MaChuong= 145</v>
      </c>
      <c r="G160" t="str">
        <f t="shared" si="6"/>
        <v>UPDATE DmChuong  SET NhomChuong_BC =3 WHERE MaChuong= Ngân hàng Phát triển Việt Nam</v>
      </c>
      <c r="H160" s="52" t="s">
        <v>830</v>
      </c>
      <c r="J160" t="s">
        <v>907</v>
      </c>
    </row>
    <row r="161" spans="1:10" ht="18" customHeight="1" x14ac:dyDescent="0.25">
      <c r="A161" s="28" t="s">
        <v>339</v>
      </c>
      <c r="B161" s="29" t="s">
        <v>122</v>
      </c>
      <c r="C161" s="30" t="s">
        <v>289</v>
      </c>
      <c r="D161" s="58">
        <v>3</v>
      </c>
      <c r="E161" s="51" t="str">
        <f t="shared" si="7"/>
        <v>UPDATE DmNhomChuong  SET NhomChuong = NhomChuong +'146,' Where Id=3</v>
      </c>
      <c r="F161" t="str">
        <f t="shared" si="8"/>
        <v>UPDATE DmChuong  SET NhomChuong_BC =3 WHERE MaChuong= 146</v>
      </c>
      <c r="G161" t="str">
        <f t="shared" si="6"/>
        <v>UPDATE DmChuong  SET NhomChuong_BC =3 WHERE MaChuong= Tổng công ty Đầu tư và Kinh doanh vốn nhà nước</v>
      </c>
      <c r="H161" s="52" t="s">
        <v>830</v>
      </c>
      <c r="J161" t="s">
        <v>908</v>
      </c>
    </row>
    <row r="162" spans="1:10" ht="18" customHeight="1" x14ac:dyDescent="0.25">
      <c r="A162" s="28" t="s">
        <v>340</v>
      </c>
      <c r="B162" s="29" t="s">
        <v>123</v>
      </c>
      <c r="C162" s="30" t="s">
        <v>289</v>
      </c>
      <c r="D162" s="58">
        <v>3</v>
      </c>
      <c r="E162" s="51" t="str">
        <f t="shared" si="7"/>
        <v>UPDATE DmNhomChuong  SET NhomChuong = NhomChuong +'147,' Where Id=3</v>
      </c>
      <c r="F162" t="str">
        <f t="shared" si="8"/>
        <v>UPDATE DmChuong  SET NhomChuong_BC =3 WHERE MaChuong= 147</v>
      </c>
      <c r="G162" t="str">
        <f t="shared" si="6"/>
        <v>UPDATE DmChuong  SET NhomChuong_BC =3 WHERE MaChuong= Tổng công ty Viễn thông MobiFone</v>
      </c>
      <c r="H162" s="52" t="s">
        <v>830</v>
      </c>
      <c r="J162" t="s">
        <v>909</v>
      </c>
    </row>
    <row r="163" spans="1:10" ht="18" customHeight="1" x14ac:dyDescent="0.25">
      <c r="A163" s="28" t="s">
        <v>341</v>
      </c>
      <c r="B163" s="29" t="s">
        <v>124</v>
      </c>
      <c r="C163" s="30" t="s">
        <v>289</v>
      </c>
      <c r="D163" s="58">
        <v>3</v>
      </c>
      <c r="E163" s="51" t="str">
        <f t="shared" si="7"/>
        <v>UPDATE DmNhomChuong  SET NhomChuong = NhomChuong +'148,' Where Id=3</v>
      </c>
      <c r="F163" t="str">
        <f t="shared" si="8"/>
        <v>UPDATE DmChuong  SET NhomChuong_BC =3 WHERE MaChuong= 148</v>
      </c>
      <c r="G163" t="str">
        <f t="shared" si="6"/>
        <v>UPDATE DmChuong  SET NhomChuong_BC =3 WHERE MaChuong= Tổng công ty Tân Cảng - Bộ Quốc phòng</v>
      </c>
      <c r="H163" s="52" t="s">
        <v>830</v>
      </c>
      <c r="J163" t="s">
        <v>910</v>
      </c>
    </row>
    <row r="164" spans="1:10" ht="18" customHeight="1" x14ac:dyDescent="0.25">
      <c r="A164" s="28" t="s">
        <v>342</v>
      </c>
      <c r="B164" s="29" t="s">
        <v>125</v>
      </c>
      <c r="C164" s="30" t="s">
        <v>289</v>
      </c>
      <c r="D164" s="58">
        <v>3</v>
      </c>
      <c r="E164" s="51" t="str">
        <f t="shared" si="7"/>
        <v>UPDATE DmNhomChuong  SET NhomChuong = NhomChuong +'149,' Where Id=3</v>
      </c>
      <c r="F164" t="str">
        <f t="shared" si="8"/>
        <v>UPDATE DmChuong  SET NhomChuong_BC =3 WHERE MaChuong= 149</v>
      </c>
      <c r="G164" t="str">
        <f t="shared" si="6"/>
        <v>UPDATE DmChuong  SET NhomChuong_BC =3 WHERE MaChuong= Tổng công ty Lâm nghiệp Việt Nam</v>
      </c>
      <c r="H164" s="52" t="s">
        <v>830</v>
      </c>
      <c r="J164" t="s">
        <v>911</v>
      </c>
    </row>
    <row r="165" spans="1:10" ht="18" customHeight="1" x14ac:dyDescent="0.25">
      <c r="A165" s="28" t="s">
        <v>343</v>
      </c>
      <c r="B165" s="29" t="s">
        <v>126</v>
      </c>
      <c r="C165" s="30" t="s">
        <v>289</v>
      </c>
      <c r="D165" s="58">
        <v>3</v>
      </c>
      <c r="E165" s="51" t="str">
        <f t="shared" si="7"/>
        <v>UPDATE DmNhomChuong  SET NhomChuong = NhomChuong +'150,' Where Id=3</v>
      </c>
      <c r="F165" t="str">
        <f t="shared" si="8"/>
        <v>UPDATE DmChuong  SET NhomChuong_BC =3 WHERE MaChuong= 150</v>
      </c>
      <c r="G165" t="str">
        <f t="shared" si="6"/>
        <v>UPDATE DmChuong  SET NhomChuong_BC =3 WHERE MaChuong= Tổng công ty Rau quả nông sản – Công ty cổ phần</v>
      </c>
      <c r="H165" s="52" t="s">
        <v>830</v>
      </c>
      <c r="J165" t="s">
        <v>912</v>
      </c>
    </row>
    <row r="166" spans="1:10" ht="18" customHeight="1" x14ac:dyDescent="0.25">
      <c r="A166" s="28" t="s">
        <v>353</v>
      </c>
      <c r="B166" s="29" t="s">
        <v>354</v>
      </c>
      <c r="C166" s="30" t="s">
        <v>289</v>
      </c>
      <c r="D166" s="58">
        <v>3</v>
      </c>
      <c r="E166" s="51" t="str">
        <f t="shared" si="7"/>
        <v>UPDATE DmNhomChuong  SET NhomChuong = NhomChuong +'158,' Where Id=3</v>
      </c>
      <c r="F166" t="str">
        <f t="shared" si="8"/>
        <v>UPDATE DmChuong  SET NhomChuong_BC =3 WHERE MaChuong= 158</v>
      </c>
      <c r="G166" t="str">
        <f t="shared" si="6"/>
        <v xml:space="preserve">UPDATE DmChuong  SET NhomChuong_BC =3 WHERE MaChuong= Các đơn vị kinh tế hỗn hợp có vốn nhà nước trên 50% đến dưới 100% vốn điều lệ </v>
      </c>
      <c r="H166" s="52" t="s">
        <v>830</v>
      </c>
      <c r="J166" t="s">
        <v>917</v>
      </c>
    </row>
    <row r="167" spans="1:10" ht="18" customHeight="1" x14ac:dyDescent="0.25">
      <c r="A167" s="28" t="s">
        <v>357</v>
      </c>
      <c r="B167" s="29" t="s">
        <v>133</v>
      </c>
      <c r="C167" s="30" t="s">
        <v>289</v>
      </c>
      <c r="D167" s="58">
        <v>3</v>
      </c>
      <c r="E167" s="51" t="str">
        <f t="shared" si="7"/>
        <v>UPDATE DmNhomChuong  SET NhomChuong = NhomChuong +'160,' Where Id=3</v>
      </c>
      <c r="F167" t="str">
        <f t="shared" si="8"/>
        <v>UPDATE DmChuong  SET NhomChuong_BC =3 WHERE MaChuong= 160</v>
      </c>
      <c r="G167" t="str">
        <f t="shared" si="6"/>
        <v>UPDATE DmChuong  SET NhomChuong_BC =3 WHERE MaChuong= Các quan hệ khác của ngân sách</v>
      </c>
      <c r="H167" s="52" t="s">
        <v>830</v>
      </c>
      <c r="J167" t="s">
        <v>919</v>
      </c>
    </row>
    <row r="168" spans="1:10" ht="18" customHeight="1" x14ac:dyDescent="0.25">
      <c r="A168" s="28" t="s">
        <v>360</v>
      </c>
      <c r="B168" s="29" t="s">
        <v>136</v>
      </c>
      <c r="C168" s="30" t="s">
        <v>289</v>
      </c>
      <c r="D168" s="58">
        <v>3</v>
      </c>
      <c r="E168" s="51" t="str">
        <f t="shared" si="7"/>
        <v>UPDATE DmNhomChuong  SET NhomChuong = NhomChuong +'163,' Where Id=3</v>
      </c>
      <c r="F168" t="str">
        <f t="shared" si="8"/>
        <v>UPDATE DmChuong  SET NhomChuong_BC =3 WHERE MaChuong= 163</v>
      </c>
      <c r="G168" t="str">
        <f t="shared" si="6"/>
        <v>UPDATE DmChuong  SET NhomChuong_BC =3 WHERE MaChuong= Ngân hàng Hợp tác xã Việt Nam</v>
      </c>
      <c r="H168" s="52" t="s">
        <v>830</v>
      </c>
      <c r="J168" t="s">
        <v>922</v>
      </c>
    </row>
    <row r="169" spans="1:10" ht="18" customHeight="1" x14ac:dyDescent="0.25">
      <c r="A169" s="28" t="s">
        <v>361</v>
      </c>
      <c r="B169" s="29" t="s">
        <v>137</v>
      </c>
      <c r="C169" s="30" t="s">
        <v>289</v>
      </c>
      <c r="D169" s="58">
        <v>3</v>
      </c>
      <c r="E169" s="51" t="str">
        <f t="shared" si="7"/>
        <v>UPDATE DmNhomChuong  SET NhomChuong = NhomChuong +'164,' Where Id=3</v>
      </c>
      <c r="F169" t="str">
        <f t="shared" si="8"/>
        <v>UPDATE DmChuong  SET NhomChuong_BC =3 WHERE MaChuong= 164</v>
      </c>
      <c r="G169" t="str">
        <f t="shared" si="6"/>
        <v>UPDATE DmChuong  SET NhomChuong_BC =3 WHERE MaChuong= Bảo hiểm tiền gửi Việt Nam</v>
      </c>
      <c r="H169" s="52" t="s">
        <v>830</v>
      </c>
      <c r="J169" t="s">
        <v>923</v>
      </c>
    </row>
    <row r="170" spans="1:10" ht="18" customHeight="1" x14ac:dyDescent="0.25">
      <c r="A170" s="28" t="s">
        <v>362</v>
      </c>
      <c r="B170" s="29" t="s">
        <v>138</v>
      </c>
      <c r="C170" s="30" t="s">
        <v>289</v>
      </c>
      <c r="D170" s="58">
        <v>3</v>
      </c>
      <c r="E170" s="51" t="str">
        <f t="shared" si="7"/>
        <v>UPDATE DmNhomChuong  SET NhomChuong = NhomChuong +'165,' Where Id=3</v>
      </c>
      <c r="F170" t="str">
        <f t="shared" si="8"/>
        <v>UPDATE DmChuong  SET NhomChuong_BC =3 WHERE MaChuong= 165</v>
      </c>
      <c r="G170" t="str">
        <f t="shared" si="6"/>
        <v>UPDATE DmChuong  SET NhomChuong_BC =3 WHERE MaChuong= Tổng công ty Điện tử và Tin học</v>
      </c>
      <c r="H170" s="52" t="s">
        <v>830</v>
      </c>
      <c r="J170" t="s">
        <v>924</v>
      </c>
    </row>
    <row r="171" spans="1:10" ht="18" customHeight="1" x14ac:dyDescent="0.25">
      <c r="A171" s="28" t="s">
        <v>363</v>
      </c>
      <c r="B171" s="29" t="s">
        <v>364</v>
      </c>
      <c r="C171" s="30" t="s">
        <v>289</v>
      </c>
      <c r="D171" s="58">
        <v>3</v>
      </c>
      <c r="E171" s="51" t="str">
        <f t="shared" si="7"/>
        <v>UPDATE DmNhomChuong  SET NhomChuong = NhomChuong +'166,' Where Id=3</v>
      </c>
      <c r="F171" t="str">
        <f t="shared" si="8"/>
        <v>UPDATE DmChuong  SET NhomChuong_BC =3 WHERE MaChuong= 166</v>
      </c>
      <c r="G171" t="str">
        <f t="shared" si="6"/>
        <v>UPDATE DmChuong  SET NhomChuong_BC =3 WHERE MaChuong= Tổng công ty Da giầy Việt Nam</v>
      </c>
      <c r="H171" s="52" t="s">
        <v>830</v>
      </c>
      <c r="J171" t="s">
        <v>925</v>
      </c>
    </row>
    <row r="172" spans="1:10" ht="18" customHeight="1" x14ac:dyDescent="0.25">
      <c r="A172" s="28" t="s">
        <v>365</v>
      </c>
      <c r="B172" s="29" t="s">
        <v>366</v>
      </c>
      <c r="C172" s="30" t="s">
        <v>289</v>
      </c>
      <c r="D172" s="58">
        <v>3</v>
      </c>
      <c r="E172" s="51" t="str">
        <f t="shared" si="7"/>
        <v>UPDATE DmNhomChuong  SET NhomChuong = NhomChuong +'167,' Where Id=3</v>
      </c>
      <c r="F172" t="str">
        <f t="shared" si="8"/>
        <v>UPDATE DmChuong  SET NhomChuong_BC =3 WHERE MaChuong= 167</v>
      </c>
      <c r="G172" t="str">
        <f t="shared" si="6"/>
        <v>UPDATE DmChuong  SET NhomChuong_BC =3 WHERE MaChuong= Tổng công ty Nhựa Việt Nam</v>
      </c>
      <c r="H172" s="52" t="s">
        <v>830</v>
      </c>
      <c r="J172" t="s">
        <v>926</v>
      </c>
    </row>
    <row r="173" spans="1:10" ht="18" customHeight="1" x14ac:dyDescent="0.25">
      <c r="A173" s="28" t="s">
        <v>367</v>
      </c>
      <c r="B173" s="29" t="s">
        <v>368</v>
      </c>
      <c r="C173" s="30" t="s">
        <v>289</v>
      </c>
      <c r="D173" s="58">
        <v>3</v>
      </c>
      <c r="E173" s="51" t="str">
        <f t="shared" si="7"/>
        <v>UPDATE DmNhomChuong  SET NhomChuong = NhomChuong +'168,' Where Id=3</v>
      </c>
      <c r="F173" t="str">
        <f t="shared" si="8"/>
        <v>UPDATE DmChuong  SET NhomChuong_BC =3 WHERE MaChuong= 168</v>
      </c>
      <c r="G173" t="str">
        <f t="shared" si="6"/>
        <v>UPDATE DmChuong  SET NhomChuong_BC =3 WHERE MaChuong= Tổng công ty cổ phần Xuất nhập khẩu xây dựng Việt Nam</v>
      </c>
      <c r="H173" s="52" t="s">
        <v>830</v>
      </c>
      <c r="J173" t="s">
        <v>927</v>
      </c>
    </row>
    <row r="174" spans="1:10" ht="18" customHeight="1" x14ac:dyDescent="0.25">
      <c r="A174" s="28" t="s">
        <v>369</v>
      </c>
      <c r="B174" s="29" t="s">
        <v>370</v>
      </c>
      <c r="C174" s="30" t="s">
        <v>289</v>
      </c>
      <c r="D174" s="58">
        <v>3</v>
      </c>
      <c r="E174" s="51" t="str">
        <f t="shared" si="7"/>
        <v>UPDATE DmNhomChuong  SET NhomChuong = NhomChuong +'169,' Where Id=3</v>
      </c>
      <c r="F174" t="str">
        <f t="shared" si="8"/>
        <v>UPDATE DmChuong  SET NhomChuong_BC =3 WHERE MaChuong= 169</v>
      </c>
      <c r="G174" t="str">
        <f t="shared" si="6"/>
        <v>UPDATE DmChuong  SET NhomChuong_BC =3 WHERE MaChuong= Tổng công ty Đầu tư phát triển nhà và đô thị</v>
      </c>
      <c r="H174" s="52" t="s">
        <v>830</v>
      </c>
      <c r="J174" t="s">
        <v>928</v>
      </c>
    </row>
    <row r="175" spans="1:10" ht="18" customHeight="1" x14ac:dyDescent="0.25">
      <c r="A175" s="28" t="s">
        <v>371</v>
      </c>
      <c r="B175" s="29" t="s">
        <v>143</v>
      </c>
      <c r="C175" s="30" t="s">
        <v>289</v>
      </c>
      <c r="D175" s="58">
        <v>3</v>
      </c>
      <c r="E175" s="51" t="str">
        <f t="shared" si="7"/>
        <v>UPDATE DmNhomChuong  SET NhomChuong = NhomChuong +'170,' Where Id=3</v>
      </c>
      <c r="F175" t="str">
        <f t="shared" si="8"/>
        <v>UPDATE DmChuong  SET NhomChuong_BC =3 WHERE MaChuong= 170</v>
      </c>
      <c r="G175" t="str">
        <f t="shared" si="6"/>
        <v>UPDATE DmChuong  SET NhomChuong_BC =3 WHERE MaChuong= Tổng công ty Mía đường I – Công ty cổ phần</v>
      </c>
      <c r="H175" s="52" t="s">
        <v>830</v>
      </c>
      <c r="J175" t="s">
        <v>929</v>
      </c>
    </row>
    <row r="176" spans="1:10" ht="18" customHeight="1" x14ac:dyDescent="0.25">
      <c r="A176" s="28" t="s">
        <v>372</v>
      </c>
      <c r="B176" s="29" t="s">
        <v>144</v>
      </c>
      <c r="C176" s="30" t="s">
        <v>289</v>
      </c>
      <c r="D176" s="58">
        <v>3</v>
      </c>
      <c r="E176" s="51" t="str">
        <f t="shared" si="7"/>
        <v>UPDATE DmNhomChuong  SET NhomChuong = NhomChuong +'171,' Where Id=3</v>
      </c>
      <c r="F176" t="str">
        <f t="shared" si="8"/>
        <v>UPDATE DmChuong  SET NhomChuong_BC =3 WHERE MaChuong= 171</v>
      </c>
      <c r="G176" t="str">
        <f t="shared" si="6"/>
        <v>UPDATE DmChuong  SET NhomChuong_BC =3 WHERE MaChuong= Tổng công ty Mía đường II – Công ty cổ phần</v>
      </c>
      <c r="H176" s="52" t="s">
        <v>830</v>
      </c>
      <c r="J176" t="s">
        <v>930</v>
      </c>
    </row>
    <row r="177" spans="1:10" ht="18" customHeight="1" x14ac:dyDescent="0.25">
      <c r="A177" s="28" t="s">
        <v>373</v>
      </c>
      <c r="B177" s="29" t="s">
        <v>145</v>
      </c>
      <c r="C177" s="30" t="s">
        <v>289</v>
      </c>
      <c r="D177" s="58">
        <v>3</v>
      </c>
      <c r="E177" s="51" t="str">
        <f t="shared" si="7"/>
        <v>UPDATE DmNhomChuong  SET NhomChuong = NhomChuong +'172,' Where Id=3</v>
      </c>
      <c r="F177" t="str">
        <f t="shared" si="8"/>
        <v>UPDATE DmChuong  SET NhomChuong_BC =3 WHERE MaChuong= 172</v>
      </c>
      <c r="G177" t="str">
        <f t="shared" si="6"/>
        <v>UPDATE DmChuong  SET NhomChuong_BC =3 WHERE MaChuong= Tập đoàn Tài chính Bảo hiểm - Bảo Việt (Tập đoàn Bảo Việt)</v>
      </c>
      <c r="H177" s="52" t="s">
        <v>830</v>
      </c>
      <c r="J177" t="s">
        <v>931</v>
      </c>
    </row>
    <row r="178" spans="1:10" ht="18" customHeight="1" x14ac:dyDescent="0.25">
      <c r="A178" s="28" t="s">
        <v>374</v>
      </c>
      <c r="B178" s="29" t="s">
        <v>146</v>
      </c>
      <c r="C178" s="30" t="s">
        <v>289</v>
      </c>
      <c r="D178" s="58">
        <v>3</v>
      </c>
      <c r="E178" s="51" t="str">
        <f t="shared" si="7"/>
        <v>UPDATE DmNhomChuong  SET NhomChuong = NhomChuong +'173,' Where Id=3</v>
      </c>
      <c r="F178" t="str">
        <f t="shared" si="8"/>
        <v>UPDATE DmChuong  SET NhomChuong_BC =3 WHERE MaChuong= 173</v>
      </c>
      <c r="G178" t="str">
        <f t="shared" si="6"/>
        <v>UPDATE DmChuong  SET NhomChuong_BC =3 WHERE MaChuong= Tổng công ty cổ phần Bia - Rượu - Nước giải khát Sài Gòn</v>
      </c>
      <c r="H178" s="52" t="s">
        <v>830</v>
      </c>
      <c r="J178" t="s">
        <v>932</v>
      </c>
    </row>
    <row r="179" spans="1:10" ht="18" customHeight="1" x14ac:dyDescent="0.25">
      <c r="A179" s="28" t="s">
        <v>375</v>
      </c>
      <c r="B179" s="29" t="s">
        <v>376</v>
      </c>
      <c r="C179" s="30" t="s">
        <v>289</v>
      </c>
      <c r="D179" s="58">
        <v>3</v>
      </c>
      <c r="E179" s="51" t="str">
        <f t="shared" si="7"/>
        <v>UPDATE DmNhomChuong  SET NhomChuong = NhomChuong +'174,' Where Id=3</v>
      </c>
      <c r="F179" t="str">
        <f t="shared" si="8"/>
        <v>UPDATE DmChuong  SET NhomChuong_BC =3 WHERE MaChuong= 174</v>
      </c>
      <c r="G179" t="str">
        <f t="shared" si="6"/>
        <v>UPDATE DmChuong  SET NhomChuong_BC =3 WHERE MaChuong= Tổng công ty cổ phần Bia - Rượu - Nước giải khát Hà Nội</v>
      </c>
      <c r="H179" s="52" t="s">
        <v>830</v>
      </c>
      <c r="J179" t="s">
        <v>933</v>
      </c>
    </row>
    <row r="180" spans="1:10" ht="18" customHeight="1" x14ac:dyDescent="0.25">
      <c r="A180" s="28" t="s">
        <v>377</v>
      </c>
      <c r="B180" s="29" t="s">
        <v>148</v>
      </c>
      <c r="C180" s="30" t="s">
        <v>289</v>
      </c>
      <c r="D180" s="58">
        <v>3</v>
      </c>
      <c r="E180" s="51" t="str">
        <f t="shared" si="7"/>
        <v>UPDATE DmNhomChuong  SET NhomChuong = NhomChuong +'175,' Where Id=3</v>
      </c>
      <c r="F180" t="str">
        <f t="shared" si="8"/>
        <v>UPDATE DmChuong  SET NhomChuong_BC =3 WHERE MaChuong= 175</v>
      </c>
      <c r="G180" t="str">
        <f t="shared" si="6"/>
        <v>UPDATE DmChuong  SET NhomChuong_BC =3 WHERE MaChuong= Các đơn vị có vốn nhà nước nắm giữ 100% vốn điều lệ (không thuộc các cơ quan chủ quản, các Chương Tập đoàn, Tổng công ty)</v>
      </c>
      <c r="H180" s="52" t="s">
        <v>830</v>
      </c>
      <c r="J180" t="s">
        <v>934</v>
      </c>
    </row>
    <row r="181" spans="1:10" ht="18" customHeight="1" x14ac:dyDescent="0.25">
      <c r="A181" s="28" t="s">
        <v>378</v>
      </c>
      <c r="B181" s="29" t="s">
        <v>149</v>
      </c>
      <c r="C181" s="30" t="s">
        <v>289</v>
      </c>
      <c r="D181" s="58">
        <v>3</v>
      </c>
      <c r="E181" s="51" t="str">
        <f t="shared" si="7"/>
        <v>UPDATE DmNhomChuong  SET NhomChuong = NhomChuong +'176,' Where Id=3</v>
      </c>
      <c r="F181" t="str">
        <f t="shared" si="8"/>
        <v>UPDATE DmChuong  SET NhomChuong_BC =3 WHERE MaChuong= 176</v>
      </c>
      <c r="G181" t="str">
        <f t="shared" si="6"/>
        <v>UPDATE DmChuong  SET NhomChuong_BC =3 WHERE MaChuong= Tập đoàn Viễn thông quân đội</v>
      </c>
      <c r="H181" s="52" t="s">
        <v>830</v>
      </c>
      <c r="J181" t="s">
        <v>935</v>
      </c>
    </row>
    <row r="182" spans="1:10" ht="18" customHeight="1" x14ac:dyDescent="0.25">
      <c r="A182" s="28" t="s">
        <v>379</v>
      </c>
      <c r="B182" s="29" t="s">
        <v>380</v>
      </c>
      <c r="C182" s="30" t="s">
        <v>289</v>
      </c>
      <c r="D182" s="58">
        <v>3</v>
      </c>
      <c r="E182" s="51" t="str">
        <f t="shared" si="7"/>
        <v>UPDATE DmNhomChuong  SET NhomChuong = NhomChuong +'179,' Where Id=3</v>
      </c>
      <c r="F182" t="str">
        <f t="shared" si="8"/>
        <v>UPDATE DmChuong  SET NhomChuong_BC =3 WHERE MaChuong= 179</v>
      </c>
      <c r="G182" t="str">
        <f t="shared" si="6"/>
        <v>UPDATE DmChuong  SET NhomChuong_BC =3 WHERE MaChuong= Tổng công ty Sông Đà</v>
      </c>
      <c r="H182" s="52" t="s">
        <v>830</v>
      </c>
      <c r="J182" t="s">
        <v>936</v>
      </c>
    </row>
    <row r="183" spans="1:10" ht="18" customHeight="1" x14ac:dyDescent="0.25">
      <c r="A183" s="28" t="s">
        <v>381</v>
      </c>
      <c r="B183" s="29" t="s">
        <v>382</v>
      </c>
      <c r="C183" s="30" t="s">
        <v>289</v>
      </c>
      <c r="D183" s="58">
        <v>3</v>
      </c>
      <c r="E183" s="51" t="str">
        <f t="shared" si="7"/>
        <v>UPDATE DmNhomChuong  SET NhomChuong = NhomChuong +'180,' Where Id=3</v>
      </c>
      <c r="F183" t="str">
        <f t="shared" si="8"/>
        <v>UPDATE DmChuong  SET NhomChuong_BC =3 WHERE MaChuong= 180</v>
      </c>
      <c r="G183" t="str">
        <f t="shared" si="6"/>
        <v>UPDATE DmChuong  SET NhomChuong_BC =3 WHERE MaChuong= Ban quản lý Làng Văn hóa – Du lịch các dân tộc Việt Nam</v>
      </c>
      <c r="H183" s="52" t="s">
        <v>830</v>
      </c>
      <c r="J183" t="s">
        <v>937</v>
      </c>
    </row>
    <row r="184" spans="1:10" ht="18" customHeight="1" x14ac:dyDescent="0.25">
      <c r="A184" s="28" t="s">
        <v>383</v>
      </c>
      <c r="B184" s="29" t="s">
        <v>384</v>
      </c>
      <c r="C184" s="30" t="s">
        <v>289</v>
      </c>
      <c r="D184" s="58">
        <v>3</v>
      </c>
      <c r="E184" s="51" t="str">
        <f t="shared" si="7"/>
        <v>UPDATE DmNhomChuong  SET NhomChuong = NhomChuong +'181,' Where Id=3</v>
      </c>
      <c r="F184" t="str">
        <f t="shared" si="8"/>
        <v>UPDATE DmChuong  SET NhomChuong_BC =3 WHERE MaChuong= 181</v>
      </c>
      <c r="G184" t="str">
        <f t="shared" si="6"/>
        <v>UPDATE DmChuong  SET NhomChuong_BC =3 WHERE MaChuong= Ban quản lý Khu công nghệ cao Hòa Lạc</v>
      </c>
      <c r="H184" s="52" t="s">
        <v>830</v>
      </c>
      <c r="J184" t="s">
        <v>938</v>
      </c>
    </row>
    <row r="185" spans="1:10" ht="18" customHeight="1" x14ac:dyDescent="0.25">
      <c r="A185" s="28" t="s">
        <v>417</v>
      </c>
      <c r="B185" s="29" t="s">
        <v>179</v>
      </c>
      <c r="C185" s="30" t="s">
        <v>289</v>
      </c>
      <c r="D185" s="58">
        <v>3</v>
      </c>
      <c r="E185" s="51" t="str">
        <f t="shared" si="7"/>
        <v>UPDATE DmNhomChuong  SET NhomChuong = NhomChuong +'399,' Where Id=3</v>
      </c>
      <c r="F185" t="str">
        <f t="shared" si="8"/>
        <v>UPDATE DmChuong  SET NhomChuong_BC =3 WHERE MaChuong= 399</v>
      </c>
      <c r="G185" t="str">
        <f t="shared" si="6"/>
        <v>UPDATE DmChuong  SET NhomChuong_BC =3 WHERE MaChuong= Các đơn vị khác</v>
      </c>
      <c r="H185" s="52" t="s">
        <v>830</v>
      </c>
      <c r="J185" t="s">
        <v>965</v>
      </c>
    </row>
    <row r="186" spans="1:10" ht="18" customHeight="1" x14ac:dyDescent="0.25">
      <c r="A186" s="31" t="s">
        <v>344</v>
      </c>
      <c r="B186" s="32" t="s">
        <v>345</v>
      </c>
      <c r="C186" s="33" t="s">
        <v>346</v>
      </c>
      <c r="D186" s="59">
        <v>4</v>
      </c>
      <c r="E186" s="51" t="str">
        <f t="shared" si="7"/>
        <v>UPDATE DmNhomChuong  SET NhomChuong = NhomChuong +'151,' Where Id=4</v>
      </c>
      <c r="F186" t="str">
        <f t="shared" si="8"/>
        <v>UPDATE DmChuong  SET NhomChuong_BC =4 WHERE MaChuong= 151</v>
      </c>
      <c r="G186" t="str">
        <f t="shared" si="6"/>
        <v>UPDATE DmChuong  SET NhomChuong_BC =4 WHERE MaChuong= Các đơn vị kinh tế có 100% vốn đầu tư nước ngoài vào Việt Nam</v>
      </c>
      <c r="H186" s="52" t="s">
        <v>830</v>
      </c>
      <c r="J186" t="s">
        <v>913</v>
      </c>
    </row>
    <row r="187" spans="1:10" ht="18" customHeight="1" x14ac:dyDescent="0.25">
      <c r="A187" s="31" t="s">
        <v>347</v>
      </c>
      <c r="B187" s="32" t="s">
        <v>348</v>
      </c>
      <c r="C187" s="33" t="s">
        <v>346</v>
      </c>
      <c r="D187" s="59">
        <v>4</v>
      </c>
      <c r="E187" s="51" t="str">
        <f t="shared" si="7"/>
        <v>UPDATE DmNhomChuong  SET NhomChuong = NhomChuong +'152,' Where Id=4</v>
      </c>
      <c r="F187" t="str">
        <f t="shared" si="8"/>
        <v>UPDATE DmChuong  SET NhomChuong_BC =4 WHERE MaChuong= 152</v>
      </c>
      <c r="G187" t="str">
        <f t="shared" si="6"/>
        <v xml:space="preserve">UPDATE DmChuong  SET NhomChuong_BC =4 WHERE MaChuong= Các đơn vị có vốn nước ngoài từ 51% đến dưới 100% vốn điều lệ hoặc có đa số thành viên hợp danh là cá nhân người nước ngoài đối với công ty hợp danh </v>
      </c>
      <c r="H187" s="52" t="s">
        <v>830</v>
      </c>
      <c r="J187" t="s">
        <v>914</v>
      </c>
    </row>
    <row r="188" spans="1:10" ht="18" customHeight="1" x14ac:dyDescent="0.25">
      <c r="A188" s="31" t="s">
        <v>358</v>
      </c>
      <c r="B188" s="32" t="s">
        <v>134</v>
      </c>
      <c r="C188" s="33" t="s">
        <v>346</v>
      </c>
      <c r="D188" s="59">
        <v>4</v>
      </c>
      <c r="E188" s="51" t="str">
        <f t="shared" si="7"/>
        <v>UPDATE DmNhomChuong  SET NhomChuong = NhomChuong +'161,' Where Id=4</v>
      </c>
      <c r="F188" t="str">
        <f t="shared" si="8"/>
        <v>UPDATE DmChuong  SET NhomChuong_BC =4 WHERE MaChuong= 161</v>
      </c>
      <c r="G188" t="str">
        <f t="shared" si="6"/>
        <v>UPDATE DmChuong  SET NhomChuong_BC =4 WHERE MaChuong= Nhà thầu chính ngoài nước</v>
      </c>
      <c r="H188" s="52" t="s">
        <v>830</v>
      </c>
      <c r="J188" t="s">
        <v>920</v>
      </c>
    </row>
    <row r="189" spans="1:10" ht="18" customHeight="1" x14ac:dyDescent="0.25">
      <c r="A189" s="31" t="s">
        <v>359</v>
      </c>
      <c r="B189" s="32" t="s">
        <v>135</v>
      </c>
      <c r="C189" s="33" t="s">
        <v>346</v>
      </c>
      <c r="D189" s="59">
        <v>4</v>
      </c>
      <c r="E189" s="51" t="str">
        <f t="shared" si="7"/>
        <v>UPDATE DmNhomChuong  SET NhomChuong = NhomChuong +'162,' Where Id=4</v>
      </c>
      <c r="F189" t="str">
        <f t="shared" si="8"/>
        <v>UPDATE DmChuong  SET NhomChuong_BC =4 WHERE MaChuong= 162</v>
      </c>
      <c r="G189" t="str">
        <f t="shared" si="6"/>
        <v>UPDATE DmChuong  SET NhomChuong_BC =4 WHERE MaChuong= Nhà thầu phụ ngoài nước</v>
      </c>
      <c r="H189" s="52" t="s">
        <v>830</v>
      </c>
      <c r="J189" t="s">
        <v>921</v>
      </c>
    </row>
    <row r="190" spans="1:10" ht="18" customHeight="1" x14ac:dyDescent="0.25">
      <c r="A190" s="31" t="s">
        <v>483</v>
      </c>
      <c r="B190" s="32" t="s">
        <v>241</v>
      </c>
      <c r="C190" s="33" t="s">
        <v>346</v>
      </c>
      <c r="D190" s="59">
        <v>4</v>
      </c>
      <c r="E190" s="51" t="str">
        <f t="shared" si="7"/>
        <v>UPDATE DmNhomChuong  SET NhomChuong = NhomChuong +'551,' Where Id=4</v>
      </c>
      <c r="F190" t="str">
        <f t="shared" si="8"/>
        <v>UPDATE DmChuong  SET NhomChuong_BC =4 WHERE MaChuong= 551</v>
      </c>
      <c r="G190" t="str">
        <f t="shared" si="6"/>
        <v>UPDATE DmChuong  SET NhomChuong_BC =4 WHERE MaChuong= Các đơn vị có 100% vốn đầu tư nước ngoài vào Việt Nam</v>
      </c>
      <c r="H190" s="52" t="s">
        <v>830</v>
      </c>
      <c r="J190" t="s">
        <v>1026</v>
      </c>
    </row>
    <row r="191" spans="1:10" ht="18" customHeight="1" x14ac:dyDescent="0.25">
      <c r="A191" s="31" t="s">
        <v>484</v>
      </c>
      <c r="B191" s="32" t="s">
        <v>485</v>
      </c>
      <c r="C191" s="33" t="s">
        <v>346</v>
      </c>
      <c r="D191" s="59">
        <v>4</v>
      </c>
      <c r="E191" s="51" t="str">
        <f t="shared" si="7"/>
        <v>UPDATE DmNhomChuong  SET NhomChuong = NhomChuong +'552,' Where Id=4</v>
      </c>
      <c r="F191" t="str">
        <f t="shared" si="8"/>
        <v>UPDATE DmChuong  SET NhomChuong_BC =4 WHERE MaChuong= 552</v>
      </c>
      <c r="G191" t="str">
        <f t="shared" si="6"/>
        <v xml:space="preserve">UPDATE DmChuong  SET NhomChuong_BC =4 WHERE MaChuong= Các đơn vị có vốn đầu tư nước ngoài từ 51% đến dưới 100% vốn điều lệ hoặc có đa số thành viên hợp danh là cá nhân người nước ngoài đối với công ty hợp danh </v>
      </c>
      <c r="H191" s="52" t="s">
        <v>830</v>
      </c>
      <c r="J191" t="s">
        <v>1027</v>
      </c>
    </row>
    <row r="192" spans="1:10" ht="18" customHeight="1" x14ac:dyDescent="0.25">
      <c r="A192" s="31" t="s">
        <v>497</v>
      </c>
      <c r="B192" s="32" t="s">
        <v>134</v>
      </c>
      <c r="C192" s="33" t="s">
        <v>346</v>
      </c>
      <c r="D192" s="59">
        <v>4</v>
      </c>
      <c r="E192" s="51" t="str">
        <f t="shared" si="7"/>
        <v>UPDATE DmNhomChuong  SET NhomChuong = NhomChuong +'561,' Where Id=4</v>
      </c>
      <c r="F192" t="str">
        <f t="shared" si="8"/>
        <v>UPDATE DmChuong  SET NhomChuong_BC =4 WHERE MaChuong= 561</v>
      </c>
      <c r="G192" t="str">
        <f t="shared" si="6"/>
        <v>UPDATE DmChuong  SET NhomChuong_BC =4 WHERE MaChuong= Nhà thầu chính ngoài nước</v>
      </c>
      <c r="H192" s="52" t="s">
        <v>830</v>
      </c>
      <c r="J192" t="s">
        <v>1036</v>
      </c>
    </row>
    <row r="193" spans="1:10" ht="18" customHeight="1" x14ac:dyDescent="0.25">
      <c r="A193" s="31" t="s">
        <v>498</v>
      </c>
      <c r="B193" s="32" t="s">
        <v>135</v>
      </c>
      <c r="C193" s="33" t="s">
        <v>346</v>
      </c>
      <c r="D193" s="59">
        <v>4</v>
      </c>
      <c r="E193" s="51" t="str">
        <f t="shared" si="7"/>
        <v>UPDATE DmNhomChuong  SET NhomChuong = NhomChuong +'562,' Where Id=4</v>
      </c>
      <c r="F193" t="str">
        <f t="shared" si="8"/>
        <v>UPDATE DmChuong  SET NhomChuong_BC =4 WHERE MaChuong= 562</v>
      </c>
      <c r="G193" t="str">
        <f t="shared" si="6"/>
        <v>UPDATE DmChuong  SET NhomChuong_BC =4 WHERE MaChuong= Nhà thầu phụ ngoài nước</v>
      </c>
      <c r="H193" s="52" t="s">
        <v>830</v>
      </c>
      <c r="J193" t="s">
        <v>1037</v>
      </c>
    </row>
    <row r="194" spans="1:10" ht="18" customHeight="1" x14ac:dyDescent="0.25">
      <c r="A194" s="34" t="s">
        <v>349</v>
      </c>
      <c r="B194" s="35" t="s">
        <v>129</v>
      </c>
      <c r="C194" s="36" t="s">
        <v>350</v>
      </c>
      <c r="D194" s="60">
        <v>5</v>
      </c>
      <c r="E194" s="51" t="str">
        <f t="shared" si="7"/>
        <v>UPDATE DmNhomChuong  SET NhomChuong = NhomChuong +'153,' Where Id=5</v>
      </c>
      <c r="F194" t="str">
        <f t="shared" si="8"/>
        <v>UPDATE DmChuong  SET NhomChuong_BC =5 WHERE MaChuong= 153</v>
      </c>
      <c r="G194" t="str">
        <f t="shared" ref="G194:G257" si="9">$F$1&amp;I194&amp;D194&amp;I194&amp;$I$1&amp;I194&amp;B194&amp;I194</f>
        <v>UPDATE DmChuong  SET NhomChuong_BC =5 WHERE MaChuong= Các đơn vị kinh tế Việt Nam có vốn đầu tư ra nước ngoài</v>
      </c>
      <c r="H194" s="52" t="s">
        <v>830</v>
      </c>
      <c r="J194" t="s">
        <v>915</v>
      </c>
    </row>
    <row r="195" spans="1:10" ht="18" customHeight="1" x14ac:dyDescent="0.25">
      <c r="A195" s="34" t="s">
        <v>351</v>
      </c>
      <c r="B195" s="35" t="s">
        <v>352</v>
      </c>
      <c r="C195" s="36" t="s">
        <v>350</v>
      </c>
      <c r="D195" s="60">
        <v>5</v>
      </c>
      <c r="E195" s="51" t="str">
        <f t="shared" ref="E195:E258" si="10">"UPDATE DmNhomChuong  SET NhomChuong = NhomChuong +'"&amp;A195&amp;",' Where Id="&amp;D195</f>
        <v>UPDATE DmNhomChuong  SET NhomChuong = NhomChuong +'154,' Where Id=5</v>
      </c>
      <c r="F195" t="str">
        <f t="shared" ref="F195:F258" si="11">$F$1&amp;H195&amp;D195&amp;H195&amp;$I$1&amp;H195&amp;A195&amp;H195</f>
        <v>UPDATE DmChuong  SET NhomChuong_BC =5 WHERE MaChuong= 154</v>
      </c>
      <c r="G195" t="str">
        <f t="shared" si="9"/>
        <v xml:space="preserve">UPDATE DmChuong  SET NhomChuong_BC =5 WHERE MaChuong= Kinh tế hỗn hợp ngoài quốc doanh </v>
      </c>
      <c r="H195" s="52" t="s">
        <v>830</v>
      </c>
      <c r="J195" t="s">
        <v>916</v>
      </c>
    </row>
    <row r="196" spans="1:10" ht="18" customHeight="1" x14ac:dyDescent="0.25">
      <c r="A196" s="34" t="s">
        <v>355</v>
      </c>
      <c r="B196" s="35" t="s">
        <v>356</v>
      </c>
      <c r="C196" s="36" t="s">
        <v>350</v>
      </c>
      <c r="D196" s="60">
        <v>5</v>
      </c>
      <c r="E196" s="51" t="str">
        <f t="shared" si="10"/>
        <v>UPDATE DmNhomChuong  SET NhomChuong = NhomChuong +'159,' Where Id=5</v>
      </c>
      <c r="F196" t="str">
        <f t="shared" si="11"/>
        <v>UPDATE DmChuong  SET NhomChuong_BC =5 WHERE MaChuong= 159</v>
      </c>
      <c r="G196" t="str">
        <f t="shared" si="9"/>
        <v xml:space="preserve">UPDATE DmChuong  SET NhomChuong_BC =5 WHERE MaChuong= Các đơn vị có vốn nhà nước từ 50% vốn điều lệ trở xuống </v>
      </c>
      <c r="H196" s="52" t="s">
        <v>830</v>
      </c>
      <c r="J196" t="s">
        <v>918</v>
      </c>
    </row>
    <row r="197" spans="1:10" ht="30.75" customHeight="1" x14ac:dyDescent="0.25">
      <c r="A197" s="34" t="s">
        <v>385</v>
      </c>
      <c r="B197" s="35" t="s">
        <v>153</v>
      </c>
      <c r="C197" s="36" t="s">
        <v>350</v>
      </c>
      <c r="D197" s="60">
        <v>5</v>
      </c>
      <c r="E197" s="51" t="str">
        <f t="shared" si="10"/>
        <v>UPDATE DmNhomChuong  SET NhomChuong = NhomChuong +'182,' Where Id=5</v>
      </c>
      <c r="F197" t="str">
        <f t="shared" si="11"/>
        <v>UPDATE DmChuong  SET NhomChuong_BC =5 WHERE MaChuong= 182</v>
      </c>
      <c r="G197" t="str">
        <f t="shared" si="9"/>
        <v>UPDATE DmChuong  SET NhomChuong_BC =5 WHERE MaChuong= Liên hiệp các hội khoa học và kỹ thuật Việt Nam</v>
      </c>
      <c r="H197" s="52" t="s">
        <v>830</v>
      </c>
      <c r="J197" t="s">
        <v>939</v>
      </c>
    </row>
    <row r="198" spans="1:10" ht="18" customHeight="1" x14ac:dyDescent="0.25">
      <c r="A198" s="34" t="s">
        <v>386</v>
      </c>
      <c r="B198" s="35" t="s">
        <v>154</v>
      </c>
      <c r="C198" s="36" t="s">
        <v>350</v>
      </c>
      <c r="D198" s="60">
        <v>5</v>
      </c>
      <c r="E198" s="51" t="str">
        <f t="shared" si="10"/>
        <v>UPDATE DmNhomChuong  SET NhomChuong = NhomChuong +'183,' Where Id=5</v>
      </c>
      <c r="F198" t="str">
        <f t="shared" si="11"/>
        <v>UPDATE DmChuong  SET NhomChuong_BC =5 WHERE MaChuong= 183</v>
      </c>
      <c r="G198" t="str">
        <f t="shared" si="9"/>
        <v>UPDATE DmChuong  SET NhomChuong_BC =5 WHERE MaChuong= Uỷ ban toàn quốc liên hiệp các hội văn học nghệ thuật Việt Nam</v>
      </c>
      <c r="H198" s="52" t="s">
        <v>830</v>
      </c>
      <c r="J198" t="s">
        <v>940</v>
      </c>
    </row>
    <row r="199" spans="1:10" ht="18" customHeight="1" x14ac:dyDescent="0.25">
      <c r="A199" s="34" t="s">
        <v>387</v>
      </c>
      <c r="B199" s="35" t="s">
        <v>155</v>
      </c>
      <c r="C199" s="36" t="s">
        <v>350</v>
      </c>
      <c r="D199" s="60">
        <v>5</v>
      </c>
      <c r="E199" s="51" t="str">
        <f t="shared" si="10"/>
        <v>UPDATE DmNhomChuong  SET NhomChuong = NhomChuong +'184,' Where Id=5</v>
      </c>
      <c r="F199" t="str">
        <f t="shared" si="11"/>
        <v>UPDATE DmChuong  SET NhomChuong_BC =5 WHERE MaChuong= 184</v>
      </c>
      <c r="G199" t="str">
        <f t="shared" si="9"/>
        <v>UPDATE DmChuong  SET NhomChuong_BC =5 WHERE MaChuong= Phòng Thương mại và Công nghiệp Việt Nam</v>
      </c>
      <c r="H199" s="52" t="s">
        <v>830</v>
      </c>
      <c r="J199" t="s">
        <v>941</v>
      </c>
    </row>
    <row r="200" spans="1:10" ht="18" customHeight="1" x14ac:dyDescent="0.25">
      <c r="A200" s="34" t="s">
        <v>388</v>
      </c>
      <c r="B200" s="35" t="s">
        <v>156</v>
      </c>
      <c r="C200" s="36" t="s">
        <v>350</v>
      </c>
      <c r="D200" s="60">
        <v>5</v>
      </c>
      <c r="E200" s="51" t="str">
        <f t="shared" si="10"/>
        <v>UPDATE DmNhomChuong  SET NhomChuong = NhomChuong +'185,' Where Id=5</v>
      </c>
      <c r="F200" t="str">
        <f t="shared" si="11"/>
        <v>UPDATE DmChuong  SET NhomChuong_BC =5 WHERE MaChuong= 185</v>
      </c>
      <c r="G200" t="str">
        <f t="shared" si="9"/>
        <v>UPDATE DmChuong  SET NhomChuong_BC =5 WHERE MaChuong= Hội Nhà văn Việt Nam</v>
      </c>
      <c r="H200" s="52" t="s">
        <v>830</v>
      </c>
      <c r="J200" t="s">
        <v>942</v>
      </c>
    </row>
    <row r="201" spans="1:10" ht="18" customHeight="1" x14ac:dyDescent="0.25">
      <c r="A201" s="34" t="s">
        <v>389</v>
      </c>
      <c r="B201" s="35" t="s">
        <v>157</v>
      </c>
      <c r="C201" s="36" t="s">
        <v>350</v>
      </c>
      <c r="D201" s="60">
        <v>5</v>
      </c>
      <c r="E201" s="51" t="str">
        <f t="shared" si="10"/>
        <v>UPDATE DmNhomChuong  SET NhomChuong = NhomChuong +'186,' Where Id=5</v>
      </c>
      <c r="F201" t="str">
        <f t="shared" si="11"/>
        <v>UPDATE DmChuong  SET NhomChuong_BC =5 WHERE MaChuong= 186</v>
      </c>
      <c r="G201" t="str">
        <f t="shared" si="9"/>
        <v>UPDATE DmChuong  SET NhomChuong_BC =5 WHERE MaChuong= Hội Nhà báo Việt Nam</v>
      </c>
      <c r="H201" s="52" t="s">
        <v>830</v>
      </c>
      <c r="J201" t="s">
        <v>943</v>
      </c>
    </row>
    <row r="202" spans="1:10" ht="18" customHeight="1" x14ac:dyDescent="0.25">
      <c r="A202" s="34" t="s">
        <v>390</v>
      </c>
      <c r="B202" s="35" t="s">
        <v>158</v>
      </c>
      <c r="C202" s="36" t="s">
        <v>350</v>
      </c>
      <c r="D202" s="60">
        <v>5</v>
      </c>
      <c r="E202" s="51" t="str">
        <f t="shared" si="10"/>
        <v>UPDATE DmNhomChuong  SET NhomChuong = NhomChuong +'187,' Where Id=5</v>
      </c>
      <c r="F202" t="str">
        <f t="shared" si="11"/>
        <v>UPDATE DmChuong  SET NhomChuong_BC =5 WHERE MaChuong= 187</v>
      </c>
      <c r="G202" t="str">
        <f t="shared" si="9"/>
        <v>UPDATE DmChuong  SET NhomChuong_BC =5 WHERE MaChuong= Hội Luật gia Việt Nam</v>
      </c>
      <c r="H202" s="52" t="s">
        <v>830</v>
      </c>
      <c r="J202" t="s">
        <v>944</v>
      </c>
    </row>
    <row r="203" spans="1:10" ht="18" customHeight="1" x14ac:dyDescent="0.25">
      <c r="A203" s="34" t="s">
        <v>391</v>
      </c>
      <c r="B203" s="35" t="s">
        <v>159</v>
      </c>
      <c r="C203" s="36" t="s">
        <v>350</v>
      </c>
      <c r="D203" s="60">
        <v>5</v>
      </c>
      <c r="E203" s="51" t="str">
        <f t="shared" si="10"/>
        <v>UPDATE DmNhomChuong  SET NhomChuong = NhomChuong +'188,' Where Id=5</v>
      </c>
      <c r="F203" t="str">
        <f t="shared" si="11"/>
        <v>UPDATE DmChuong  SET NhomChuong_BC =5 WHERE MaChuong= 188</v>
      </c>
      <c r="G203" t="str">
        <f t="shared" si="9"/>
        <v>UPDATE DmChuong  SET NhomChuong_BC =5 WHERE MaChuong= Hội Chữ thập đỏ Việt Nam</v>
      </c>
      <c r="H203" s="52" t="s">
        <v>830</v>
      </c>
      <c r="J203" t="s">
        <v>945</v>
      </c>
    </row>
    <row r="204" spans="1:10" ht="18" customHeight="1" x14ac:dyDescent="0.25">
      <c r="A204" s="34" t="s">
        <v>392</v>
      </c>
      <c r="B204" s="35" t="s">
        <v>160</v>
      </c>
      <c r="C204" s="36" t="s">
        <v>350</v>
      </c>
      <c r="D204" s="60">
        <v>5</v>
      </c>
      <c r="E204" s="51" t="str">
        <f t="shared" si="10"/>
        <v>UPDATE DmNhomChuong  SET NhomChuong = NhomChuong +'189,' Where Id=5</v>
      </c>
      <c r="F204" t="str">
        <f t="shared" si="11"/>
        <v>UPDATE DmChuong  SET NhomChuong_BC =5 WHERE MaChuong= 189</v>
      </c>
      <c r="G204" t="str">
        <f t="shared" si="9"/>
        <v>UPDATE DmChuong  SET NhomChuong_BC =5 WHERE MaChuong= Hội Sinh viên Việt Nam</v>
      </c>
      <c r="H204" s="52" t="s">
        <v>830</v>
      </c>
      <c r="J204" t="s">
        <v>946</v>
      </c>
    </row>
    <row r="205" spans="1:10" ht="18" customHeight="1" x14ac:dyDescent="0.25">
      <c r="A205" s="34" t="s">
        <v>393</v>
      </c>
      <c r="B205" s="35" t="s">
        <v>161</v>
      </c>
      <c r="C205" s="36" t="s">
        <v>350</v>
      </c>
      <c r="D205" s="60">
        <v>5</v>
      </c>
      <c r="E205" s="51" t="str">
        <f t="shared" si="10"/>
        <v>UPDATE DmNhomChuong  SET NhomChuong = NhomChuong +'190,' Where Id=5</v>
      </c>
      <c r="F205" t="str">
        <f t="shared" si="11"/>
        <v>UPDATE DmChuong  SET NhomChuong_BC =5 WHERE MaChuong= 190</v>
      </c>
      <c r="G205" t="str">
        <f t="shared" si="9"/>
        <v>UPDATE DmChuong  SET NhomChuong_BC =5 WHERE MaChuong= Hội Văn nghệ dân gian Việt Nam</v>
      </c>
      <c r="H205" s="52" t="s">
        <v>830</v>
      </c>
      <c r="J205" t="s">
        <v>947</v>
      </c>
    </row>
    <row r="206" spans="1:10" ht="18" customHeight="1" x14ac:dyDescent="0.25">
      <c r="A206" s="34" t="s">
        <v>394</v>
      </c>
      <c r="B206" s="35" t="s">
        <v>395</v>
      </c>
      <c r="C206" s="36" t="s">
        <v>350</v>
      </c>
      <c r="D206" s="60">
        <v>5</v>
      </c>
      <c r="E206" s="51" t="str">
        <f t="shared" si="10"/>
        <v>UPDATE DmNhomChuong  SET NhomChuong = NhomChuong +'191,' Where Id=5</v>
      </c>
      <c r="F206" t="str">
        <f t="shared" si="11"/>
        <v>UPDATE DmChuong  SET NhomChuong_BC =5 WHERE MaChuong= 191</v>
      </c>
      <c r="G206" t="str">
        <f t="shared" si="9"/>
        <v>UPDATE DmChuong  SET NhomChuong_BC =5 WHERE MaChuong= Hội Nhạc sĩ Việt Nam</v>
      </c>
      <c r="H206" s="52" t="s">
        <v>830</v>
      </c>
      <c r="J206" t="s">
        <v>948</v>
      </c>
    </row>
    <row r="207" spans="1:10" ht="18" customHeight="1" x14ac:dyDescent="0.25">
      <c r="A207" s="34" t="s">
        <v>396</v>
      </c>
      <c r="B207" s="35" t="s">
        <v>163</v>
      </c>
      <c r="C207" s="36" t="s">
        <v>350</v>
      </c>
      <c r="D207" s="60">
        <v>5</v>
      </c>
      <c r="E207" s="51" t="str">
        <f t="shared" si="10"/>
        <v>UPDATE DmNhomChuong  SET NhomChuong = NhomChuong +'192,' Where Id=5</v>
      </c>
      <c r="F207" t="str">
        <f t="shared" si="11"/>
        <v>UPDATE DmChuong  SET NhomChuong_BC =5 WHERE MaChuong= 192</v>
      </c>
      <c r="G207" t="str">
        <f t="shared" si="9"/>
        <v>UPDATE DmChuong  SET NhomChuong_BC =5 WHERE MaChuong= Hội Điện ảnh Việt Nam</v>
      </c>
      <c r="H207" s="52" t="s">
        <v>830</v>
      </c>
      <c r="J207" t="s">
        <v>949</v>
      </c>
    </row>
    <row r="208" spans="1:10" ht="18" customHeight="1" x14ac:dyDescent="0.25">
      <c r="A208" s="34" t="s">
        <v>397</v>
      </c>
      <c r="B208" s="35" t="s">
        <v>398</v>
      </c>
      <c r="C208" s="36" t="s">
        <v>350</v>
      </c>
      <c r="D208" s="60">
        <v>5</v>
      </c>
      <c r="E208" s="51" t="str">
        <f t="shared" si="10"/>
        <v>UPDATE DmNhomChuong  SET NhomChuong = NhomChuong +'193,' Where Id=5</v>
      </c>
      <c r="F208" t="str">
        <f t="shared" si="11"/>
        <v>UPDATE DmChuong  SET NhomChuong_BC =5 WHERE MaChuong= 193</v>
      </c>
      <c r="G208" t="str">
        <f t="shared" si="9"/>
        <v>UPDATE DmChuong  SET NhomChuong_BC =5 WHERE MaChuong= Hội Nghệ sĩ múa Việt Nam</v>
      </c>
      <c r="H208" s="52" t="s">
        <v>830</v>
      </c>
      <c r="J208" t="s">
        <v>950</v>
      </c>
    </row>
    <row r="209" spans="1:10" ht="15.75" x14ac:dyDescent="0.25">
      <c r="A209" s="34" t="s">
        <v>399</v>
      </c>
      <c r="B209" s="35" t="s">
        <v>400</v>
      </c>
      <c r="C209" s="36" t="s">
        <v>350</v>
      </c>
      <c r="D209" s="60">
        <v>5</v>
      </c>
      <c r="E209" s="51" t="str">
        <f t="shared" si="10"/>
        <v>UPDATE DmNhomChuong  SET NhomChuong = NhomChuong +'194,' Where Id=5</v>
      </c>
      <c r="F209" t="str">
        <f t="shared" si="11"/>
        <v>UPDATE DmChuong  SET NhomChuong_BC =5 WHERE MaChuong= 194</v>
      </c>
      <c r="G209" t="str">
        <f t="shared" si="9"/>
        <v>UPDATE DmChuong  SET NhomChuong_BC =5 WHERE MaChuong= Hội Kiến trúc sư Việt Nam</v>
      </c>
      <c r="H209" s="52" t="s">
        <v>830</v>
      </c>
      <c r="J209" t="s">
        <v>951</v>
      </c>
    </row>
    <row r="210" spans="1:10" ht="18" customHeight="1" x14ac:dyDescent="0.25">
      <c r="A210" s="34" t="s">
        <v>401</v>
      </c>
      <c r="B210" s="35" t="s">
        <v>166</v>
      </c>
      <c r="C210" s="36" t="s">
        <v>350</v>
      </c>
      <c r="D210" s="60">
        <v>5</v>
      </c>
      <c r="E210" s="51" t="str">
        <f t="shared" si="10"/>
        <v>UPDATE DmNhomChuong  SET NhomChuong = NhomChuong +'195,' Where Id=5</v>
      </c>
      <c r="F210" t="str">
        <f t="shared" si="11"/>
        <v>UPDATE DmChuong  SET NhomChuong_BC =5 WHERE MaChuong= 195</v>
      </c>
      <c r="G210" t="str">
        <f t="shared" si="9"/>
        <v>UPDATE DmChuong  SET NhomChuong_BC =5 WHERE MaChuong= Hội Mỹ thuật Việt Nam</v>
      </c>
      <c r="H210" s="52" t="s">
        <v>830</v>
      </c>
      <c r="J210" t="s">
        <v>952</v>
      </c>
    </row>
    <row r="211" spans="1:10" ht="18" customHeight="1" x14ac:dyDescent="0.25">
      <c r="A211" s="34" t="s">
        <v>402</v>
      </c>
      <c r="B211" s="35" t="s">
        <v>167</v>
      </c>
      <c r="C211" s="36" t="s">
        <v>350</v>
      </c>
      <c r="D211" s="60">
        <v>5</v>
      </c>
      <c r="E211" s="51" t="str">
        <f t="shared" si="10"/>
        <v>UPDATE DmNhomChuong  SET NhomChuong = NhomChuong +'196,' Where Id=5</v>
      </c>
      <c r="F211" t="str">
        <f t="shared" si="11"/>
        <v>UPDATE DmChuong  SET NhomChuong_BC =5 WHERE MaChuong= 196</v>
      </c>
      <c r="G211" t="str">
        <f t="shared" si="9"/>
        <v>UPDATE DmChuong  SET NhomChuong_BC =5 WHERE MaChuong= Hội Nghệ sĩ sân khấu Việt Nam</v>
      </c>
      <c r="H211" s="52" t="s">
        <v>830</v>
      </c>
      <c r="J211" t="s">
        <v>953</v>
      </c>
    </row>
    <row r="212" spans="1:10" ht="18" customHeight="1" x14ac:dyDescent="0.25">
      <c r="A212" s="34" t="s">
        <v>403</v>
      </c>
      <c r="B212" s="35" t="s">
        <v>168</v>
      </c>
      <c r="C212" s="36" t="s">
        <v>350</v>
      </c>
      <c r="D212" s="60">
        <v>5</v>
      </c>
      <c r="E212" s="51" t="str">
        <f t="shared" si="10"/>
        <v>UPDATE DmNhomChuong  SET NhomChuong = NhomChuong +'197,' Where Id=5</v>
      </c>
      <c r="F212" t="str">
        <f t="shared" si="11"/>
        <v>UPDATE DmChuong  SET NhomChuong_BC =5 WHERE MaChuong= 197</v>
      </c>
      <c r="G212" t="str">
        <f t="shared" si="9"/>
        <v>UPDATE DmChuong  SET NhomChuong_BC =5 WHERE MaChuong= Hội Văn học nghệ thuật các dân tộc thiểu số Việt Nam</v>
      </c>
      <c r="H212" s="52" t="s">
        <v>830</v>
      </c>
      <c r="J212" t="s">
        <v>954</v>
      </c>
    </row>
    <row r="213" spans="1:10" ht="18" customHeight="1" x14ac:dyDescent="0.25">
      <c r="A213" s="34" t="s">
        <v>404</v>
      </c>
      <c r="B213" s="35" t="s">
        <v>169</v>
      </c>
      <c r="C213" s="36" t="s">
        <v>350</v>
      </c>
      <c r="D213" s="60">
        <v>5</v>
      </c>
      <c r="E213" s="51" t="str">
        <f t="shared" si="10"/>
        <v>UPDATE DmNhomChuong  SET NhomChuong = NhomChuong +'198,' Where Id=5</v>
      </c>
      <c r="F213" t="str">
        <f t="shared" si="11"/>
        <v>UPDATE DmChuong  SET NhomChuong_BC =5 WHERE MaChuong= 198</v>
      </c>
      <c r="G213" t="str">
        <f t="shared" si="9"/>
        <v>UPDATE DmChuong  SET NhomChuong_BC =5 WHERE MaChuong= Hội Nghệ sĩ nhiếp ảnh Việt Nam</v>
      </c>
      <c r="H213" s="52" t="s">
        <v>830</v>
      </c>
      <c r="J213" t="s">
        <v>955</v>
      </c>
    </row>
    <row r="214" spans="1:10" ht="18" customHeight="1" x14ac:dyDescent="0.25">
      <c r="A214" s="34" t="s">
        <v>405</v>
      </c>
      <c r="B214" s="35" t="s">
        <v>406</v>
      </c>
      <c r="C214" s="36" t="s">
        <v>350</v>
      </c>
      <c r="D214" s="60">
        <v>5</v>
      </c>
      <c r="E214" s="51" t="str">
        <f t="shared" si="10"/>
        <v>UPDATE DmNhomChuong  SET NhomChuong = NhomChuong +'199,' Where Id=5</v>
      </c>
      <c r="F214" t="str">
        <f t="shared" si="11"/>
        <v>UPDATE DmChuong  SET NhomChuong_BC =5 WHERE MaChuong= 199</v>
      </c>
      <c r="G214" t="str">
        <f t="shared" si="9"/>
        <v>UPDATE DmChuong  SET NhomChuong_BC =5 WHERE MaChuong= Hội Người cao tuổi Việt Nam</v>
      </c>
      <c r="H214" s="52" t="s">
        <v>830</v>
      </c>
      <c r="J214" t="s">
        <v>956</v>
      </c>
    </row>
    <row r="215" spans="1:10" ht="18" customHeight="1" x14ac:dyDescent="0.25">
      <c r="A215" s="34" t="s">
        <v>407</v>
      </c>
      <c r="B215" s="35" t="s">
        <v>408</v>
      </c>
      <c r="C215" s="36" t="s">
        <v>350</v>
      </c>
      <c r="D215" s="60">
        <v>5</v>
      </c>
      <c r="E215" s="51" t="str">
        <f t="shared" si="10"/>
        <v>UPDATE DmNhomChuong  SET NhomChuong = NhomChuong +'200,' Where Id=5</v>
      </c>
      <c r="F215" t="str">
        <f t="shared" si="11"/>
        <v>UPDATE DmChuong  SET NhomChuong_BC =5 WHERE MaChuong= 200</v>
      </c>
      <c r="G215" t="str">
        <f t="shared" si="9"/>
        <v>UPDATE DmChuong  SET NhomChuong_BC =5 WHERE MaChuong= Hội Người mù Việt Nam</v>
      </c>
      <c r="H215" s="52" t="s">
        <v>830</v>
      </c>
      <c r="J215" t="s">
        <v>957</v>
      </c>
    </row>
    <row r="216" spans="1:10" ht="18" customHeight="1" x14ac:dyDescent="0.25">
      <c r="A216" s="34" t="s">
        <v>409</v>
      </c>
      <c r="B216" s="35" t="s">
        <v>172</v>
      </c>
      <c r="C216" s="36" t="s">
        <v>350</v>
      </c>
      <c r="D216" s="60">
        <v>5</v>
      </c>
      <c r="E216" s="51" t="str">
        <f t="shared" si="10"/>
        <v>UPDATE DmNhomChuong  SET NhomChuong = NhomChuong +'201,' Where Id=5</v>
      </c>
      <c r="F216" t="str">
        <f t="shared" si="11"/>
        <v>UPDATE DmChuong  SET NhomChuong_BC =5 WHERE MaChuong= 201</v>
      </c>
      <c r="G216" t="str">
        <f t="shared" si="9"/>
        <v>UPDATE DmChuong  SET NhomChuong_BC =5 WHERE MaChuong= Hội Đông y Việt Nam</v>
      </c>
      <c r="H216" s="52" t="s">
        <v>830</v>
      </c>
      <c r="J216" t="s">
        <v>958</v>
      </c>
    </row>
    <row r="217" spans="1:10" ht="18" customHeight="1" x14ac:dyDescent="0.25">
      <c r="A217" s="34" t="s">
        <v>410</v>
      </c>
      <c r="B217" s="35" t="s">
        <v>173</v>
      </c>
      <c r="C217" s="36" t="s">
        <v>350</v>
      </c>
      <c r="D217" s="60">
        <v>5</v>
      </c>
      <c r="E217" s="51" t="str">
        <f t="shared" si="10"/>
        <v>UPDATE DmNhomChuong  SET NhomChuong = NhomChuong +'202,' Where Id=5</v>
      </c>
      <c r="F217" t="str">
        <f t="shared" si="11"/>
        <v>UPDATE DmChuong  SET NhomChuong_BC =5 WHERE MaChuong= 202</v>
      </c>
      <c r="G217" t="str">
        <f t="shared" si="9"/>
        <v>UPDATE DmChuong  SET NhomChuong_BC =5 WHERE MaChuong= Hội Nạn nhân chất độc da cam/dioxin Việt Nam</v>
      </c>
      <c r="H217" s="52" t="s">
        <v>830</v>
      </c>
      <c r="J217" t="s">
        <v>959</v>
      </c>
    </row>
    <row r="218" spans="1:10" ht="18" customHeight="1" x14ac:dyDescent="0.25">
      <c r="A218" s="34" t="s">
        <v>411</v>
      </c>
      <c r="B218" s="35" t="s">
        <v>412</v>
      </c>
      <c r="C218" s="36" t="s">
        <v>350</v>
      </c>
      <c r="D218" s="60">
        <v>5</v>
      </c>
      <c r="E218" s="51" t="str">
        <f t="shared" si="10"/>
        <v>UPDATE DmNhomChuong  SET NhomChuong = NhomChuong +'203,' Where Id=5</v>
      </c>
      <c r="F218" t="str">
        <f t="shared" si="11"/>
        <v>UPDATE DmChuong  SET NhomChuong_BC =5 WHERE MaChuong= 203</v>
      </c>
      <c r="G218" t="str">
        <f t="shared" si="9"/>
        <v>UPDATE DmChuong  SET NhomChuong_BC =5 WHERE MaChuong= Tổng hội Y học Việt Nam</v>
      </c>
      <c r="H218" s="52" t="s">
        <v>830</v>
      </c>
      <c r="J218" t="s">
        <v>960</v>
      </c>
    </row>
    <row r="219" spans="1:10" ht="18" customHeight="1" x14ac:dyDescent="0.25">
      <c r="A219" s="34" t="s">
        <v>413</v>
      </c>
      <c r="B219" s="35" t="s">
        <v>175</v>
      </c>
      <c r="C219" s="36" t="s">
        <v>350</v>
      </c>
      <c r="D219" s="60">
        <v>5</v>
      </c>
      <c r="E219" s="51" t="str">
        <f t="shared" si="10"/>
        <v>UPDATE DmNhomChuong  SET NhomChuong = NhomChuong +'204,' Where Id=5</v>
      </c>
      <c r="F219" t="str">
        <f t="shared" si="11"/>
        <v>UPDATE DmChuong  SET NhomChuong_BC =5 WHERE MaChuong= 204</v>
      </c>
      <c r="G219" t="str">
        <f t="shared" si="9"/>
        <v>UPDATE DmChuong  SET NhomChuong_BC =5 WHERE MaChuong= Hội Cựu thanh niên xung phong Việt Nam</v>
      </c>
      <c r="H219" s="52" t="s">
        <v>830</v>
      </c>
      <c r="J219" t="s">
        <v>961</v>
      </c>
    </row>
    <row r="220" spans="1:10" ht="18" customHeight="1" x14ac:dyDescent="0.25">
      <c r="A220" s="34" t="s">
        <v>414</v>
      </c>
      <c r="B220" s="35" t="s">
        <v>176</v>
      </c>
      <c r="C220" s="36" t="s">
        <v>350</v>
      </c>
      <c r="D220" s="60">
        <v>5</v>
      </c>
      <c r="E220" s="51" t="str">
        <f t="shared" si="10"/>
        <v>UPDATE DmNhomChuong  SET NhomChuong = NhomChuong +'205,' Where Id=5</v>
      </c>
      <c r="F220" t="str">
        <f t="shared" si="11"/>
        <v>UPDATE DmChuong  SET NhomChuong_BC =5 WHERE MaChuong= 205</v>
      </c>
      <c r="G220" t="str">
        <f t="shared" si="9"/>
        <v>UPDATE DmChuong  SET NhomChuong_BC =5 WHERE MaChuong= Hội Bảo trợ người tàn tật và trẻ mồ côi Việt Nam</v>
      </c>
      <c r="H220" s="52" t="s">
        <v>830</v>
      </c>
      <c r="J220" t="s">
        <v>962</v>
      </c>
    </row>
    <row r="221" spans="1:10" ht="18" customHeight="1" x14ac:dyDescent="0.25">
      <c r="A221" s="34" t="s">
        <v>415</v>
      </c>
      <c r="B221" s="35" t="s">
        <v>177</v>
      </c>
      <c r="C221" s="36" t="s">
        <v>350</v>
      </c>
      <c r="D221" s="60">
        <v>5</v>
      </c>
      <c r="E221" s="51" t="str">
        <f t="shared" si="10"/>
        <v>UPDATE DmNhomChuong  SET NhomChuong = NhomChuong +'206,' Where Id=5</v>
      </c>
      <c r="F221" t="str">
        <f t="shared" si="11"/>
        <v>UPDATE DmChuong  SET NhomChuong_BC =5 WHERE MaChuong= 206</v>
      </c>
      <c r="G221" t="str">
        <f t="shared" si="9"/>
        <v>UPDATE DmChuong  SET NhomChuong_BC =5 WHERE MaChuong= Hội Cứu trợ trẻ em tàn tật Việt Nam</v>
      </c>
      <c r="H221" s="52" t="s">
        <v>830</v>
      </c>
      <c r="J221" t="s">
        <v>963</v>
      </c>
    </row>
    <row r="222" spans="1:10" ht="18" customHeight="1" x14ac:dyDescent="0.25">
      <c r="A222" s="34" t="s">
        <v>416</v>
      </c>
      <c r="B222" s="35" t="s">
        <v>178</v>
      </c>
      <c r="C222" s="36" t="s">
        <v>350</v>
      </c>
      <c r="D222" s="60">
        <v>5</v>
      </c>
      <c r="E222" s="51" t="str">
        <f t="shared" si="10"/>
        <v>UPDATE DmNhomChuong  SET NhomChuong = NhomChuong +'207,' Where Id=5</v>
      </c>
      <c r="F222" t="str">
        <f t="shared" si="11"/>
        <v>UPDATE DmChuong  SET NhomChuong_BC =5 WHERE MaChuong= 207</v>
      </c>
      <c r="G222" t="str">
        <f t="shared" si="9"/>
        <v>UPDATE DmChuong  SET NhomChuong_BC =5 WHERE MaChuong= Hội Khuyến học Việt Nam</v>
      </c>
      <c r="H222" s="52" t="s">
        <v>830</v>
      </c>
      <c r="J222" t="s">
        <v>964</v>
      </c>
    </row>
    <row r="223" spans="1:10" ht="18" customHeight="1" x14ac:dyDescent="0.25">
      <c r="A223" s="34" t="s">
        <v>456</v>
      </c>
      <c r="B223" s="35" t="s">
        <v>216</v>
      </c>
      <c r="C223" s="36" t="s">
        <v>350</v>
      </c>
      <c r="D223" s="60">
        <v>5</v>
      </c>
      <c r="E223" s="51" t="str">
        <f t="shared" si="10"/>
        <v>UPDATE DmNhomChuong  SET NhomChuong = NhomChuong +'516,' Where Id=5</v>
      </c>
      <c r="F223" t="str">
        <f t="shared" si="11"/>
        <v>UPDATE DmChuong  SET NhomChuong_BC =5 WHERE MaChuong= 516</v>
      </c>
      <c r="G223" t="str">
        <f t="shared" si="9"/>
        <v>UPDATE DmChuong  SET NhomChuong_BC =5 WHERE MaChuong= Liên hiệp các hội khoa học và kỹ thuật</v>
      </c>
      <c r="H223" s="52" t="s">
        <v>830</v>
      </c>
      <c r="J223" t="s">
        <v>1001</v>
      </c>
    </row>
    <row r="224" spans="1:10" ht="18" customHeight="1" x14ac:dyDescent="0.25">
      <c r="A224" s="34" t="s">
        <v>457</v>
      </c>
      <c r="B224" s="35" t="s">
        <v>217</v>
      </c>
      <c r="C224" s="36" t="s">
        <v>350</v>
      </c>
      <c r="D224" s="60">
        <v>5</v>
      </c>
      <c r="E224" s="51" t="str">
        <f t="shared" si="10"/>
        <v>UPDATE DmNhomChuong  SET NhomChuong = NhomChuong +'517,' Where Id=5</v>
      </c>
      <c r="F224" t="str">
        <f t="shared" si="11"/>
        <v>UPDATE DmChuong  SET NhomChuong_BC =5 WHERE MaChuong= 517</v>
      </c>
      <c r="G224" t="str">
        <f t="shared" si="9"/>
        <v>UPDATE DmChuong  SET NhomChuong_BC =5 WHERE MaChuong= Liên hiệp các tổ chức hữu nghị</v>
      </c>
      <c r="H224" s="52" t="s">
        <v>830</v>
      </c>
      <c r="J224" t="s">
        <v>1002</v>
      </c>
    </row>
    <row r="225" spans="1:10" ht="18" customHeight="1" x14ac:dyDescent="0.25">
      <c r="A225" s="34" t="s">
        <v>458</v>
      </c>
      <c r="B225" s="35" t="s">
        <v>218</v>
      </c>
      <c r="C225" s="36" t="s">
        <v>350</v>
      </c>
      <c r="D225" s="60">
        <v>5</v>
      </c>
      <c r="E225" s="51" t="str">
        <f t="shared" si="10"/>
        <v>UPDATE DmNhomChuong  SET NhomChuong = NhomChuong +'518,' Where Id=5</v>
      </c>
      <c r="F225" t="str">
        <f t="shared" si="11"/>
        <v>UPDATE DmChuong  SET NhomChuong_BC =5 WHERE MaChuong= 518</v>
      </c>
      <c r="G225" t="str">
        <f t="shared" si="9"/>
        <v>UPDATE DmChuong  SET NhomChuong_BC =5 WHERE MaChuong= Liên hiệp các hội văn học nghệ thuật</v>
      </c>
      <c r="H225" s="52" t="s">
        <v>830</v>
      </c>
      <c r="J225" t="s">
        <v>1003</v>
      </c>
    </row>
    <row r="226" spans="1:10" ht="18" customHeight="1" x14ac:dyDescent="0.25">
      <c r="A226" s="34" t="s">
        <v>459</v>
      </c>
      <c r="B226" s="35" t="s">
        <v>219</v>
      </c>
      <c r="C226" s="36" t="s">
        <v>350</v>
      </c>
      <c r="D226" s="60">
        <v>5</v>
      </c>
      <c r="E226" s="51" t="str">
        <f t="shared" si="10"/>
        <v>UPDATE DmNhomChuong  SET NhomChuong = NhomChuong +'519,' Where Id=5</v>
      </c>
      <c r="F226" t="str">
        <f t="shared" si="11"/>
        <v>UPDATE DmChuong  SET NhomChuong_BC =5 WHERE MaChuong= 519</v>
      </c>
      <c r="G226" t="str">
        <f t="shared" si="9"/>
        <v>UPDATE DmChuong  SET NhomChuong_BC =5 WHERE MaChuong= Hội Nhà văn</v>
      </c>
      <c r="H226" s="52" t="s">
        <v>830</v>
      </c>
      <c r="J226" t="s">
        <v>1004</v>
      </c>
    </row>
    <row r="227" spans="1:10" ht="18" customHeight="1" x14ac:dyDescent="0.25">
      <c r="A227" s="34" t="s">
        <v>460</v>
      </c>
      <c r="B227" s="35" t="s">
        <v>220</v>
      </c>
      <c r="C227" s="36" t="s">
        <v>350</v>
      </c>
      <c r="D227" s="60">
        <v>5</v>
      </c>
      <c r="E227" s="51" t="str">
        <f t="shared" si="10"/>
        <v>UPDATE DmNhomChuong  SET NhomChuong = NhomChuong +'520,' Where Id=5</v>
      </c>
      <c r="F227" t="str">
        <f t="shared" si="11"/>
        <v>UPDATE DmChuong  SET NhomChuong_BC =5 WHERE MaChuong= 520</v>
      </c>
      <c r="G227" t="str">
        <f t="shared" si="9"/>
        <v>UPDATE DmChuong  SET NhomChuong_BC =5 WHERE MaChuong= Hội Nhà báo</v>
      </c>
      <c r="H227" s="52" t="s">
        <v>830</v>
      </c>
      <c r="J227" t="s">
        <v>1005</v>
      </c>
    </row>
    <row r="228" spans="1:10" ht="18" customHeight="1" x14ac:dyDescent="0.25">
      <c r="A228" s="34" t="s">
        <v>461</v>
      </c>
      <c r="B228" s="35" t="s">
        <v>462</v>
      </c>
      <c r="C228" s="36" t="s">
        <v>350</v>
      </c>
      <c r="D228" s="60">
        <v>5</v>
      </c>
      <c r="E228" s="51" t="str">
        <f t="shared" si="10"/>
        <v>UPDATE DmNhomChuong  SET NhomChuong = NhomChuong +'521,' Where Id=5</v>
      </c>
      <c r="F228" t="str">
        <f t="shared" si="11"/>
        <v>UPDATE DmChuong  SET NhomChuong_BC =5 WHERE MaChuong= 521</v>
      </c>
      <c r="G228" t="str">
        <f t="shared" si="9"/>
        <v>UPDATE DmChuong  SET NhomChuong_BC =5 WHERE MaChuong= Hội Luật gia</v>
      </c>
      <c r="H228" s="52" t="s">
        <v>830</v>
      </c>
      <c r="J228" t="s">
        <v>1006</v>
      </c>
    </row>
    <row r="229" spans="1:10" ht="18" customHeight="1" x14ac:dyDescent="0.25">
      <c r="A229" s="34" t="s">
        <v>463</v>
      </c>
      <c r="B229" s="35" t="s">
        <v>222</v>
      </c>
      <c r="C229" s="36" t="s">
        <v>350</v>
      </c>
      <c r="D229" s="60">
        <v>5</v>
      </c>
      <c r="E229" s="51" t="str">
        <f t="shared" si="10"/>
        <v>UPDATE DmNhomChuong  SET NhomChuong = NhomChuong +'522,' Where Id=5</v>
      </c>
      <c r="F229" t="str">
        <f t="shared" si="11"/>
        <v>UPDATE DmChuong  SET NhomChuong_BC =5 WHERE MaChuong= 522</v>
      </c>
      <c r="G229" t="str">
        <f t="shared" si="9"/>
        <v>UPDATE DmChuong  SET NhomChuong_BC =5 WHERE MaChuong= Hội Chữ thập đỏ</v>
      </c>
      <c r="H229" s="52" t="s">
        <v>830</v>
      </c>
      <c r="J229" t="s">
        <v>1007</v>
      </c>
    </row>
    <row r="230" spans="1:10" ht="18" customHeight="1" x14ac:dyDescent="0.25">
      <c r="A230" s="34" t="s">
        <v>464</v>
      </c>
      <c r="B230" s="35" t="s">
        <v>223</v>
      </c>
      <c r="C230" s="36" t="s">
        <v>350</v>
      </c>
      <c r="D230" s="60">
        <v>5</v>
      </c>
      <c r="E230" s="51" t="str">
        <f t="shared" si="10"/>
        <v>UPDATE DmNhomChuong  SET NhomChuong = NhomChuong +'523,' Where Id=5</v>
      </c>
      <c r="F230" t="str">
        <f t="shared" si="11"/>
        <v>UPDATE DmChuong  SET NhomChuong_BC =5 WHERE MaChuong= 523</v>
      </c>
      <c r="G230" t="str">
        <f t="shared" si="9"/>
        <v>UPDATE DmChuong  SET NhomChuong_BC =5 WHERE MaChuong= Hội Sinh viên</v>
      </c>
      <c r="H230" s="52" t="s">
        <v>830</v>
      </c>
      <c r="J230" t="s">
        <v>1008</v>
      </c>
    </row>
    <row r="231" spans="1:10" ht="18" customHeight="1" x14ac:dyDescent="0.25">
      <c r="A231" s="34" t="s">
        <v>465</v>
      </c>
      <c r="B231" s="35" t="s">
        <v>224</v>
      </c>
      <c r="C231" s="36" t="s">
        <v>350</v>
      </c>
      <c r="D231" s="60">
        <v>5</v>
      </c>
      <c r="E231" s="51" t="str">
        <f t="shared" si="10"/>
        <v>UPDATE DmNhomChuong  SET NhomChuong = NhomChuong +'524,' Where Id=5</v>
      </c>
      <c r="F231" t="str">
        <f t="shared" si="11"/>
        <v>UPDATE DmChuong  SET NhomChuong_BC =5 WHERE MaChuong= 524</v>
      </c>
      <c r="G231" t="str">
        <f t="shared" si="9"/>
        <v>UPDATE DmChuong  SET NhomChuong_BC =5 WHERE MaChuong= Hội Văn nghệ dân gian</v>
      </c>
      <c r="H231" s="52" t="s">
        <v>830</v>
      </c>
      <c r="J231" t="s">
        <v>1009</v>
      </c>
    </row>
    <row r="232" spans="1:10" ht="18" customHeight="1" x14ac:dyDescent="0.25">
      <c r="A232" s="34" t="s">
        <v>466</v>
      </c>
      <c r="B232" s="35" t="s">
        <v>225</v>
      </c>
      <c r="C232" s="36" t="s">
        <v>350</v>
      </c>
      <c r="D232" s="60">
        <v>5</v>
      </c>
      <c r="E232" s="51" t="str">
        <f t="shared" si="10"/>
        <v>UPDATE DmNhomChuong  SET NhomChuong = NhomChuong +'525,' Where Id=5</v>
      </c>
      <c r="F232" t="str">
        <f t="shared" si="11"/>
        <v>UPDATE DmChuong  SET NhomChuong_BC =5 WHERE MaChuong= 525</v>
      </c>
      <c r="G232" t="str">
        <f t="shared" si="9"/>
        <v>UPDATE DmChuong  SET NhomChuong_BC =5 WHERE MaChuong= Hội Nhạc sĩ</v>
      </c>
      <c r="H232" s="52" t="s">
        <v>830</v>
      </c>
      <c r="J232" t="s">
        <v>1010</v>
      </c>
    </row>
    <row r="233" spans="1:10" ht="18" customHeight="1" x14ac:dyDescent="0.25">
      <c r="A233" s="34" t="s">
        <v>467</v>
      </c>
      <c r="B233" s="35" t="s">
        <v>226</v>
      </c>
      <c r="C233" s="36" t="s">
        <v>350</v>
      </c>
      <c r="D233" s="60">
        <v>5</v>
      </c>
      <c r="E233" s="51" t="str">
        <f t="shared" si="10"/>
        <v>UPDATE DmNhomChuong  SET NhomChuong = NhomChuong +'526,' Where Id=5</v>
      </c>
      <c r="F233" t="str">
        <f t="shared" si="11"/>
        <v>UPDATE DmChuong  SET NhomChuong_BC =5 WHERE MaChuong= 526</v>
      </c>
      <c r="G233" t="str">
        <f t="shared" si="9"/>
        <v>UPDATE DmChuong  SET NhomChuong_BC =5 WHERE MaChuong= Hội Điện ảnh</v>
      </c>
      <c r="H233" s="52" t="s">
        <v>830</v>
      </c>
      <c r="J233" t="s">
        <v>1011</v>
      </c>
    </row>
    <row r="234" spans="1:10" ht="18" customHeight="1" x14ac:dyDescent="0.25">
      <c r="A234" s="34" t="s">
        <v>468</v>
      </c>
      <c r="B234" s="35" t="s">
        <v>227</v>
      </c>
      <c r="C234" s="36" t="s">
        <v>350</v>
      </c>
      <c r="D234" s="60">
        <v>5</v>
      </c>
      <c r="E234" s="51" t="str">
        <f t="shared" si="10"/>
        <v>UPDATE DmNhomChuong  SET NhomChuong = NhomChuong +'527,' Where Id=5</v>
      </c>
      <c r="F234" t="str">
        <f t="shared" si="11"/>
        <v>UPDATE DmChuong  SET NhomChuong_BC =5 WHERE MaChuong= 527</v>
      </c>
      <c r="G234" t="str">
        <f t="shared" si="9"/>
        <v>UPDATE DmChuong  SET NhomChuong_BC =5 WHERE MaChuong= Hội Nghệ sĩ múa</v>
      </c>
      <c r="H234" s="52" t="s">
        <v>830</v>
      </c>
      <c r="J234" t="s">
        <v>1012</v>
      </c>
    </row>
    <row r="235" spans="1:10" ht="18" customHeight="1" x14ac:dyDescent="0.25">
      <c r="A235" s="34" t="s">
        <v>469</v>
      </c>
      <c r="B235" s="35" t="s">
        <v>228</v>
      </c>
      <c r="C235" s="36" t="s">
        <v>350</v>
      </c>
      <c r="D235" s="60">
        <v>5</v>
      </c>
      <c r="E235" s="51" t="str">
        <f t="shared" si="10"/>
        <v>UPDATE DmNhomChuong  SET NhomChuong = NhomChuong +'528,' Where Id=5</v>
      </c>
      <c r="F235" t="str">
        <f t="shared" si="11"/>
        <v>UPDATE DmChuong  SET NhomChuong_BC =5 WHERE MaChuong= 528</v>
      </c>
      <c r="G235" t="str">
        <f t="shared" si="9"/>
        <v>UPDATE DmChuong  SET NhomChuong_BC =5 WHERE MaChuong= Hội Kiến trúc sư</v>
      </c>
      <c r="H235" s="52" t="s">
        <v>830</v>
      </c>
      <c r="J235" t="s">
        <v>1013</v>
      </c>
    </row>
    <row r="236" spans="1:10" ht="18" customHeight="1" x14ac:dyDescent="0.25">
      <c r="A236" s="34" t="s">
        <v>470</v>
      </c>
      <c r="B236" s="35" t="s">
        <v>229</v>
      </c>
      <c r="C236" s="36" t="s">
        <v>350</v>
      </c>
      <c r="D236" s="60">
        <v>5</v>
      </c>
      <c r="E236" s="51" t="str">
        <f t="shared" si="10"/>
        <v>UPDATE DmNhomChuong  SET NhomChuong = NhomChuong +'529,' Where Id=5</v>
      </c>
      <c r="F236" t="str">
        <f t="shared" si="11"/>
        <v>UPDATE DmChuong  SET NhomChuong_BC =5 WHERE MaChuong= 529</v>
      </c>
      <c r="G236" t="str">
        <f t="shared" si="9"/>
        <v>UPDATE DmChuong  SET NhomChuong_BC =5 WHERE MaChuong= Hội Mỹ thuật</v>
      </c>
      <c r="H236" s="52" t="s">
        <v>830</v>
      </c>
      <c r="J236" t="s">
        <v>1014</v>
      </c>
    </row>
    <row r="237" spans="1:10" ht="18" customHeight="1" x14ac:dyDescent="0.25">
      <c r="A237" s="34" t="s">
        <v>471</v>
      </c>
      <c r="B237" s="35" t="s">
        <v>230</v>
      </c>
      <c r="C237" s="36" t="s">
        <v>350</v>
      </c>
      <c r="D237" s="60">
        <v>5</v>
      </c>
      <c r="E237" s="51" t="str">
        <f t="shared" si="10"/>
        <v>UPDATE DmNhomChuong  SET NhomChuong = NhomChuong +'530,' Where Id=5</v>
      </c>
      <c r="F237" t="str">
        <f t="shared" si="11"/>
        <v>UPDATE DmChuong  SET NhomChuong_BC =5 WHERE MaChuong= 530</v>
      </c>
      <c r="G237" t="str">
        <f t="shared" si="9"/>
        <v>UPDATE DmChuong  SET NhomChuong_BC =5 WHERE MaChuong= Hội Nghệ sĩ sân khấu</v>
      </c>
      <c r="H237" s="52" t="s">
        <v>830</v>
      </c>
      <c r="J237" t="s">
        <v>1015</v>
      </c>
    </row>
    <row r="238" spans="1:10" ht="18" customHeight="1" x14ac:dyDescent="0.25">
      <c r="A238" s="34" t="s">
        <v>472</v>
      </c>
      <c r="B238" s="35" t="s">
        <v>231</v>
      </c>
      <c r="C238" s="36" t="s">
        <v>350</v>
      </c>
      <c r="D238" s="60">
        <v>5</v>
      </c>
      <c r="E238" s="51" t="str">
        <f t="shared" si="10"/>
        <v>UPDATE DmNhomChuong  SET NhomChuong = NhomChuong +'531,' Where Id=5</v>
      </c>
      <c r="F238" t="str">
        <f t="shared" si="11"/>
        <v>UPDATE DmChuong  SET NhomChuong_BC =5 WHERE MaChuong= 531</v>
      </c>
      <c r="G238" t="str">
        <f t="shared" si="9"/>
        <v>UPDATE DmChuong  SET NhomChuong_BC =5 WHERE MaChuong= Hội Văn học nghệ thuật các dân tộc thiểu số</v>
      </c>
      <c r="H238" s="52" t="s">
        <v>830</v>
      </c>
      <c r="J238" t="s">
        <v>1016</v>
      </c>
    </row>
    <row r="239" spans="1:10" ht="18" customHeight="1" x14ac:dyDescent="0.25">
      <c r="A239" s="34" t="s">
        <v>473</v>
      </c>
      <c r="B239" s="35" t="s">
        <v>474</v>
      </c>
      <c r="C239" s="36" t="s">
        <v>350</v>
      </c>
      <c r="D239" s="60">
        <v>5</v>
      </c>
      <c r="E239" s="51" t="str">
        <f t="shared" si="10"/>
        <v>UPDATE DmNhomChuong  SET NhomChuong = NhomChuong +'532,' Where Id=5</v>
      </c>
      <c r="F239" t="str">
        <f t="shared" si="11"/>
        <v>UPDATE DmChuong  SET NhomChuong_BC =5 WHERE MaChuong= 532</v>
      </c>
      <c r="G239" t="str">
        <f t="shared" si="9"/>
        <v>UPDATE DmChuong  SET NhomChuong_BC =5 WHERE MaChuong= Hội Nghệ sĩ Nhiếp ảnh</v>
      </c>
      <c r="H239" s="52" t="s">
        <v>830</v>
      </c>
      <c r="J239" t="s">
        <v>1017</v>
      </c>
    </row>
    <row r="240" spans="1:10" ht="18" customHeight="1" x14ac:dyDescent="0.25">
      <c r="A240" s="34" t="s">
        <v>475</v>
      </c>
      <c r="B240" s="35" t="s">
        <v>233</v>
      </c>
      <c r="C240" s="36" t="s">
        <v>350</v>
      </c>
      <c r="D240" s="60">
        <v>5</v>
      </c>
      <c r="E240" s="51" t="str">
        <f t="shared" si="10"/>
        <v>UPDATE DmNhomChuong  SET NhomChuong = NhomChuong +'533,' Where Id=5</v>
      </c>
      <c r="F240" t="str">
        <f t="shared" si="11"/>
        <v>UPDATE DmChuong  SET NhomChuong_BC =5 WHERE MaChuong= 533</v>
      </c>
      <c r="G240" t="str">
        <f t="shared" si="9"/>
        <v>UPDATE DmChuong  SET NhomChuong_BC =5 WHERE MaChuong= Hội Người cao tuổi</v>
      </c>
      <c r="H240" s="52" t="s">
        <v>830</v>
      </c>
      <c r="J240" t="s">
        <v>1018</v>
      </c>
    </row>
    <row r="241" spans="1:10" ht="18" customHeight="1" x14ac:dyDescent="0.25">
      <c r="A241" s="34" t="s">
        <v>476</v>
      </c>
      <c r="B241" s="35" t="s">
        <v>234</v>
      </c>
      <c r="C241" s="36" t="s">
        <v>350</v>
      </c>
      <c r="D241" s="60">
        <v>5</v>
      </c>
      <c r="E241" s="51" t="str">
        <f t="shared" si="10"/>
        <v>UPDATE DmNhomChuong  SET NhomChuong = NhomChuong +'534,' Where Id=5</v>
      </c>
      <c r="F241" t="str">
        <f t="shared" si="11"/>
        <v>UPDATE DmChuong  SET NhomChuong_BC =5 WHERE MaChuong= 534</v>
      </c>
      <c r="G241" t="str">
        <f t="shared" si="9"/>
        <v>UPDATE DmChuong  SET NhomChuong_BC =5 WHERE MaChuong= Hội Người mù</v>
      </c>
      <c r="H241" s="52" t="s">
        <v>830</v>
      </c>
      <c r="J241" t="s">
        <v>1019</v>
      </c>
    </row>
    <row r="242" spans="1:10" ht="18" customHeight="1" x14ac:dyDescent="0.25">
      <c r="A242" s="34" t="s">
        <v>477</v>
      </c>
      <c r="B242" s="35" t="s">
        <v>235</v>
      </c>
      <c r="C242" s="36" t="s">
        <v>350</v>
      </c>
      <c r="D242" s="60">
        <v>5</v>
      </c>
      <c r="E242" s="51" t="str">
        <f t="shared" si="10"/>
        <v>UPDATE DmNhomChuong  SET NhomChuong = NhomChuong +'535,' Where Id=5</v>
      </c>
      <c r="F242" t="str">
        <f t="shared" si="11"/>
        <v>UPDATE DmChuong  SET NhomChuong_BC =5 WHERE MaChuong= 535</v>
      </c>
      <c r="G242" t="str">
        <f t="shared" si="9"/>
        <v>UPDATE DmChuong  SET NhomChuong_BC =5 WHERE MaChuong= Hội Đông y</v>
      </c>
      <c r="H242" s="52" t="s">
        <v>830</v>
      </c>
      <c r="J242" t="s">
        <v>1020</v>
      </c>
    </row>
    <row r="243" spans="1:10" ht="18" customHeight="1" x14ac:dyDescent="0.25">
      <c r="A243" s="34" t="s">
        <v>478</v>
      </c>
      <c r="B243" s="35" t="s">
        <v>236</v>
      </c>
      <c r="C243" s="36" t="s">
        <v>350</v>
      </c>
      <c r="D243" s="60">
        <v>5</v>
      </c>
      <c r="E243" s="51" t="str">
        <f t="shared" si="10"/>
        <v>UPDATE DmNhomChuong  SET NhomChuong = NhomChuong +'536,' Where Id=5</v>
      </c>
      <c r="F243" t="str">
        <f t="shared" si="11"/>
        <v>UPDATE DmChuong  SET NhomChuong_BC =5 WHERE MaChuong= 536</v>
      </c>
      <c r="G243" t="str">
        <f t="shared" si="9"/>
        <v>UPDATE DmChuong  SET NhomChuong_BC =5 WHERE MaChuong= Hội Nạn nhân chất độc da cam/dioxin</v>
      </c>
      <c r="H243" s="52" t="s">
        <v>830</v>
      </c>
      <c r="J243" t="s">
        <v>1021</v>
      </c>
    </row>
    <row r="244" spans="1:10" ht="18" customHeight="1" x14ac:dyDescent="0.25">
      <c r="A244" s="34" t="s">
        <v>479</v>
      </c>
      <c r="B244" s="35" t="s">
        <v>237</v>
      </c>
      <c r="C244" s="36" t="s">
        <v>350</v>
      </c>
      <c r="D244" s="60">
        <v>5</v>
      </c>
      <c r="E244" s="51" t="str">
        <f t="shared" si="10"/>
        <v>UPDATE DmNhomChuong  SET NhomChuong = NhomChuong +'537,' Where Id=5</v>
      </c>
      <c r="F244" t="str">
        <f t="shared" si="11"/>
        <v>UPDATE DmChuong  SET NhomChuong_BC =5 WHERE MaChuong= 537</v>
      </c>
      <c r="G244" t="str">
        <f t="shared" si="9"/>
        <v>UPDATE DmChuong  SET NhomChuong_BC =5 WHERE MaChuong= Hội Cựu thanh niên xung phong</v>
      </c>
      <c r="H244" s="52" t="s">
        <v>830</v>
      </c>
      <c r="J244" t="s">
        <v>1022</v>
      </c>
    </row>
    <row r="245" spans="1:10" ht="18" customHeight="1" x14ac:dyDescent="0.25">
      <c r="A245" s="34" t="s">
        <v>480</v>
      </c>
      <c r="B245" s="35" t="s">
        <v>238</v>
      </c>
      <c r="C245" s="36" t="s">
        <v>350</v>
      </c>
      <c r="D245" s="60">
        <v>5</v>
      </c>
      <c r="E245" s="51" t="str">
        <f t="shared" si="10"/>
        <v>UPDATE DmNhomChuong  SET NhomChuong = NhomChuong +'538,' Where Id=5</v>
      </c>
      <c r="F245" t="str">
        <f t="shared" si="11"/>
        <v>UPDATE DmChuong  SET NhomChuong_BC =5 WHERE MaChuong= 538</v>
      </c>
      <c r="G245" t="str">
        <f t="shared" si="9"/>
        <v>UPDATE DmChuong  SET NhomChuong_BC =5 WHERE MaChuong= Hội Bảo trợ người tàn tật và trẻ mồ côi</v>
      </c>
      <c r="H245" s="52" t="s">
        <v>830</v>
      </c>
      <c r="J245" t="s">
        <v>1023</v>
      </c>
    </row>
    <row r="246" spans="1:10" ht="18" customHeight="1" x14ac:dyDescent="0.25">
      <c r="A246" s="34" t="s">
        <v>481</v>
      </c>
      <c r="B246" s="35" t="s">
        <v>239</v>
      </c>
      <c r="C246" s="36" t="s">
        <v>350</v>
      </c>
      <c r="D246" s="60">
        <v>5</v>
      </c>
      <c r="E246" s="51" t="str">
        <f t="shared" si="10"/>
        <v>UPDATE DmNhomChuong  SET NhomChuong = NhomChuong +'539,' Where Id=5</v>
      </c>
      <c r="F246" t="str">
        <f t="shared" si="11"/>
        <v>UPDATE DmChuong  SET NhomChuong_BC =5 WHERE MaChuong= 539</v>
      </c>
      <c r="G246" t="str">
        <f t="shared" si="9"/>
        <v>UPDATE DmChuong  SET NhomChuong_BC =5 WHERE MaChuong= Hội Khuyến học</v>
      </c>
      <c r="H246" s="52" t="s">
        <v>830</v>
      </c>
      <c r="J246" t="s">
        <v>1024</v>
      </c>
    </row>
    <row r="247" spans="1:10" ht="18" customHeight="1" x14ac:dyDescent="0.25">
      <c r="A247" s="34" t="s">
        <v>482</v>
      </c>
      <c r="B247" s="35" t="s">
        <v>240</v>
      </c>
      <c r="C247" s="36" t="s">
        <v>350</v>
      </c>
      <c r="D247" s="60">
        <v>5</v>
      </c>
      <c r="E247" s="51" t="str">
        <f t="shared" si="10"/>
        <v>UPDATE DmNhomChuong  SET NhomChuong = NhomChuong +'540,' Where Id=5</v>
      </c>
      <c r="F247" t="str">
        <f t="shared" si="11"/>
        <v>UPDATE DmChuong  SET NhomChuong_BC =5 WHERE MaChuong= 540</v>
      </c>
      <c r="G247" t="str">
        <f t="shared" si="9"/>
        <v xml:space="preserve">UPDATE DmChuong  SET NhomChuong_BC =5 WHERE MaChuong= Hội Cứu trợ trẻ em tàn tật </v>
      </c>
      <c r="H247" s="52" t="s">
        <v>830</v>
      </c>
      <c r="J247" t="s">
        <v>1025</v>
      </c>
    </row>
    <row r="248" spans="1:10" ht="18" customHeight="1" x14ac:dyDescent="0.25">
      <c r="A248" s="34" t="s">
        <v>486</v>
      </c>
      <c r="B248" s="35" t="s">
        <v>487</v>
      </c>
      <c r="C248" s="36" t="s">
        <v>350</v>
      </c>
      <c r="D248" s="60">
        <v>5</v>
      </c>
      <c r="E248" s="51" t="str">
        <f t="shared" si="10"/>
        <v>UPDATE DmNhomChuong  SET NhomChuong = NhomChuong +'553,' Where Id=5</v>
      </c>
      <c r="F248" t="str">
        <f t="shared" si="11"/>
        <v>UPDATE DmChuong  SET NhomChuong_BC =5 WHERE MaChuong= 553</v>
      </c>
      <c r="G248" t="str">
        <f t="shared" si="9"/>
        <v>UPDATE DmChuong  SET NhomChuong_BC =5 WHERE MaChuong= Các đơn vị kinh tế có vốn đầu tư ra nước ngoài</v>
      </c>
      <c r="H248" s="52" t="s">
        <v>830</v>
      </c>
      <c r="J248" t="s">
        <v>1028</v>
      </c>
    </row>
    <row r="249" spans="1:10" ht="18" customHeight="1" x14ac:dyDescent="0.25">
      <c r="A249" s="34" t="s">
        <v>488</v>
      </c>
      <c r="B249" s="35" t="s">
        <v>130</v>
      </c>
      <c r="C249" s="36" t="s">
        <v>350</v>
      </c>
      <c r="D249" s="60">
        <v>5</v>
      </c>
      <c r="E249" s="51" t="str">
        <f t="shared" si="10"/>
        <v>UPDATE DmNhomChuong  SET NhomChuong = NhomChuong +'554,' Where Id=5</v>
      </c>
      <c r="F249" t="str">
        <f t="shared" si="11"/>
        <v>UPDATE DmChuong  SET NhomChuong_BC =5 WHERE MaChuong= 554</v>
      </c>
      <c r="G249" t="str">
        <f t="shared" si="9"/>
        <v>UPDATE DmChuong  SET NhomChuong_BC =5 WHERE MaChuong= Kinh tế hỗn hợp ngoài quốc doanh</v>
      </c>
      <c r="H249" s="52" t="s">
        <v>830</v>
      </c>
      <c r="J249" t="s">
        <v>1029</v>
      </c>
    </row>
    <row r="250" spans="1:10" ht="18" customHeight="1" x14ac:dyDescent="0.25">
      <c r="A250" s="34" t="s">
        <v>489</v>
      </c>
      <c r="B250" s="35" t="s">
        <v>244</v>
      </c>
      <c r="C250" s="36" t="s">
        <v>350</v>
      </c>
      <c r="D250" s="60">
        <v>5</v>
      </c>
      <c r="E250" s="51" t="str">
        <f t="shared" si="10"/>
        <v>UPDATE DmNhomChuong  SET NhomChuong = NhomChuong +'555,' Where Id=5</v>
      </c>
      <c r="F250" t="str">
        <f t="shared" si="11"/>
        <v>UPDATE DmChuong  SET NhomChuong_BC =5 WHERE MaChuong= 555</v>
      </c>
      <c r="G250" t="str">
        <f t="shared" si="9"/>
        <v>UPDATE DmChuong  SET NhomChuong_BC =5 WHERE MaChuong= Doanh nghiệp tư nhân</v>
      </c>
      <c r="H250" s="52" t="s">
        <v>830</v>
      </c>
      <c r="J250" t="s">
        <v>1030</v>
      </c>
    </row>
    <row r="251" spans="1:10" ht="18" customHeight="1" x14ac:dyDescent="0.25">
      <c r="A251" s="34" t="s">
        <v>490</v>
      </c>
      <c r="B251" s="35" t="s">
        <v>245</v>
      </c>
      <c r="C251" s="36" t="s">
        <v>350</v>
      </c>
      <c r="D251" s="60">
        <v>5</v>
      </c>
      <c r="E251" s="51" t="str">
        <f t="shared" si="10"/>
        <v>UPDATE DmNhomChuong  SET NhomChuong = NhomChuong +'556,' Where Id=5</v>
      </c>
      <c r="F251" t="str">
        <f t="shared" si="11"/>
        <v>UPDATE DmChuong  SET NhomChuong_BC =5 WHERE MaChuong= 556</v>
      </c>
      <c r="G251" t="str">
        <f t="shared" si="9"/>
        <v>UPDATE DmChuong  SET NhomChuong_BC =5 WHERE MaChuong= Hợp tác xã</v>
      </c>
      <c r="H251" s="52" t="s">
        <v>830</v>
      </c>
      <c r="J251" t="s">
        <v>1031</v>
      </c>
    </row>
    <row r="252" spans="1:10" ht="18" customHeight="1" x14ac:dyDescent="0.25">
      <c r="A252" s="34" t="s">
        <v>495</v>
      </c>
      <c r="B252" s="35" t="s">
        <v>132</v>
      </c>
      <c r="C252" s="36" t="s">
        <v>350</v>
      </c>
      <c r="D252" s="60">
        <v>5</v>
      </c>
      <c r="E252" s="51" t="str">
        <f t="shared" si="10"/>
        <v>UPDATE DmNhomChuong  SET NhomChuong = NhomChuong +'559,' Where Id=5</v>
      </c>
      <c r="F252" t="str">
        <f t="shared" si="11"/>
        <v>UPDATE DmChuong  SET NhomChuong_BC =5 WHERE MaChuong= 559</v>
      </c>
      <c r="G252" t="str">
        <f t="shared" si="9"/>
        <v>UPDATE DmChuong  SET NhomChuong_BC =5 WHERE MaChuong= Các đơn vị có vốn nhà nước từ 50% vốn điều lệ trở xuống</v>
      </c>
      <c r="H252" s="52" t="s">
        <v>830</v>
      </c>
      <c r="J252" t="s">
        <v>1034</v>
      </c>
    </row>
    <row r="253" spans="1:10" ht="18" customHeight="1" x14ac:dyDescent="0.25">
      <c r="A253" s="34" t="s">
        <v>525</v>
      </c>
      <c r="B253" s="35" t="s">
        <v>270</v>
      </c>
      <c r="C253" s="36" t="s">
        <v>350</v>
      </c>
      <c r="D253" s="60">
        <v>5</v>
      </c>
      <c r="E253" s="51" t="str">
        <f t="shared" si="10"/>
        <v>UPDATE DmNhomChuong  SET NhomChuong = NhomChuong +'716,' Where Id=5</v>
      </c>
      <c r="F253" t="str">
        <f t="shared" si="11"/>
        <v>UPDATE DmChuong  SET NhomChuong_BC =5 WHERE MaChuong= 716</v>
      </c>
      <c r="G253" t="str">
        <f t="shared" si="9"/>
        <v>UPDATE DmChuong  SET NhomChuong_BC =5 WHERE MaChuong= Liên minh hợp tác xã</v>
      </c>
      <c r="H253" s="52" t="s">
        <v>830</v>
      </c>
      <c r="J253" t="s">
        <v>1063</v>
      </c>
    </row>
    <row r="254" spans="1:10" ht="18" customHeight="1" x14ac:dyDescent="0.25">
      <c r="A254" s="34" t="s">
        <v>526</v>
      </c>
      <c r="B254" s="35" t="s">
        <v>222</v>
      </c>
      <c r="C254" s="36" t="s">
        <v>350</v>
      </c>
      <c r="D254" s="60">
        <v>5</v>
      </c>
      <c r="E254" s="51" t="str">
        <f t="shared" si="10"/>
        <v>UPDATE DmNhomChuong  SET NhomChuong = NhomChuong +'717,' Where Id=5</v>
      </c>
      <c r="F254" t="str">
        <f t="shared" si="11"/>
        <v>UPDATE DmChuong  SET NhomChuong_BC =5 WHERE MaChuong= 717</v>
      </c>
      <c r="G254" t="str">
        <f t="shared" si="9"/>
        <v>UPDATE DmChuong  SET NhomChuong_BC =5 WHERE MaChuong= Hội Chữ thập đỏ</v>
      </c>
      <c r="H254" s="52" t="s">
        <v>830</v>
      </c>
      <c r="J254" t="s">
        <v>1064</v>
      </c>
    </row>
    <row r="255" spans="1:10" ht="18" customHeight="1" x14ac:dyDescent="0.25">
      <c r="A255" s="34" t="s">
        <v>527</v>
      </c>
      <c r="B255" s="35" t="s">
        <v>233</v>
      </c>
      <c r="C255" s="36" t="s">
        <v>350</v>
      </c>
      <c r="D255" s="60">
        <v>5</v>
      </c>
      <c r="E255" s="51" t="str">
        <f t="shared" si="10"/>
        <v>UPDATE DmNhomChuong  SET NhomChuong = NhomChuong +'718,' Where Id=5</v>
      </c>
      <c r="F255" t="str">
        <f t="shared" si="11"/>
        <v>UPDATE DmChuong  SET NhomChuong_BC =5 WHERE MaChuong= 718</v>
      </c>
      <c r="G255" t="str">
        <f t="shared" si="9"/>
        <v>UPDATE DmChuong  SET NhomChuong_BC =5 WHERE MaChuong= Hội Người cao tuổi</v>
      </c>
      <c r="H255" s="52" t="s">
        <v>830</v>
      </c>
      <c r="J255" t="s">
        <v>1065</v>
      </c>
    </row>
    <row r="256" spans="1:10" ht="18" customHeight="1" x14ac:dyDescent="0.25">
      <c r="A256" s="34" t="s">
        <v>528</v>
      </c>
      <c r="B256" s="35" t="s">
        <v>234</v>
      </c>
      <c r="C256" s="36" t="s">
        <v>350</v>
      </c>
      <c r="D256" s="60">
        <v>5</v>
      </c>
      <c r="E256" s="51" t="str">
        <f t="shared" si="10"/>
        <v>UPDATE DmNhomChuong  SET NhomChuong = NhomChuong +'719,' Where Id=5</v>
      </c>
      <c r="F256" t="str">
        <f t="shared" si="11"/>
        <v>UPDATE DmChuong  SET NhomChuong_BC =5 WHERE MaChuong= 719</v>
      </c>
      <c r="G256" t="str">
        <f t="shared" si="9"/>
        <v>UPDATE DmChuong  SET NhomChuong_BC =5 WHERE MaChuong= Hội Người mù</v>
      </c>
      <c r="H256" s="52" t="s">
        <v>830</v>
      </c>
      <c r="J256" t="s">
        <v>1066</v>
      </c>
    </row>
    <row r="257" spans="1:10" ht="18" customHeight="1" x14ac:dyDescent="0.25">
      <c r="A257" s="34" t="s">
        <v>529</v>
      </c>
      <c r="B257" s="35" t="s">
        <v>235</v>
      </c>
      <c r="C257" s="36" t="s">
        <v>350</v>
      </c>
      <c r="D257" s="60">
        <v>5</v>
      </c>
      <c r="E257" s="51" t="str">
        <f t="shared" si="10"/>
        <v>UPDATE DmNhomChuong  SET NhomChuong = NhomChuong +'720,' Where Id=5</v>
      </c>
      <c r="F257" t="str">
        <f t="shared" si="11"/>
        <v>UPDATE DmChuong  SET NhomChuong_BC =5 WHERE MaChuong= 720</v>
      </c>
      <c r="G257" t="str">
        <f t="shared" si="9"/>
        <v>UPDATE DmChuong  SET NhomChuong_BC =5 WHERE MaChuong= Hội Đông y</v>
      </c>
      <c r="H257" s="52" t="s">
        <v>830</v>
      </c>
      <c r="J257" t="s">
        <v>1067</v>
      </c>
    </row>
    <row r="258" spans="1:10" ht="18" customHeight="1" x14ac:dyDescent="0.25">
      <c r="A258" s="34" t="s">
        <v>530</v>
      </c>
      <c r="B258" s="35" t="s">
        <v>236</v>
      </c>
      <c r="C258" s="36" t="s">
        <v>350</v>
      </c>
      <c r="D258" s="60">
        <v>5</v>
      </c>
      <c r="E258" s="51" t="str">
        <f t="shared" si="10"/>
        <v>UPDATE DmNhomChuong  SET NhomChuong = NhomChuong +'721,' Where Id=5</v>
      </c>
      <c r="F258" t="str">
        <f t="shared" si="11"/>
        <v>UPDATE DmChuong  SET NhomChuong_BC =5 WHERE MaChuong= 721</v>
      </c>
      <c r="G258" t="str">
        <f t="shared" ref="G258:G270" si="12">$F$1&amp;I258&amp;D258&amp;I258&amp;$I$1&amp;I258&amp;B258&amp;I258</f>
        <v>UPDATE DmChuong  SET NhomChuong_BC =5 WHERE MaChuong= Hội Nạn nhân chất độc da cam/dioxin</v>
      </c>
      <c r="H258" s="52" t="s">
        <v>830</v>
      </c>
      <c r="J258" t="s">
        <v>1068</v>
      </c>
    </row>
    <row r="259" spans="1:10" ht="18" customHeight="1" x14ac:dyDescent="0.25">
      <c r="A259" s="34" t="s">
        <v>531</v>
      </c>
      <c r="B259" s="35" t="s">
        <v>237</v>
      </c>
      <c r="C259" s="36" t="s">
        <v>350</v>
      </c>
      <c r="D259" s="60">
        <v>5</v>
      </c>
      <c r="E259" s="51" t="str">
        <f t="shared" ref="E259:E270" si="13">"UPDATE DmNhomChuong  SET NhomChuong = NhomChuong +'"&amp;A259&amp;",' Where Id="&amp;D259</f>
        <v>UPDATE DmNhomChuong  SET NhomChuong = NhomChuong +'722,' Where Id=5</v>
      </c>
      <c r="F259" t="str">
        <f t="shared" ref="F259:F270" si="14">$F$1&amp;H259&amp;D259&amp;H259&amp;$I$1&amp;H259&amp;A259&amp;H259</f>
        <v>UPDATE DmChuong  SET NhomChuong_BC =5 WHERE MaChuong= 722</v>
      </c>
      <c r="G259" t="str">
        <f t="shared" si="12"/>
        <v>UPDATE DmChuong  SET NhomChuong_BC =5 WHERE MaChuong= Hội Cựu thanh niên xung phong</v>
      </c>
      <c r="H259" s="52" t="s">
        <v>830</v>
      </c>
      <c r="J259" t="s">
        <v>1069</v>
      </c>
    </row>
    <row r="260" spans="1:10" ht="18" customHeight="1" x14ac:dyDescent="0.25">
      <c r="A260" s="34" t="s">
        <v>532</v>
      </c>
      <c r="B260" s="35" t="s">
        <v>238</v>
      </c>
      <c r="C260" s="36" t="s">
        <v>350</v>
      </c>
      <c r="D260" s="60">
        <v>5</v>
      </c>
      <c r="E260" s="51" t="str">
        <f t="shared" si="13"/>
        <v>UPDATE DmNhomChuong  SET NhomChuong = NhomChuong +'723,' Where Id=5</v>
      </c>
      <c r="F260" t="str">
        <f t="shared" si="14"/>
        <v>UPDATE DmChuong  SET NhomChuong_BC =5 WHERE MaChuong= 723</v>
      </c>
      <c r="G260" t="str">
        <f t="shared" si="12"/>
        <v>UPDATE DmChuong  SET NhomChuong_BC =5 WHERE MaChuong= Hội Bảo trợ người tàn tật và trẻ mồ côi</v>
      </c>
      <c r="H260" s="52" t="s">
        <v>830</v>
      </c>
      <c r="J260" t="s">
        <v>1070</v>
      </c>
    </row>
    <row r="261" spans="1:10" ht="18" customHeight="1" x14ac:dyDescent="0.25">
      <c r="A261" s="34" t="s">
        <v>533</v>
      </c>
      <c r="B261" s="35" t="s">
        <v>239</v>
      </c>
      <c r="C261" s="36" t="s">
        <v>350</v>
      </c>
      <c r="D261" s="60">
        <v>5</v>
      </c>
      <c r="E261" s="51" t="str">
        <f t="shared" si="13"/>
        <v>UPDATE DmNhomChuong  SET NhomChuong = NhomChuong +'724,' Where Id=5</v>
      </c>
      <c r="F261" t="str">
        <f t="shared" si="14"/>
        <v>UPDATE DmChuong  SET NhomChuong_BC =5 WHERE MaChuong= 724</v>
      </c>
      <c r="G261" t="str">
        <f t="shared" si="12"/>
        <v>UPDATE DmChuong  SET NhomChuong_BC =5 WHERE MaChuong= Hội Khuyến học</v>
      </c>
      <c r="H261" s="52" t="s">
        <v>830</v>
      </c>
      <c r="J261" t="s">
        <v>1071</v>
      </c>
    </row>
    <row r="262" spans="1:10" ht="18" customHeight="1" x14ac:dyDescent="0.25">
      <c r="A262" s="34" t="s">
        <v>534</v>
      </c>
      <c r="B262" s="35" t="s">
        <v>352</v>
      </c>
      <c r="C262" s="36" t="s">
        <v>350</v>
      </c>
      <c r="D262" s="60">
        <v>5</v>
      </c>
      <c r="E262" s="51" t="str">
        <f t="shared" si="13"/>
        <v>UPDATE DmNhomChuong  SET NhomChuong = NhomChuong +'754,' Where Id=5</v>
      </c>
      <c r="F262" t="str">
        <f t="shared" si="14"/>
        <v>UPDATE DmChuong  SET NhomChuong_BC =5 WHERE MaChuong= 754</v>
      </c>
      <c r="G262" t="str">
        <f t="shared" si="12"/>
        <v xml:space="preserve">UPDATE DmChuong  SET NhomChuong_BC =5 WHERE MaChuong= Kinh tế hỗn hợp ngoài quốc doanh </v>
      </c>
      <c r="H262" s="52" t="s">
        <v>830</v>
      </c>
      <c r="J262" t="s">
        <v>1072</v>
      </c>
    </row>
    <row r="263" spans="1:10" ht="18" customHeight="1" x14ac:dyDescent="0.25">
      <c r="A263" s="34" t="s">
        <v>535</v>
      </c>
      <c r="B263" s="35" t="s">
        <v>244</v>
      </c>
      <c r="C263" s="36" t="s">
        <v>350</v>
      </c>
      <c r="D263" s="60">
        <v>5</v>
      </c>
      <c r="E263" s="51" t="str">
        <f t="shared" si="13"/>
        <v>UPDATE DmNhomChuong  SET NhomChuong = NhomChuong +'755,' Where Id=5</v>
      </c>
      <c r="F263" t="str">
        <f t="shared" si="14"/>
        <v>UPDATE DmChuong  SET NhomChuong_BC =5 WHERE MaChuong= 755</v>
      </c>
      <c r="G263" t="str">
        <f t="shared" si="12"/>
        <v>UPDATE DmChuong  SET NhomChuong_BC =5 WHERE MaChuong= Doanh nghiệp tư nhân</v>
      </c>
      <c r="H263" s="52" t="s">
        <v>830</v>
      </c>
      <c r="J263" t="s">
        <v>1073</v>
      </c>
    </row>
    <row r="264" spans="1:10" ht="18" customHeight="1" x14ac:dyDescent="0.25">
      <c r="A264" s="34" t="s">
        <v>536</v>
      </c>
      <c r="B264" s="35" t="s">
        <v>245</v>
      </c>
      <c r="C264" s="36" t="s">
        <v>350</v>
      </c>
      <c r="D264" s="60">
        <v>5</v>
      </c>
      <c r="E264" s="51" t="str">
        <f t="shared" si="13"/>
        <v>UPDATE DmNhomChuong  SET NhomChuong = NhomChuong +'756,' Where Id=5</v>
      </c>
      <c r="F264" t="str">
        <f t="shared" si="14"/>
        <v>UPDATE DmChuong  SET NhomChuong_BC =5 WHERE MaChuong= 756</v>
      </c>
      <c r="G264" t="str">
        <f t="shared" si="12"/>
        <v>UPDATE DmChuong  SET NhomChuong_BC =5 WHERE MaChuong= Hợp tác xã</v>
      </c>
      <c r="H264" s="52" t="s">
        <v>830</v>
      </c>
      <c r="J264" t="s">
        <v>1074</v>
      </c>
    </row>
    <row r="265" spans="1:10" ht="18" customHeight="1" x14ac:dyDescent="0.25">
      <c r="A265" s="34" t="s">
        <v>539</v>
      </c>
      <c r="B265" s="35" t="s">
        <v>271</v>
      </c>
      <c r="C265" s="36" t="s">
        <v>350</v>
      </c>
      <c r="D265" s="60">
        <v>5</v>
      </c>
      <c r="E265" s="51" t="str">
        <f t="shared" si="13"/>
        <v>UPDATE DmNhomChuong  SET NhomChuong = NhomChuong +'759,' Where Id=5</v>
      </c>
      <c r="F265" t="str">
        <f t="shared" si="14"/>
        <v>UPDATE DmChuong  SET NhomChuong_BC =5 WHERE MaChuong= 759</v>
      </c>
      <c r="G265" t="str">
        <f t="shared" si="12"/>
        <v>UPDATE DmChuong  SET NhomChuong_BC =5 WHERE MaChuong= Các đơn vị có vốn nhà nước chiếm từ 50% vốn điều lệ trở xuống</v>
      </c>
      <c r="H265" s="52" t="s">
        <v>830</v>
      </c>
      <c r="J265" t="s">
        <v>1077</v>
      </c>
    </row>
    <row r="266" spans="1:10" ht="18" customHeight="1" x14ac:dyDescent="0.25">
      <c r="A266" s="34" t="s">
        <v>556</v>
      </c>
      <c r="B266" s="35" t="s">
        <v>286</v>
      </c>
      <c r="C266" s="36" t="s">
        <v>350</v>
      </c>
      <c r="D266" s="60">
        <v>5</v>
      </c>
      <c r="E266" s="51" t="str">
        <f t="shared" si="13"/>
        <v>UPDATE DmNhomChuong  SET NhomChuong = NhomChuong +'824,' Where Id=5</v>
      </c>
      <c r="F266" t="str">
        <f t="shared" si="14"/>
        <v>UPDATE DmChuong  SET NhomChuong_BC =5 WHERE MaChuong= 824</v>
      </c>
      <c r="G266" t="str">
        <f t="shared" si="12"/>
        <v>UPDATE DmChuong  SET NhomChuong_BC =5 WHERE MaChuong= Hội Chữ thập đỏ xã</v>
      </c>
      <c r="H266" s="52" t="s">
        <v>830</v>
      </c>
      <c r="J266" t="s">
        <v>1093</v>
      </c>
    </row>
    <row r="267" spans="1:10" ht="18" customHeight="1" x14ac:dyDescent="0.25">
      <c r="A267" s="34" t="s">
        <v>557</v>
      </c>
      <c r="B267" s="35" t="s">
        <v>287</v>
      </c>
      <c r="C267" s="36" t="s">
        <v>350</v>
      </c>
      <c r="D267" s="60">
        <v>5</v>
      </c>
      <c r="E267" s="51" t="str">
        <f t="shared" si="13"/>
        <v>UPDATE DmNhomChuong  SET NhomChuong = NhomChuong +'825,' Where Id=5</v>
      </c>
      <c r="F267" t="str">
        <f t="shared" si="14"/>
        <v>UPDATE DmChuong  SET NhomChuong_BC =5 WHERE MaChuong= 825</v>
      </c>
      <c r="G267" t="str">
        <f t="shared" si="12"/>
        <v>UPDATE DmChuong  SET NhomChuong_BC =5 WHERE MaChuong= Hội Người cao tuổi xã</v>
      </c>
      <c r="H267" s="52" t="s">
        <v>830</v>
      </c>
      <c r="J267" t="s">
        <v>1094</v>
      </c>
    </row>
    <row r="268" spans="1:10" ht="18" customHeight="1" x14ac:dyDescent="0.25">
      <c r="A268" s="34" t="s">
        <v>558</v>
      </c>
      <c r="B268" s="35" t="s">
        <v>288</v>
      </c>
      <c r="C268" s="36" t="s">
        <v>350</v>
      </c>
      <c r="D268" s="60">
        <v>5</v>
      </c>
      <c r="E268" s="51" t="str">
        <f t="shared" si="13"/>
        <v>UPDATE DmNhomChuong  SET NhomChuong = NhomChuong +'826,' Where Id=5</v>
      </c>
      <c r="F268" t="str">
        <f t="shared" si="14"/>
        <v>UPDATE DmChuong  SET NhomChuong_BC =5 WHERE MaChuong= 826</v>
      </c>
      <c r="G268" t="str">
        <f t="shared" si="12"/>
        <v>UPDATE DmChuong  SET NhomChuong_BC =5 WHERE MaChuong= Hội Khuyến học xã</v>
      </c>
      <c r="H268" s="52" t="s">
        <v>830</v>
      </c>
      <c r="J268" t="s">
        <v>1095</v>
      </c>
    </row>
    <row r="269" spans="1:10" ht="18" customHeight="1" x14ac:dyDescent="0.25">
      <c r="A269" s="34" t="s">
        <v>559</v>
      </c>
      <c r="B269" s="35" t="s">
        <v>130</v>
      </c>
      <c r="C269" s="36" t="s">
        <v>350</v>
      </c>
      <c r="D269" s="60">
        <v>5</v>
      </c>
      <c r="E269" s="51" t="str">
        <f t="shared" si="13"/>
        <v>UPDATE DmNhomChuong  SET NhomChuong = NhomChuong +'854,' Where Id=5</v>
      </c>
      <c r="F269" t="str">
        <f t="shared" si="14"/>
        <v>UPDATE DmChuong  SET NhomChuong_BC =5 WHERE MaChuong= 854</v>
      </c>
      <c r="G269" t="str">
        <f t="shared" si="12"/>
        <v>UPDATE DmChuong  SET NhomChuong_BC =5 WHERE MaChuong= Kinh tế hỗn hợp ngoài quốc doanh</v>
      </c>
      <c r="H269" s="52" t="s">
        <v>830</v>
      </c>
      <c r="J269" t="s">
        <v>1096</v>
      </c>
    </row>
    <row r="270" spans="1:10" ht="18" customHeight="1" thickBot="1" x14ac:dyDescent="0.3">
      <c r="A270" s="53" t="s">
        <v>560</v>
      </c>
      <c r="B270" s="54" t="s">
        <v>245</v>
      </c>
      <c r="C270" s="55" t="s">
        <v>350</v>
      </c>
      <c r="D270" s="60">
        <v>5</v>
      </c>
      <c r="E270" s="51" t="str">
        <f t="shared" si="13"/>
        <v>UPDATE DmNhomChuong  SET NhomChuong = NhomChuong +'856,' Where Id=5</v>
      </c>
      <c r="F270" t="str">
        <f t="shared" si="14"/>
        <v>UPDATE DmChuong  SET NhomChuong_BC =5 WHERE MaChuong= 856</v>
      </c>
      <c r="G270" t="str">
        <f t="shared" si="12"/>
        <v>UPDATE DmChuong  SET NhomChuong_BC =5 WHERE MaChuong= Hợp tác xã</v>
      </c>
      <c r="H270" s="52" t="s">
        <v>830</v>
      </c>
      <c r="J270" t="s">
        <v>1097</v>
      </c>
    </row>
    <row r="271" spans="1:10" ht="18" customHeight="1" thickTop="1" x14ac:dyDescent="0.25"/>
  </sheetData>
  <autoFilter ref="A1:J270">
    <sortState ref="A2:G270">
      <sortCondition ref="C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51"/>
  <sheetViews>
    <sheetView topLeftCell="A34" workbookViewId="0">
      <selection activeCell="A47" sqref="A47:A50"/>
    </sheetView>
  </sheetViews>
  <sheetFormatPr defaultColWidth="17.42578125" defaultRowHeight="12.75" x14ac:dyDescent="0.2"/>
  <cols>
    <col min="1" max="1" width="11.28515625" style="72" bestFit="1" customWidth="1"/>
    <col min="2" max="2" width="10.28515625" style="63" bestFit="1" customWidth="1"/>
    <col min="3" max="3" width="74.42578125" style="63" customWidth="1"/>
    <col min="4" max="4" width="15" style="63" bestFit="1" customWidth="1"/>
    <col min="5" max="5" width="62.7109375" style="63" bestFit="1" customWidth="1"/>
    <col min="6" max="6" width="17.42578125" style="63"/>
    <col min="7" max="7" width="19.140625" style="63" bestFit="1" customWidth="1"/>
    <col min="8" max="16384" width="17.42578125" style="63"/>
  </cols>
  <sheetData>
    <row r="1" spans="1:8" ht="13.5" x14ac:dyDescent="0.25">
      <c r="A1" s="61" t="s">
        <v>564</v>
      </c>
      <c r="B1" s="62" t="s">
        <v>565</v>
      </c>
      <c r="C1" s="62" t="s">
        <v>566</v>
      </c>
      <c r="D1" s="73" t="s">
        <v>1355</v>
      </c>
      <c r="E1" s="64" t="s">
        <v>1356</v>
      </c>
      <c r="F1" s="65" t="s">
        <v>830</v>
      </c>
      <c r="G1" s="64" t="s">
        <v>1357</v>
      </c>
    </row>
    <row r="2" spans="1:8" ht="25.5" x14ac:dyDescent="0.2">
      <c r="A2" s="49">
        <v>1701</v>
      </c>
      <c r="B2" s="62" t="s">
        <v>633</v>
      </c>
      <c r="C2" s="66" t="s">
        <v>634</v>
      </c>
      <c r="D2" s="62">
        <v>1</v>
      </c>
      <c r="E2" s="63" t="str">
        <f t="shared" ref="E2:E65" si="0">$E$1&amp;F2&amp;D2&amp;F2&amp;$G$1&amp;F2&amp;A2&amp;F2</f>
        <v>UPDATE DmTieuMuc SET NhomTieuMuc_BC=1 WHERE TieuMuc= 1701</v>
      </c>
      <c r="F2" s="65" t="s">
        <v>830</v>
      </c>
      <c r="H2" s="63" t="s">
        <v>1156</v>
      </c>
    </row>
    <row r="3" spans="1:8" x14ac:dyDescent="0.2">
      <c r="A3" s="67">
        <v>1702</v>
      </c>
      <c r="B3" s="62" t="s">
        <v>633</v>
      </c>
      <c r="C3" s="69" t="s">
        <v>635</v>
      </c>
      <c r="D3" s="62">
        <v>1</v>
      </c>
      <c r="E3" s="63" t="str">
        <f t="shared" si="0"/>
        <v>UPDATE DmTieuMuc SET NhomTieuMuc_BC=1 WHERE TieuMuc= 1702</v>
      </c>
      <c r="F3" s="65" t="s">
        <v>830</v>
      </c>
      <c r="H3" s="63" t="s">
        <v>1157</v>
      </c>
    </row>
    <row r="4" spans="1:8" ht="38.25" x14ac:dyDescent="0.2">
      <c r="A4" s="67">
        <v>1704</v>
      </c>
      <c r="B4" s="62" t="s">
        <v>633</v>
      </c>
      <c r="C4" s="66" t="s">
        <v>636</v>
      </c>
      <c r="D4" s="62">
        <v>1</v>
      </c>
      <c r="E4" s="63" t="str">
        <f t="shared" si="0"/>
        <v>UPDATE DmTieuMuc SET NhomTieuMuc_BC=1 WHERE TieuMuc= 1704</v>
      </c>
      <c r="F4" s="65" t="s">
        <v>830</v>
      </c>
      <c r="H4" s="63" t="s">
        <v>1158</v>
      </c>
    </row>
    <row r="5" spans="1:8" x14ac:dyDescent="0.2">
      <c r="A5" s="67">
        <v>4931</v>
      </c>
      <c r="B5" s="68" t="s">
        <v>633</v>
      </c>
      <c r="C5" s="66" t="s">
        <v>825</v>
      </c>
      <c r="D5" s="62">
        <v>1</v>
      </c>
      <c r="E5" s="63" t="str">
        <f t="shared" si="0"/>
        <v>UPDATE DmTieuMuc SET NhomTieuMuc_BC=1 WHERE TieuMuc= 4931</v>
      </c>
      <c r="H5" s="63" t="s">
        <v>1347</v>
      </c>
    </row>
    <row r="6" spans="1:8" x14ac:dyDescent="0.2">
      <c r="A6" s="67">
        <v>1057</v>
      </c>
      <c r="B6" s="62" t="s">
        <v>586</v>
      </c>
      <c r="C6" s="66" t="s">
        <v>587</v>
      </c>
      <c r="D6" s="62">
        <v>2</v>
      </c>
      <c r="E6" s="63" t="str">
        <f t="shared" si="0"/>
        <v>UPDATE DmTieuMuc SET NhomTieuMuc_BC=2 WHERE TieuMuc= 1057</v>
      </c>
      <c r="F6" s="65" t="s">
        <v>830</v>
      </c>
      <c r="H6" s="63" t="s">
        <v>1116</v>
      </c>
    </row>
    <row r="7" spans="1:8" x14ac:dyDescent="0.2">
      <c r="A7" s="67">
        <v>1153</v>
      </c>
      <c r="B7" s="68" t="s">
        <v>586</v>
      </c>
      <c r="C7" s="66" t="s">
        <v>589</v>
      </c>
      <c r="D7" s="62">
        <v>2</v>
      </c>
      <c r="E7" s="63" t="str">
        <f t="shared" si="0"/>
        <v>UPDATE DmTieuMuc SET NhomTieuMuc_BC=2 WHERE TieuMuc= 1153</v>
      </c>
      <c r="F7" s="65" t="s">
        <v>830</v>
      </c>
      <c r="H7" s="63" t="s">
        <v>1118</v>
      </c>
    </row>
    <row r="8" spans="1:8" x14ac:dyDescent="0.2">
      <c r="A8" s="67">
        <v>1705</v>
      </c>
      <c r="B8" s="62" t="s">
        <v>586</v>
      </c>
      <c r="C8" s="66" t="s">
        <v>637</v>
      </c>
      <c r="D8" s="62">
        <v>2</v>
      </c>
      <c r="E8" s="63" t="str">
        <f t="shared" si="0"/>
        <v>UPDATE DmTieuMuc SET NhomTieuMuc_BC=2 WHERE TieuMuc= 1705</v>
      </c>
      <c r="F8" s="65" t="s">
        <v>830</v>
      </c>
      <c r="H8" s="63" t="s">
        <v>1159</v>
      </c>
    </row>
    <row r="9" spans="1:8" x14ac:dyDescent="0.2">
      <c r="A9" s="67">
        <v>1761</v>
      </c>
      <c r="B9" s="68" t="s">
        <v>586</v>
      </c>
      <c r="C9" s="66" t="s">
        <v>646</v>
      </c>
      <c r="D9" s="62">
        <v>2</v>
      </c>
      <c r="E9" s="63" t="str">
        <f t="shared" si="0"/>
        <v>UPDATE DmTieuMuc SET NhomTieuMuc_BC=2 WHERE TieuMuc= 1761</v>
      </c>
      <c r="F9" s="65" t="s">
        <v>830</v>
      </c>
      <c r="H9" s="63" t="s">
        <v>1167</v>
      </c>
    </row>
    <row r="10" spans="1:8" x14ac:dyDescent="0.2">
      <c r="A10" s="67">
        <v>4913</v>
      </c>
      <c r="B10" s="68" t="s">
        <v>586</v>
      </c>
      <c r="C10" s="66" t="s">
        <v>817</v>
      </c>
      <c r="D10" s="62">
        <v>2</v>
      </c>
      <c r="E10" s="63" t="str">
        <f t="shared" si="0"/>
        <v>UPDATE DmTieuMuc SET NhomTieuMuc_BC=2 WHERE TieuMuc= 4913</v>
      </c>
      <c r="H10" s="63" t="s">
        <v>1339</v>
      </c>
    </row>
    <row r="11" spans="1:8" x14ac:dyDescent="0.2">
      <c r="A11" s="67">
        <v>4941</v>
      </c>
      <c r="B11" s="68" t="s">
        <v>586</v>
      </c>
      <c r="C11" s="66" t="s">
        <v>827</v>
      </c>
      <c r="D11" s="62">
        <v>2</v>
      </c>
      <c r="E11" s="63" t="str">
        <f t="shared" si="0"/>
        <v>UPDATE DmTieuMuc SET NhomTieuMuc_BC=2 WHERE TieuMuc= 4941</v>
      </c>
      <c r="H11" s="63" t="s">
        <v>1349</v>
      </c>
    </row>
    <row r="12" spans="1:8" x14ac:dyDescent="0.2">
      <c r="A12" s="67">
        <v>1251</v>
      </c>
      <c r="B12" s="62" t="s">
        <v>590</v>
      </c>
      <c r="C12" s="66" t="s">
        <v>591</v>
      </c>
      <c r="D12" s="62">
        <v>3</v>
      </c>
      <c r="E12" s="63" t="str">
        <f t="shared" si="0"/>
        <v>UPDATE DmTieuMuc SET NhomTieuMuc_BC=3 WHERE TieuMuc= 1251</v>
      </c>
      <c r="F12" s="65" t="s">
        <v>830</v>
      </c>
      <c r="H12" s="63" t="s">
        <v>1119</v>
      </c>
    </row>
    <row r="13" spans="1:8" ht="25.5" x14ac:dyDescent="0.2">
      <c r="A13" s="67">
        <v>1252</v>
      </c>
      <c r="B13" s="62" t="s">
        <v>590</v>
      </c>
      <c r="C13" s="66" t="s">
        <v>592</v>
      </c>
      <c r="D13" s="62">
        <v>3</v>
      </c>
      <c r="E13" s="63" t="str">
        <f t="shared" si="0"/>
        <v>UPDATE DmTieuMuc SET NhomTieuMuc_BC=3 WHERE TieuMuc= 1252</v>
      </c>
      <c r="F13" s="65" t="s">
        <v>830</v>
      </c>
      <c r="H13" s="63" t="s">
        <v>1120</v>
      </c>
    </row>
    <row r="14" spans="1:8" ht="25.5" x14ac:dyDescent="0.2">
      <c r="A14" s="67">
        <v>1253</v>
      </c>
      <c r="B14" s="62" t="s">
        <v>590</v>
      </c>
      <c r="C14" s="66" t="s">
        <v>593</v>
      </c>
      <c r="D14" s="62">
        <v>3</v>
      </c>
      <c r="E14" s="63" t="str">
        <f t="shared" si="0"/>
        <v>UPDATE DmTieuMuc SET NhomTieuMuc_BC=3 WHERE TieuMuc= 1253</v>
      </c>
      <c r="F14" s="65" t="s">
        <v>830</v>
      </c>
      <c r="H14" s="63" t="s">
        <v>1121</v>
      </c>
    </row>
    <row r="15" spans="1:8" ht="25.5" x14ac:dyDescent="0.2">
      <c r="A15" s="67">
        <v>1254</v>
      </c>
      <c r="B15" s="62" t="s">
        <v>590</v>
      </c>
      <c r="C15" s="66" t="s">
        <v>594</v>
      </c>
      <c r="D15" s="62">
        <v>3</v>
      </c>
      <c r="E15" s="63" t="str">
        <f t="shared" si="0"/>
        <v>UPDATE DmTieuMuc SET NhomTieuMuc_BC=3 WHERE TieuMuc= 1254</v>
      </c>
      <c r="F15" s="65" t="s">
        <v>830</v>
      </c>
      <c r="H15" s="63" t="s">
        <v>1122</v>
      </c>
    </row>
    <row r="16" spans="1:8" x14ac:dyDescent="0.2">
      <c r="A16" s="67">
        <v>1255</v>
      </c>
      <c r="B16" s="62" t="s">
        <v>590</v>
      </c>
      <c r="C16" s="66" t="s">
        <v>595</v>
      </c>
      <c r="D16" s="62">
        <v>3</v>
      </c>
      <c r="E16" s="63" t="str">
        <f t="shared" si="0"/>
        <v>UPDATE DmTieuMuc SET NhomTieuMuc_BC=3 WHERE TieuMuc= 1255</v>
      </c>
      <c r="F16" s="65" t="s">
        <v>830</v>
      </c>
      <c r="H16" s="63" t="s">
        <v>1123</v>
      </c>
    </row>
    <row r="17" spans="1:8" x14ac:dyDescent="0.2">
      <c r="A17" s="67">
        <v>1256</v>
      </c>
      <c r="B17" s="62" t="s">
        <v>590</v>
      </c>
      <c r="C17" s="66" t="s">
        <v>596</v>
      </c>
      <c r="D17" s="62">
        <v>3</v>
      </c>
      <c r="E17" s="63" t="str">
        <f t="shared" si="0"/>
        <v>UPDATE DmTieuMuc SET NhomTieuMuc_BC=3 WHERE TieuMuc= 1256</v>
      </c>
      <c r="F17" s="65" t="s">
        <v>830</v>
      </c>
      <c r="H17" s="63" t="s">
        <v>1124</v>
      </c>
    </row>
    <row r="18" spans="1:8" x14ac:dyDescent="0.2">
      <c r="A18" s="67">
        <v>1257</v>
      </c>
      <c r="B18" s="62" t="s">
        <v>590</v>
      </c>
      <c r="C18" s="66" t="s">
        <v>597</v>
      </c>
      <c r="D18" s="62">
        <v>3</v>
      </c>
      <c r="E18" s="63" t="str">
        <f t="shared" si="0"/>
        <v>UPDATE DmTieuMuc SET NhomTieuMuc_BC=3 WHERE TieuMuc= 1257</v>
      </c>
      <c r="F18" s="65" t="s">
        <v>830</v>
      </c>
      <c r="H18" s="63" t="s">
        <v>1125</v>
      </c>
    </row>
    <row r="19" spans="1:8" x14ac:dyDescent="0.2">
      <c r="A19" s="67">
        <v>1258</v>
      </c>
      <c r="B19" s="62" t="s">
        <v>590</v>
      </c>
      <c r="C19" s="66" t="s">
        <v>598</v>
      </c>
      <c r="D19" s="62">
        <v>3</v>
      </c>
      <c r="E19" s="63" t="str">
        <f t="shared" si="0"/>
        <v>UPDATE DmTieuMuc SET NhomTieuMuc_BC=3 WHERE TieuMuc= 1258</v>
      </c>
      <c r="F19" s="65" t="s">
        <v>830</v>
      </c>
      <c r="H19" s="63" t="s">
        <v>1126</v>
      </c>
    </row>
    <row r="20" spans="1:8" x14ac:dyDescent="0.2">
      <c r="A20" s="67">
        <v>1299</v>
      </c>
      <c r="B20" s="62" t="s">
        <v>590</v>
      </c>
      <c r="C20" s="66" t="s">
        <v>599</v>
      </c>
      <c r="D20" s="62">
        <v>3</v>
      </c>
      <c r="E20" s="63" t="str">
        <f t="shared" si="0"/>
        <v>UPDATE DmTieuMuc SET NhomTieuMuc_BC=3 WHERE TieuMuc= 1299</v>
      </c>
      <c r="F20" s="65" t="s">
        <v>830</v>
      </c>
      <c r="H20" s="63" t="s">
        <v>1127</v>
      </c>
    </row>
    <row r="21" spans="1:8" ht="25.5" x14ac:dyDescent="0.2">
      <c r="A21" s="67">
        <v>4921</v>
      </c>
      <c r="B21" s="68" t="s">
        <v>590</v>
      </c>
      <c r="C21" s="66" t="s">
        <v>820</v>
      </c>
      <c r="D21" s="62">
        <v>3</v>
      </c>
      <c r="E21" s="63" t="str">
        <f t="shared" si="0"/>
        <v>UPDATE DmTieuMuc SET NhomTieuMuc_BC=3 WHERE TieuMuc= 4921</v>
      </c>
      <c r="H21" s="63" t="s">
        <v>1342</v>
      </c>
    </row>
    <row r="22" spans="1:8" ht="25.5" x14ac:dyDescent="0.2">
      <c r="A22" s="67">
        <v>4922</v>
      </c>
      <c r="B22" s="68" t="s">
        <v>590</v>
      </c>
      <c r="C22" s="66" t="s">
        <v>821</v>
      </c>
      <c r="D22" s="62">
        <v>3</v>
      </c>
      <c r="E22" s="63" t="str">
        <f t="shared" si="0"/>
        <v>UPDATE DmTieuMuc SET NhomTieuMuc_BC=3 WHERE TieuMuc= 4922</v>
      </c>
      <c r="H22" s="63" t="s">
        <v>1343</v>
      </c>
    </row>
    <row r="23" spans="1:8" ht="25.5" x14ac:dyDescent="0.2">
      <c r="A23" s="67">
        <v>4923</v>
      </c>
      <c r="B23" s="68" t="s">
        <v>590</v>
      </c>
      <c r="C23" s="66" t="s">
        <v>822</v>
      </c>
      <c r="D23" s="62">
        <v>3</v>
      </c>
      <c r="E23" s="63" t="str">
        <f t="shared" si="0"/>
        <v>UPDATE DmTieuMuc SET NhomTieuMuc_BC=3 WHERE TieuMuc= 4923</v>
      </c>
      <c r="H23" s="63" t="s">
        <v>1344</v>
      </c>
    </row>
    <row r="24" spans="1:8" ht="25.5" x14ac:dyDescent="0.2">
      <c r="A24" s="67">
        <v>4924</v>
      </c>
      <c r="B24" s="68" t="s">
        <v>590</v>
      </c>
      <c r="C24" s="66" t="s">
        <v>823</v>
      </c>
      <c r="D24" s="62">
        <v>3</v>
      </c>
      <c r="E24" s="63" t="str">
        <f t="shared" si="0"/>
        <v>UPDATE DmTieuMuc SET NhomTieuMuc_BC=3 WHERE TieuMuc= 4924</v>
      </c>
      <c r="H24" s="63" t="s">
        <v>1345</v>
      </c>
    </row>
    <row r="25" spans="1:8" x14ac:dyDescent="0.2">
      <c r="A25" s="67">
        <v>1603</v>
      </c>
      <c r="B25" s="62" t="s">
        <v>630</v>
      </c>
      <c r="C25" s="66" t="s">
        <v>631</v>
      </c>
      <c r="D25" s="62">
        <v>4</v>
      </c>
      <c r="E25" s="63" t="str">
        <f t="shared" si="0"/>
        <v>UPDATE DmTieuMuc SET NhomTieuMuc_BC=4 WHERE TieuMuc= 1603</v>
      </c>
      <c r="F25" s="65" t="s">
        <v>830</v>
      </c>
      <c r="H25" s="63" t="s">
        <v>1154</v>
      </c>
    </row>
    <row r="26" spans="1:8" ht="25.5" x14ac:dyDescent="0.2">
      <c r="A26" s="67">
        <v>4254</v>
      </c>
      <c r="B26" s="68" t="s">
        <v>630</v>
      </c>
      <c r="C26" s="66" t="s">
        <v>814</v>
      </c>
      <c r="D26" s="62">
        <v>4</v>
      </c>
      <c r="E26" s="63" t="str">
        <f t="shared" si="0"/>
        <v>UPDATE DmTieuMuc SET NhomTieuMuc_BC=4 WHERE TieuMuc= 4254</v>
      </c>
      <c r="H26" s="63" t="s">
        <v>1336</v>
      </c>
    </row>
    <row r="27" spans="1:8" x14ac:dyDescent="0.2">
      <c r="A27" s="67">
        <v>4268</v>
      </c>
      <c r="B27" s="68" t="s">
        <v>630</v>
      </c>
      <c r="C27" s="66" t="s">
        <v>815</v>
      </c>
      <c r="D27" s="62">
        <v>4</v>
      </c>
      <c r="E27" s="63" t="str">
        <f t="shared" si="0"/>
        <v>UPDATE DmTieuMuc SET NhomTieuMuc_BC=4 WHERE TieuMuc= 4268</v>
      </c>
      <c r="H27" s="63" t="s">
        <v>1337</v>
      </c>
    </row>
    <row r="28" spans="1:8" x14ac:dyDescent="0.2">
      <c r="A28" s="67">
        <v>4272</v>
      </c>
      <c r="B28" s="68" t="s">
        <v>630</v>
      </c>
      <c r="C28" s="66" t="s">
        <v>816</v>
      </c>
      <c r="D28" s="62">
        <v>4</v>
      </c>
      <c r="E28" s="63" t="str">
        <f t="shared" si="0"/>
        <v>UPDATE DmTieuMuc SET NhomTieuMuc_BC=4 WHERE TieuMuc= 4272</v>
      </c>
      <c r="H28" s="63" t="s">
        <v>1338</v>
      </c>
    </row>
    <row r="29" spans="1:8" ht="25.5" x14ac:dyDescent="0.2">
      <c r="A29" s="67">
        <v>4944</v>
      </c>
      <c r="B29" s="68" t="s">
        <v>630</v>
      </c>
      <c r="C29" s="66" t="s">
        <v>828</v>
      </c>
      <c r="D29" s="62">
        <v>4</v>
      </c>
      <c r="E29" s="63" t="str">
        <f t="shared" si="0"/>
        <v>UPDATE DmTieuMuc SET NhomTieuMuc_BC=4 WHERE TieuMuc= 4944</v>
      </c>
      <c r="H29" s="63" t="s">
        <v>1350</v>
      </c>
    </row>
    <row r="30" spans="1:8" x14ac:dyDescent="0.2">
      <c r="A30" s="67">
        <v>3801</v>
      </c>
      <c r="B30" s="62" t="s">
        <v>808</v>
      </c>
      <c r="C30" s="66" t="s">
        <v>615</v>
      </c>
      <c r="D30" s="62">
        <v>5</v>
      </c>
      <c r="E30" s="63" t="str">
        <f t="shared" si="0"/>
        <v>UPDATE DmTieuMuc SET NhomTieuMuc_BC=5 WHERE TieuMuc= 3801</v>
      </c>
      <c r="H30" s="63" t="s">
        <v>1327</v>
      </c>
    </row>
    <row r="31" spans="1:8" x14ac:dyDescent="0.2">
      <c r="A31" s="67">
        <v>3802</v>
      </c>
      <c r="B31" s="62" t="s">
        <v>808</v>
      </c>
      <c r="C31" s="66" t="s">
        <v>581</v>
      </c>
      <c r="D31" s="62">
        <v>5</v>
      </c>
      <c r="E31" s="63" t="str">
        <f t="shared" si="0"/>
        <v>UPDATE DmTieuMuc SET NhomTieuMuc_BC=5 WHERE TieuMuc= 3802</v>
      </c>
      <c r="H31" s="63" t="s">
        <v>1328</v>
      </c>
    </row>
    <row r="32" spans="1:8" x14ac:dyDescent="0.2">
      <c r="A32" s="67">
        <v>3803</v>
      </c>
      <c r="B32" s="62" t="s">
        <v>808</v>
      </c>
      <c r="C32" s="66" t="s">
        <v>809</v>
      </c>
      <c r="D32" s="62">
        <v>5</v>
      </c>
      <c r="E32" s="63" t="str">
        <f t="shared" si="0"/>
        <v>UPDATE DmTieuMuc SET NhomTieuMuc_BC=5 WHERE TieuMuc= 3803</v>
      </c>
      <c r="H32" s="63" t="s">
        <v>1329</v>
      </c>
    </row>
    <row r="33" spans="1:8" x14ac:dyDescent="0.2">
      <c r="A33" s="67">
        <v>3804</v>
      </c>
      <c r="B33" s="62" t="s">
        <v>808</v>
      </c>
      <c r="C33" s="66" t="s">
        <v>807</v>
      </c>
      <c r="D33" s="62">
        <v>5</v>
      </c>
      <c r="E33" s="63" t="str">
        <f t="shared" si="0"/>
        <v>UPDATE DmTieuMuc SET NhomTieuMuc_BC=5 WHERE TieuMuc= 3804</v>
      </c>
      <c r="H33" s="63" t="s">
        <v>1330</v>
      </c>
    </row>
    <row r="34" spans="1:8" x14ac:dyDescent="0.2">
      <c r="A34" s="67">
        <v>3805</v>
      </c>
      <c r="B34" s="62" t="s">
        <v>808</v>
      </c>
      <c r="C34" s="66" t="s">
        <v>810</v>
      </c>
      <c r="D34" s="62">
        <v>5</v>
      </c>
      <c r="E34" s="63" t="str">
        <f t="shared" si="0"/>
        <v>UPDATE DmTieuMuc SET NhomTieuMuc_BC=5 WHERE TieuMuc= 3805</v>
      </c>
      <c r="H34" s="63" t="s">
        <v>1331</v>
      </c>
    </row>
    <row r="35" spans="1:8" x14ac:dyDescent="0.2">
      <c r="A35" s="67">
        <v>3806</v>
      </c>
      <c r="B35" s="62" t="s">
        <v>808</v>
      </c>
      <c r="C35" s="66" t="s">
        <v>811</v>
      </c>
      <c r="D35" s="62">
        <v>5</v>
      </c>
      <c r="E35" s="63" t="str">
        <f t="shared" si="0"/>
        <v>UPDATE DmTieuMuc SET NhomTieuMuc_BC=5 WHERE TieuMuc= 3806</v>
      </c>
      <c r="H35" s="63" t="s">
        <v>1332</v>
      </c>
    </row>
    <row r="36" spans="1:8" x14ac:dyDescent="0.2">
      <c r="A36" s="67">
        <v>3807</v>
      </c>
      <c r="B36" s="62" t="s">
        <v>808</v>
      </c>
      <c r="C36" s="66" t="s">
        <v>812</v>
      </c>
      <c r="D36" s="62">
        <v>5</v>
      </c>
      <c r="E36" s="63" t="str">
        <f t="shared" si="0"/>
        <v>UPDATE DmTieuMuc SET NhomTieuMuc_BC=5 WHERE TieuMuc= 3807</v>
      </c>
      <c r="H36" s="63" t="s">
        <v>1333</v>
      </c>
    </row>
    <row r="37" spans="1:8" x14ac:dyDescent="0.2">
      <c r="A37" s="67">
        <v>3849</v>
      </c>
      <c r="B37" s="62" t="s">
        <v>808</v>
      </c>
      <c r="C37" s="66" t="s">
        <v>588</v>
      </c>
      <c r="D37" s="62">
        <v>5</v>
      </c>
      <c r="E37" s="63" t="str">
        <f t="shared" si="0"/>
        <v>UPDATE DmTieuMuc SET NhomTieuMuc_BC=5 WHERE TieuMuc= 3849</v>
      </c>
      <c r="H37" s="63" t="s">
        <v>1334</v>
      </c>
    </row>
    <row r="38" spans="1:8" x14ac:dyDescent="0.2">
      <c r="A38" s="67">
        <v>2801</v>
      </c>
      <c r="B38" s="70" t="s">
        <v>758</v>
      </c>
      <c r="C38" s="66" t="s">
        <v>759</v>
      </c>
      <c r="D38" s="70">
        <v>6</v>
      </c>
      <c r="E38" s="63" t="str">
        <f t="shared" si="0"/>
        <v>UPDATE DmTieuMuc SET NhomTieuMuc_BC=6 WHERE TieuMuc= 2801</v>
      </c>
      <c r="F38" s="65" t="s">
        <v>830</v>
      </c>
      <c r="H38" s="63" t="s">
        <v>1280</v>
      </c>
    </row>
    <row r="39" spans="1:8" x14ac:dyDescent="0.2">
      <c r="A39" s="67">
        <v>1301</v>
      </c>
      <c r="B39" s="62" t="s">
        <v>600</v>
      </c>
      <c r="C39" s="66" t="s">
        <v>601</v>
      </c>
      <c r="D39" s="62">
        <v>7</v>
      </c>
      <c r="E39" s="63" t="str">
        <f t="shared" si="0"/>
        <v>UPDATE DmTieuMuc SET NhomTieuMuc_BC=7 WHERE TieuMuc= 1301</v>
      </c>
      <c r="F39" s="65" t="s">
        <v>830</v>
      </c>
      <c r="H39" s="63" t="s">
        <v>1128</v>
      </c>
    </row>
    <row r="40" spans="1:8" x14ac:dyDescent="0.2">
      <c r="A40" s="67">
        <v>1302</v>
      </c>
      <c r="B40" s="62" t="s">
        <v>600</v>
      </c>
      <c r="C40" s="66" t="s">
        <v>602</v>
      </c>
      <c r="D40" s="62">
        <v>7</v>
      </c>
      <c r="E40" s="63" t="str">
        <f t="shared" si="0"/>
        <v>UPDATE DmTieuMuc SET NhomTieuMuc_BC=7 WHERE TieuMuc= 1302</v>
      </c>
      <c r="F40" s="65" t="s">
        <v>830</v>
      </c>
      <c r="H40" s="63" t="s">
        <v>1129</v>
      </c>
    </row>
    <row r="41" spans="1:8" x14ac:dyDescent="0.2">
      <c r="A41" s="67">
        <v>1303</v>
      </c>
      <c r="B41" s="62" t="s">
        <v>600</v>
      </c>
      <c r="C41" s="66" t="s">
        <v>603</v>
      </c>
      <c r="D41" s="62">
        <v>7</v>
      </c>
      <c r="E41" s="63" t="str">
        <f t="shared" si="0"/>
        <v>UPDATE DmTieuMuc SET NhomTieuMuc_BC=7 WHERE TieuMuc= 1303</v>
      </c>
      <c r="F41" s="65" t="s">
        <v>830</v>
      </c>
      <c r="H41" s="63" t="s">
        <v>1130</v>
      </c>
    </row>
    <row r="42" spans="1:8" x14ac:dyDescent="0.2">
      <c r="A42" s="67">
        <v>1304</v>
      </c>
      <c r="B42" s="62" t="s">
        <v>600</v>
      </c>
      <c r="C42" s="66" t="s">
        <v>604</v>
      </c>
      <c r="D42" s="62">
        <v>7</v>
      </c>
      <c r="E42" s="63" t="str">
        <f t="shared" si="0"/>
        <v>UPDATE DmTieuMuc SET NhomTieuMuc_BC=7 WHERE TieuMuc= 1304</v>
      </c>
      <c r="F42" s="65" t="s">
        <v>830</v>
      </c>
      <c r="H42" s="63" t="s">
        <v>1131</v>
      </c>
    </row>
    <row r="43" spans="1:8" x14ac:dyDescent="0.2">
      <c r="A43" s="67">
        <v>1305</v>
      </c>
      <c r="B43" s="62" t="s">
        <v>600</v>
      </c>
      <c r="C43" s="66" t="s">
        <v>605</v>
      </c>
      <c r="D43" s="62">
        <v>7</v>
      </c>
      <c r="E43" s="63" t="str">
        <f t="shared" si="0"/>
        <v>UPDATE DmTieuMuc SET NhomTieuMuc_BC=7 WHERE TieuMuc= 1305</v>
      </c>
      <c r="F43" s="65" t="s">
        <v>830</v>
      </c>
      <c r="H43" s="63" t="s">
        <v>1132</v>
      </c>
    </row>
    <row r="44" spans="1:8" x14ac:dyDescent="0.2">
      <c r="A44" s="67">
        <v>1349</v>
      </c>
      <c r="B44" s="62" t="s">
        <v>600</v>
      </c>
      <c r="C44" s="66" t="s">
        <v>606</v>
      </c>
      <c r="D44" s="62">
        <v>7</v>
      </c>
      <c r="E44" s="63" t="str">
        <f t="shared" si="0"/>
        <v>UPDATE DmTieuMuc SET NhomTieuMuc_BC=7 WHERE TieuMuc= 1349</v>
      </c>
      <c r="F44" s="65" t="s">
        <v>830</v>
      </c>
      <c r="H44" s="63" t="s">
        <v>1133</v>
      </c>
    </row>
    <row r="45" spans="1:8" x14ac:dyDescent="0.2">
      <c r="A45" s="67">
        <v>3301</v>
      </c>
      <c r="B45" s="71" t="s">
        <v>796</v>
      </c>
      <c r="C45" s="66" t="s">
        <v>797</v>
      </c>
      <c r="D45" s="71">
        <v>8</v>
      </c>
      <c r="E45" s="63" t="str">
        <f t="shared" si="0"/>
        <v>UPDATE DmTieuMuc SET NhomTieuMuc_BC=8 WHERE TieuMuc= 3301</v>
      </c>
      <c r="H45" s="63" t="s">
        <v>1317</v>
      </c>
    </row>
    <row r="46" spans="1:8" x14ac:dyDescent="0.2">
      <c r="A46" s="67">
        <v>3851</v>
      </c>
      <c r="B46" s="50" t="s">
        <v>796</v>
      </c>
      <c r="C46" s="66" t="s">
        <v>813</v>
      </c>
      <c r="D46" s="71">
        <v>8</v>
      </c>
      <c r="E46" s="63" t="str">
        <f t="shared" si="0"/>
        <v>UPDATE DmTieuMuc SET NhomTieuMuc_BC=8 WHERE TieuMuc= 3851</v>
      </c>
      <c r="H46" s="63" t="s">
        <v>1335</v>
      </c>
    </row>
    <row r="47" spans="1:8" x14ac:dyDescent="0.2">
      <c r="A47" s="49">
        <v>1003</v>
      </c>
      <c r="B47" s="62" t="s">
        <v>569</v>
      </c>
      <c r="C47" s="66" t="s">
        <v>570</v>
      </c>
      <c r="D47" s="62">
        <v>9</v>
      </c>
      <c r="E47" s="63" t="str">
        <f t="shared" si="0"/>
        <v>UPDATE DmTieuMuc SET NhomTieuMuc_BC=9 WHERE TieuMuc= 1003</v>
      </c>
      <c r="F47" s="65" t="s">
        <v>830</v>
      </c>
      <c r="H47" s="63" t="s">
        <v>1102</v>
      </c>
    </row>
    <row r="48" spans="1:8" x14ac:dyDescent="0.2">
      <c r="A48" s="67">
        <v>1004</v>
      </c>
      <c r="B48" s="62" t="s">
        <v>569</v>
      </c>
      <c r="C48" s="66" t="s">
        <v>571</v>
      </c>
      <c r="D48" s="62">
        <v>9</v>
      </c>
      <c r="E48" s="63" t="str">
        <f t="shared" si="0"/>
        <v>UPDATE DmTieuMuc SET NhomTieuMuc_BC=9 WHERE TieuMuc= 1004</v>
      </c>
      <c r="F48" s="65" t="s">
        <v>830</v>
      </c>
      <c r="H48" s="63" t="s">
        <v>1103</v>
      </c>
    </row>
    <row r="49" spans="1:8" x14ac:dyDescent="0.2">
      <c r="A49" s="67">
        <v>1005</v>
      </c>
      <c r="B49" s="62" t="s">
        <v>569</v>
      </c>
      <c r="C49" s="66" t="s">
        <v>572</v>
      </c>
      <c r="D49" s="62">
        <v>9</v>
      </c>
      <c r="E49" s="63" t="str">
        <f t="shared" si="0"/>
        <v>UPDATE DmTieuMuc SET NhomTieuMuc_BC=9 WHERE TieuMuc= 1005</v>
      </c>
      <c r="F49" s="65" t="s">
        <v>830</v>
      </c>
      <c r="H49" s="63" t="s">
        <v>1104</v>
      </c>
    </row>
    <row r="50" spans="1:8" x14ac:dyDescent="0.2">
      <c r="A50" s="67">
        <v>1015</v>
      </c>
      <c r="B50" s="62" t="s">
        <v>569</v>
      </c>
      <c r="C50" s="66" t="s">
        <v>578</v>
      </c>
      <c r="D50" s="62">
        <v>9</v>
      </c>
      <c r="E50" s="63" t="str">
        <f t="shared" si="0"/>
        <v>UPDATE DmTieuMuc SET NhomTieuMuc_BC=9 WHERE TieuMuc= 1015</v>
      </c>
      <c r="F50" s="65" t="s">
        <v>830</v>
      </c>
      <c r="H50" s="63" t="s">
        <v>1110</v>
      </c>
    </row>
    <row r="51" spans="1:8" x14ac:dyDescent="0.2">
      <c r="A51" s="67">
        <v>2106</v>
      </c>
      <c r="B51" s="70" t="s">
        <v>652</v>
      </c>
      <c r="C51" s="66" t="s">
        <v>653</v>
      </c>
      <c r="D51" s="70">
        <v>10</v>
      </c>
      <c r="E51" s="63" t="str">
        <f t="shared" si="0"/>
        <v>UPDATE DmTieuMuc SET NhomTieuMuc_BC=10 WHERE TieuMuc= 2106</v>
      </c>
      <c r="F51" s="65" t="s">
        <v>830</v>
      </c>
      <c r="H51" s="63" t="s">
        <v>1173</v>
      </c>
    </row>
    <row r="52" spans="1:8" x14ac:dyDescent="0.2">
      <c r="A52" s="67">
        <v>2107</v>
      </c>
      <c r="B52" s="70" t="s">
        <v>652</v>
      </c>
      <c r="C52" s="66" t="s">
        <v>654</v>
      </c>
      <c r="D52" s="70">
        <v>10</v>
      </c>
      <c r="E52" s="63" t="str">
        <f t="shared" si="0"/>
        <v>UPDATE DmTieuMuc SET NhomTieuMuc_BC=10 WHERE TieuMuc= 2107</v>
      </c>
      <c r="F52" s="65" t="s">
        <v>830</v>
      </c>
      <c r="H52" s="63" t="s">
        <v>1174</v>
      </c>
    </row>
    <row r="53" spans="1:8" ht="25.5" x14ac:dyDescent="0.2">
      <c r="A53" s="67">
        <v>2108</v>
      </c>
      <c r="B53" s="70" t="s">
        <v>652</v>
      </c>
      <c r="C53" s="66" t="s">
        <v>655</v>
      </c>
      <c r="D53" s="70">
        <v>10</v>
      </c>
      <c r="E53" s="63" t="str">
        <f t="shared" si="0"/>
        <v>UPDATE DmTieuMuc SET NhomTieuMuc_BC=10 WHERE TieuMuc= 2108</v>
      </c>
      <c r="F53" s="65" t="s">
        <v>830</v>
      </c>
      <c r="H53" s="63" t="s">
        <v>1175</v>
      </c>
    </row>
    <row r="54" spans="1:8" x14ac:dyDescent="0.2">
      <c r="A54" s="67">
        <v>2111</v>
      </c>
      <c r="B54" s="70" t="s">
        <v>652</v>
      </c>
      <c r="C54" s="66" t="s">
        <v>656</v>
      </c>
      <c r="D54" s="70">
        <v>10</v>
      </c>
      <c r="E54" s="63" t="str">
        <f t="shared" si="0"/>
        <v>UPDATE DmTieuMuc SET NhomTieuMuc_BC=10 WHERE TieuMuc= 2111</v>
      </c>
      <c r="F54" s="65" t="s">
        <v>830</v>
      </c>
      <c r="H54" s="63" t="s">
        <v>1176</v>
      </c>
    </row>
    <row r="55" spans="1:8" x14ac:dyDescent="0.2">
      <c r="A55" s="67">
        <v>2146</v>
      </c>
      <c r="B55" s="70" t="s">
        <v>652</v>
      </c>
      <c r="C55" s="66" t="s">
        <v>657</v>
      </c>
      <c r="D55" s="70">
        <v>10</v>
      </c>
      <c r="E55" s="63" t="str">
        <f t="shared" si="0"/>
        <v>UPDATE DmTieuMuc SET NhomTieuMuc_BC=10 WHERE TieuMuc= 2146</v>
      </c>
      <c r="F55" s="65" t="s">
        <v>830</v>
      </c>
      <c r="H55" s="63" t="s">
        <v>1177</v>
      </c>
    </row>
    <row r="56" spans="1:8" x14ac:dyDescent="0.2">
      <c r="A56" s="67">
        <v>2147</v>
      </c>
      <c r="B56" s="70" t="s">
        <v>652</v>
      </c>
      <c r="C56" s="66" t="s">
        <v>658</v>
      </c>
      <c r="D56" s="70">
        <v>10</v>
      </c>
      <c r="E56" s="63" t="str">
        <f t="shared" si="0"/>
        <v>UPDATE DmTieuMuc SET NhomTieuMuc_BC=10 WHERE TieuMuc= 2147</v>
      </c>
      <c r="F56" s="65" t="s">
        <v>830</v>
      </c>
      <c r="H56" s="63" t="s">
        <v>1178</v>
      </c>
    </row>
    <row r="57" spans="1:8" x14ac:dyDescent="0.2">
      <c r="A57" s="67">
        <v>2148</v>
      </c>
      <c r="B57" s="70" t="s">
        <v>652</v>
      </c>
      <c r="C57" s="66" t="s">
        <v>659</v>
      </c>
      <c r="D57" s="70">
        <v>10</v>
      </c>
      <c r="E57" s="63" t="str">
        <f t="shared" si="0"/>
        <v>UPDATE DmTieuMuc SET NhomTieuMuc_BC=10 WHERE TieuMuc= 2148</v>
      </c>
      <c r="F57" s="65" t="s">
        <v>830</v>
      </c>
      <c r="H57" s="63" t="s">
        <v>1179</v>
      </c>
    </row>
    <row r="58" spans="1:8" x14ac:dyDescent="0.2">
      <c r="A58" s="67">
        <v>2151</v>
      </c>
      <c r="B58" s="70" t="s">
        <v>652</v>
      </c>
      <c r="C58" s="66" t="s">
        <v>1353</v>
      </c>
      <c r="D58" s="70">
        <v>10</v>
      </c>
      <c r="E58" s="63" t="str">
        <f t="shared" si="0"/>
        <v>UPDATE DmTieuMuc SET NhomTieuMuc_BC=10 WHERE TieuMuc= 2151</v>
      </c>
      <c r="F58" s="65" t="s">
        <v>830</v>
      </c>
      <c r="H58" s="63" t="s">
        <v>1180</v>
      </c>
    </row>
    <row r="59" spans="1:8" x14ac:dyDescent="0.2">
      <c r="A59" s="67">
        <v>2152</v>
      </c>
      <c r="B59" s="70" t="s">
        <v>652</v>
      </c>
      <c r="C59" s="66" t="s">
        <v>660</v>
      </c>
      <c r="D59" s="70">
        <v>10</v>
      </c>
      <c r="E59" s="63" t="str">
        <f t="shared" si="0"/>
        <v>UPDATE DmTieuMuc SET NhomTieuMuc_BC=10 WHERE TieuMuc= 2152</v>
      </c>
      <c r="F59" s="65" t="s">
        <v>830</v>
      </c>
      <c r="H59" s="63" t="s">
        <v>1181</v>
      </c>
    </row>
    <row r="60" spans="1:8" x14ac:dyDescent="0.2">
      <c r="A60" s="67">
        <v>2153</v>
      </c>
      <c r="B60" s="70" t="s">
        <v>652</v>
      </c>
      <c r="C60" s="66" t="s">
        <v>661</v>
      </c>
      <c r="D60" s="70">
        <v>10</v>
      </c>
      <c r="E60" s="63" t="str">
        <f t="shared" si="0"/>
        <v>UPDATE DmTieuMuc SET NhomTieuMuc_BC=10 WHERE TieuMuc= 2153</v>
      </c>
      <c r="F60" s="65" t="s">
        <v>830</v>
      </c>
      <c r="H60" s="63" t="s">
        <v>1182</v>
      </c>
    </row>
    <row r="61" spans="1:8" x14ac:dyDescent="0.2">
      <c r="A61" s="67">
        <v>2157</v>
      </c>
      <c r="B61" s="70" t="s">
        <v>652</v>
      </c>
      <c r="C61" s="66" t="s">
        <v>662</v>
      </c>
      <c r="D61" s="70">
        <v>10</v>
      </c>
      <c r="E61" s="63" t="str">
        <f t="shared" si="0"/>
        <v>UPDATE DmTieuMuc SET NhomTieuMuc_BC=10 WHERE TieuMuc= 2157</v>
      </c>
      <c r="F61" s="65" t="s">
        <v>830</v>
      </c>
      <c r="H61" s="63" t="s">
        <v>1183</v>
      </c>
    </row>
    <row r="62" spans="1:8" x14ac:dyDescent="0.2">
      <c r="A62" s="67">
        <v>2162</v>
      </c>
      <c r="B62" s="70" t="s">
        <v>652</v>
      </c>
      <c r="C62" s="66" t="s">
        <v>663</v>
      </c>
      <c r="D62" s="70">
        <v>10</v>
      </c>
      <c r="E62" s="63" t="str">
        <f t="shared" si="0"/>
        <v>UPDATE DmTieuMuc SET NhomTieuMuc_BC=10 WHERE TieuMuc= 2162</v>
      </c>
      <c r="F62" s="65" t="s">
        <v>830</v>
      </c>
      <c r="H62" s="63" t="s">
        <v>1184</v>
      </c>
    </row>
    <row r="63" spans="1:8" x14ac:dyDescent="0.2">
      <c r="A63" s="67">
        <v>2163</v>
      </c>
      <c r="B63" s="70" t="s">
        <v>652</v>
      </c>
      <c r="C63" s="66" t="s">
        <v>664</v>
      </c>
      <c r="D63" s="70">
        <v>10</v>
      </c>
      <c r="E63" s="63" t="str">
        <f t="shared" si="0"/>
        <v>UPDATE DmTieuMuc SET NhomTieuMuc_BC=10 WHERE TieuMuc= 2163</v>
      </c>
      <c r="F63" s="65" t="s">
        <v>830</v>
      </c>
      <c r="H63" s="63" t="s">
        <v>1185</v>
      </c>
    </row>
    <row r="64" spans="1:8" x14ac:dyDescent="0.2">
      <c r="A64" s="67">
        <v>2164</v>
      </c>
      <c r="B64" s="70" t="s">
        <v>652</v>
      </c>
      <c r="C64" s="66" t="s">
        <v>665</v>
      </c>
      <c r="D64" s="70">
        <v>10</v>
      </c>
      <c r="E64" s="63" t="str">
        <f t="shared" si="0"/>
        <v>UPDATE DmTieuMuc SET NhomTieuMuc_BC=10 WHERE TieuMuc= 2164</v>
      </c>
      <c r="F64" s="65" t="s">
        <v>830</v>
      </c>
      <c r="H64" s="63" t="s">
        <v>1186</v>
      </c>
    </row>
    <row r="65" spans="1:8" x14ac:dyDescent="0.2">
      <c r="A65" s="67">
        <v>2165</v>
      </c>
      <c r="B65" s="70" t="s">
        <v>652</v>
      </c>
      <c r="C65" s="66" t="s">
        <v>666</v>
      </c>
      <c r="D65" s="70">
        <v>10</v>
      </c>
      <c r="E65" s="63" t="str">
        <f t="shared" si="0"/>
        <v>UPDATE DmTieuMuc SET NhomTieuMuc_BC=10 WHERE TieuMuc= 2165</v>
      </c>
      <c r="F65" s="65" t="s">
        <v>830</v>
      </c>
      <c r="H65" s="63" t="s">
        <v>1187</v>
      </c>
    </row>
    <row r="66" spans="1:8" x14ac:dyDescent="0.2">
      <c r="A66" s="67">
        <v>2166</v>
      </c>
      <c r="B66" s="70" t="s">
        <v>652</v>
      </c>
      <c r="C66" s="66" t="s">
        <v>667</v>
      </c>
      <c r="D66" s="70">
        <v>10</v>
      </c>
      <c r="E66" s="63" t="str">
        <f t="shared" ref="E66:E129" si="1">$E$1&amp;F66&amp;D66&amp;F66&amp;$G$1&amp;F66&amp;A66&amp;F66</f>
        <v>UPDATE DmTieuMuc SET NhomTieuMuc_BC=10 WHERE TieuMuc= 2166</v>
      </c>
      <c r="F66" s="65" t="s">
        <v>830</v>
      </c>
      <c r="H66" s="63" t="s">
        <v>1188</v>
      </c>
    </row>
    <row r="67" spans="1:8" x14ac:dyDescent="0.2">
      <c r="A67" s="67">
        <v>2167</v>
      </c>
      <c r="B67" s="70" t="s">
        <v>652</v>
      </c>
      <c r="C67" s="66" t="s">
        <v>668</v>
      </c>
      <c r="D67" s="70">
        <v>10</v>
      </c>
      <c r="E67" s="63" t="str">
        <f t="shared" si="1"/>
        <v>UPDATE DmTieuMuc SET NhomTieuMuc_BC=10 WHERE TieuMuc= 2167</v>
      </c>
      <c r="F67" s="65" t="s">
        <v>830</v>
      </c>
      <c r="H67" s="63" t="s">
        <v>1189</v>
      </c>
    </row>
    <row r="68" spans="1:8" x14ac:dyDescent="0.2">
      <c r="A68" s="67">
        <v>2206</v>
      </c>
      <c r="B68" s="70" t="s">
        <v>652</v>
      </c>
      <c r="C68" s="66" t="s">
        <v>669</v>
      </c>
      <c r="D68" s="70">
        <v>10</v>
      </c>
      <c r="E68" s="63" t="str">
        <f t="shared" si="1"/>
        <v>UPDATE DmTieuMuc SET NhomTieuMuc_BC=10 WHERE TieuMuc= 2206</v>
      </c>
      <c r="F68" s="65" t="s">
        <v>830</v>
      </c>
      <c r="H68" s="63" t="s">
        <v>1190</v>
      </c>
    </row>
    <row r="69" spans="1:8" ht="25.5" x14ac:dyDescent="0.2">
      <c r="A69" s="67">
        <v>2207</v>
      </c>
      <c r="B69" s="70" t="s">
        <v>652</v>
      </c>
      <c r="C69" s="66" t="s">
        <v>670</v>
      </c>
      <c r="D69" s="70">
        <v>10</v>
      </c>
      <c r="E69" s="63" t="str">
        <f t="shared" si="1"/>
        <v>UPDATE DmTieuMuc SET NhomTieuMuc_BC=10 WHERE TieuMuc= 2207</v>
      </c>
      <c r="F69" s="65" t="s">
        <v>830</v>
      </c>
      <c r="H69" s="63" t="s">
        <v>1191</v>
      </c>
    </row>
    <row r="70" spans="1:8" x14ac:dyDescent="0.2">
      <c r="A70" s="67">
        <v>2208</v>
      </c>
      <c r="B70" s="70" t="s">
        <v>652</v>
      </c>
      <c r="C70" s="66" t="s">
        <v>671</v>
      </c>
      <c r="D70" s="70">
        <v>10</v>
      </c>
      <c r="E70" s="63" t="str">
        <f t="shared" si="1"/>
        <v>UPDATE DmTieuMuc SET NhomTieuMuc_BC=10 WHERE TieuMuc= 2208</v>
      </c>
      <c r="F70" s="65" t="s">
        <v>830</v>
      </c>
      <c r="H70" s="63" t="s">
        <v>1192</v>
      </c>
    </row>
    <row r="71" spans="1:8" x14ac:dyDescent="0.2">
      <c r="A71" s="67">
        <v>2211</v>
      </c>
      <c r="B71" s="70" t="s">
        <v>652</v>
      </c>
      <c r="C71" s="66" t="s">
        <v>672</v>
      </c>
      <c r="D71" s="70">
        <v>10</v>
      </c>
      <c r="E71" s="63" t="str">
        <f t="shared" si="1"/>
        <v>UPDATE DmTieuMuc SET NhomTieuMuc_BC=10 WHERE TieuMuc= 2211</v>
      </c>
      <c r="F71" s="65" t="s">
        <v>830</v>
      </c>
      <c r="H71" s="63" t="s">
        <v>1193</v>
      </c>
    </row>
    <row r="72" spans="1:8" x14ac:dyDescent="0.2">
      <c r="A72" s="67">
        <v>2251</v>
      </c>
      <c r="B72" s="70" t="s">
        <v>652</v>
      </c>
      <c r="C72" s="66" t="s">
        <v>673</v>
      </c>
      <c r="D72" s="70">
        <v>10</v>
      </c>
      <c r="E72" s="63" t="str">
        <f t="shared" si="1"/>
        <v>UPDATE DmTieuMuc SET NhomTieuMuc_BC=10 WHERE TieuMuc= 2251</v>
      </c>
      <c r="F72" s="65" t="s">
        <v>830</v>
      </c>
      <c r="H72" s="63" t="s">
        <v>1194</v>
      </c>
    </row>
    <row r="73" spans="1:8" x14ac:dyDescent="0.2">
      <c r="A73" s="67">
        <v>2254</v>
      </c>
      <c r="B73" s="70" t="s">
        <v>652</v>
      </c>
      <c r="C73" s="66" t="s">
        <v>674</v>
      </c>
      <c r="D73" s="70">
        <v>10</v>
      </c>
      <c r="E73" s="63" t="str">
        <f t="shared" si="1"/>
        <v>UPDATE DmTieuMuc SET NhomTieuMuc_BC=10 WHERE TieuMuc= 2254</v>
      </c>
      <c r="F73" s="65" t="s">
        <v>830</v>
      </c>
      <c r="H73" s="63" t="s">
        <v>1195</v>
      </c>
    </row>
    <row r="74" spans="1:8" x14ac:dyDescent="0.2">
      <c r="A74" s="67">
        <v>2255</v>
      </c>
      <c r="B74" s="70" t="s">
        <v>652</v>
      </c>
      <c r="C74" s="66" t="s">
        <v>675</v>
      </c>
      <c r="D74" s="70">
        <v>10</v>
      </c>
      <c r="E74" s="63" t="str">
        <f t="shared" si="1"/>
        <v>UPDATE DmTieuMuc SET NhomTieuMuc_BC=10 WHERE TieuMuc= 2255</v>
      </c>
      <c r="F74" s="65" t="s">
        <v>830</v>
      </c>
      <c r="H74" s="63" t="s">
        <v>1196</v>
      </c>
    </row>
    <row r="75" spans="1:8" x14ac:dyDescent="0.2">
      <c r="A75" s="67">
        <v>2262</v>
      </c>
      <c r="B75" s="70" t="s">
        <v>652</v>
      </c>
      <c r="C75" s="66" t="s">
        <v>676</v>
      </c>
      <c r="D75" s="70">
        <v>10</v>
      </c>
      <c r="E75" s="63" t="str">
        <f t="shared" si="1"/>
        <v>UPDATE DmTieuMuc SET NhomTieuMuc_BC=10 WHERE TieuMuc= 2262</v>
      </c>
      <c r="F75" s="65" t="s">
        <v>830</v>
      </c>
      <c r="H75" s="63" t="s">
        <v>1197</v>
      </c>
    </row>
    <row r="76" spans="1:8" x14ac:dyDescent="0.2">
      <c r="A76" s="67">
        <v>2263</v>
      </c>
      <c r="B76" s="70" t="s">
        <v>652</v>
      </c>
      <c r="C76" s="66" t="s">
        <v>677</v>
      </c>
      <c r="D76" s="70">
        <v>10</v>
      </c>
      <c r="E76" s="63" t="str">
        <f t="shared" si="1"/>
        <v>UPDATE DmTieuMuc SET NhomTieuMuc_BC=10 WHERE TieuMuc= 2263</v>
      </c>
      <c r="F76" s="65" t="s">
        <v>830</v>
      </c>
      <c r="H76" s="63" t="s">
        <v>1198</v>
      </c>
    </row>
    <row r="77" spans="1:8" x14ac:dyDescent="0.2">
      <c r="A77" s="67">
        <v>2264</v>
      </c>
      <c r="B77" s="70" t="s">
        <v>652</v>
      </c>
      <c r="C77" s="66" t="s">
        <v>678</v>
      </c>
      <c r="D77" s="70">
        <v>10</v>
      </c>
      <c r="E77" s="63" t="str">
        <f t="shared" si="1"/>
        <v>UPDATE DmTieuMuc SET NhomTieuMuc_BC=10 WHERE TieuMuc= 2264</v>
      </c>
      <c r="F77" s="65" t="s">
        <v>830</v>
      </c>
      <c r="H77" s="63" t="s">
        <v>1199</v>
      </c>
    </row>
    <row r="78" spans="1:8" ht="25.5" x14ac:dyDescent="0.2">
      <c r="A78" s="67">
        <v>2265</v>
      </c>
      <c r="B78" s="70" t="s">
        <v>652</v>
      </c>
      <c r="C78" s="66" t="s">
        <v>679</v>
      </c>
      <c r="D78" s="70">
        <v>10</v>
      </c>
      <c r="E78" s="63" t="str">
        <f t="shared" si="1"/>
        <v>UPDATE DmTieuMuc SET NhomTieuMuc_BC=10 WHERE TieuMuc= 2265</v>
      </c>
      <c r="F78" s="65" t="s">
        <v>830</v>
      </c>
      <c r="H78" s="63" t="s">
        <v>1200</v>
      </c>
    </row>
    <row r="79" spans="1:8" x14ac:dyDescent="0.2">
      <c r="A79" s="67">
        <v>2266</v>
      </c>
      <c r="B79" s="70" t="s">
        <v>652</v>
      </c>
      <c r="C79" s="66" t="s">
        <v>680</v>
      </c>
      <c r="D79" s="70">
        <v>10</v>
      </c>
      <c r="E79" s="63" t="str">
        <f t="shared" si="1"/>
        <v>UPDATE DmTieuMuc SET NhomTieuMuc_BC=10 WHERE TieuMuc= 2266</v>
      </c>
      <c r="F79" s="65" t="s">
        <v>830</v>
      </c>
      <c r="H79" s="63" t="s">
        <v>1201</v>
      </c>
    </row>
    <row r="80" spans="1:8" ht="25.5" x14ac:dyDescent="0.2">
      <c r="A80" s="67">
        <v>2267</v>
      </c>
      <c r="B80" s="70" t="s">
        <v>652</v>
      </c>
      <c r="C80" s="66" t="s">
        <v>681</v>
      </c>
      <c r="D80" s="70">
        <v>10</v>
      </c>
      <c r="E80" s="63" t="str">
        <f t="shared" si="1"/>
        <v>UPDATE DmTieuMuc SET NhomTieuMuc_BC=10 WHERE TieuMuc= 2267</v>
      </c>
      <c r="F80" s="65" t="s">
        <v>830</v>
      </c>
      <c r="H80" s="63" t="s">
        <v>1202</v>
      </c>
    </row>
    <row r="81" spans="1:8" ht="25.5" x14ac:dyDescent="0.2">
      <c r="A81" s="67">
        <v>2301</v>
      </c>
      <c r="B81" s="70" t="s">
        <v>652</v>
      </c>
      <c r="C81" s="66" t="s">
        <v>1354</v>
      </c>
      <c r="D81" s="70">
        <v>10</v>
      </c>
      <c r="E81" s="63" t="str">
        <f t="shared" si="1"/>
        <v>UPDATE DmTieuMuc SET NhomTieuMuc_BC=10 WHERE TieuMuc= 2301</v>
      </c>
      <c r="F81" s="65" t="s">
        <v>830</v>
      </c>
      <c r="H81" s="63" t="s">
        <v>1203</v>
      </c>
    </row>
    <row r="82" spans="1:8" x14ac:dyDescent="0.2">
      <c r="A82" s="67">
        <v>2302</v>
      </c>
      <c r="B82" s="70" t="s">
        <v>652</v>
      </c>
      <c r="C82" s="66" t="s">
        <v>682</v>
      </c>
      <c r="D82" s="70">
        <v>10</v>
      </c>
      <c r="E82" s="63" t="str">
        <f t="shared" si="1"/>
        <v>UPDATE DmTieuMuc SET NhomTieuMuc_BC=10 WHERE TieuMuc= 2302</v>
      </c>
      <c r="F82" s="65" t="s">
        <v>830</v>
      </c>
      <c r="H82" s="63" t="s">
        <v>1204</v>
      </c>
    </row>
    <row r="83" spans="1:8" x14ac:dyDescent="0.2">
      <c r="A83" s="67">
        <v>2303</v>
      </c>
      <c r="B83" s="70" t="s">
        <v>652</v>
      </c>
      <c r="C83" s="66" t="s">
        <v>683</v>
      </c>
      <c r="D83" s="70">
        <v>10</v>
      </c>
      <c r="E83" s="63" t="str">
        <f t="shared" si="1"/>
        <v>UPDATE DmTieuMuc SET NhomTieuMuc_BC=10 WHERE TieuMuc= 2303</v>
      </c>
      <c r="F83" s="65" t="s">
        <v>830</v>
      </c>
      <c r="H83" s="63" t="s">
        <v>1205</v>
      </c>
    </row>
    <row r="84" spans="1:8" x14ac:dyDescent="0.2">
      <c r="A84" s="67">
        <v>2316</v>
      </c>
      <c r="B84" s="70" t="s">
        <v>652</v>
      </c>
      <c r="C84" s="66" t="s">
        <v>684</v>
      </c>
      <c r="D84" s="70">
        <v>10</v>
      </c>
      <c r="E84" s="63" t="str">
        <f t="shared" si="1"/>
        <v>UPDATE DmTieuMuc SET NhomTieuMuc_BC=10 WHERE TieuMuc= 2316</v>
      </c>
      <c r="F84" s="65" t="s">
        <v>830</v>
      </c>
      <c r="H84" s="63" t="s">
        <v>1206</v>
      </c>
    </row>
    <row r="85" spans="1:8" x14ac:dyDescent="0.2">
      <c r="A85" s="67">
        <v>2323</v>
      </c>
      <c r="B85" s="70" t="s">
        <v>652</v>
      </c>
      <c r="C85" s="66" t="s">
        <v>685</v>
      </c>
      <c r="D85" s="70">
        <v>10</v>
      </c>
      <c r="E85" s="63" t="str">
        <f t="shared" si="1"/>
        <v>UPDATE DmTieuMuc SET NhomTieuMuc_BC=10 WHERE TieuMuc= 2323</v>
      </c>
      <c r="F85" s="65" t="s">
        <v>830</v>
      </c>
      <c r="H85" s="63" t="s">
        <v>1207</v>
      </c>
    </row>
    <row r="86" spans="1:8" x14ac:dyDescent="0.2">
      <c r="A86" s="67">
        <v>2351</v>
      </c>
      <c r="B86" s="70" t="s">
        <v>652</v>
      </c>
      <c r="C86" s="66" t="s">
        <v>686</v>
      </c>
      <c r="D86" s="70">
        <v>10</v>
      </c>
      <c r="E86" s="63" t="str">
        <f t="shared" si="1"/>
        <v>UPDATE DmTieuMuc SET NhomTieuMuc_BC=10 WHERE TieuMuc= 2351</v>
      </c>
      <c r="F86" s="65" t="s">
        <v>830</v>
      </c>
      <c r="H86" s="63" t="s">
        <v>1208</v>
      </c>
    </row>
    <row r="87" spans="1:8" x14ac:dyDescent="0.2">
      <c r="A87" s="67">
        <v>2352</v>
      </c>
      <c r="B87" s="70" t="s">
        <v>652</v>
      </c>
      <c r="C87" s="66" t="s">
        <v>687</v>
      </c>
      <c r="D87" s="70">
        <v>10</v>
      </c>
      <c r="E87" s="63" t="str">
        <f t="shared" si="1"/>
        <v>UPDATE DmTieuMuc SET NhomTieuMuc_BC=10 WHERE TieuMuc= 2352</v>
      </c>
      <c r="F87" s="65" t="s">
        <v>830</v>
      </c>
      <c r="H87" s="63" t="s">
        <v>1209</v>
      </c>
    </row>
    <row r="88" spans="1:8" x14ac:dyDescent="0.2">
      <c r="A88" s="67">
        <v>2353</v>
      </c>
      <c r="B88" s="70" t="s">
        <v>652</v>
      </c>
      <c r="C88" s="66" t="s">
        <v>688</v>
      </c>
      <c r="D88" s="70">
        <v>10</v>
      </c>
      <c r="E88" s="63" t="str">
        <f t="shared" si="1"/>
        <v>UPDATE DmTieuMuc SET NhomTieuMuc_BC=10 WHERE TieuMuc= 2353</v>
      </c>
      <c r="F88" s="65" t="s">
        <v>830</v>
      </c>
      <c r="H88" s="63" t="s">
        <v>1210</v>
      </c>
    </row>
    <row r="89" spans="1:8" x14ac:dyDescent="0.2">
      <c r="A89" s="67">
        <v>2361</v>
      </c>
      <c r="B89" s="70" t="s">
        <v>652</v>
      </c>
      <c r="C89" s="66" t="s">
        <v>689</v>
      </c>
      <c r="D89" s="70">
        <v>10</v>
      </c>
      <c r="E89" s="63" t="str">
        <f t="shared" si="1"/>
        <v>UPDATE DmTieuMuc SET NhomTieuMuc_BC=10 WHERE TieuMuc= 2361</v>
      </c>
      <c r="F89" s="65" t="s">
        <v>830</v>
      </c>
      <c r="H89" s="63" t="s">
        <v>1211</v>
      </c>
    </row>
    <row r="90" spans="1:8" x14ac:dyDescent="0.2">
      <c r="A90" s="67">
        <v>2362</v>
      </c>
      <c r="B90" s="70" t="s">
        <v>652</v>
      </c>
      <c r="C90" s="66" t="s">
        <v>690</v>
      </c>
      <c r="D90" s="70">
        <v>10</v>
      </c>
      <c r="E90" s="63" t="str">
        <f t="shared" si="1"/>
        <v>UPDATE DmTieuMuc SET NhomTieuMuc_BC=10 WHERE TieuMuc= 2362</v>
      </c>
      <c r="F90" s="65" t="s">
        <v>830</v>
      </c>
      <c r="H90" s="63" t="s">
        <v>1212</v>
      </c>
    </row>
    <row r="91" spans="1:8" x14ac:dyDescent="0.2">
      <c r="A91" s="67">
        <v>2363</v>
      </c>
      <c r="B91" s="70" t="s">
        <v>652</v>
      </c>
      <c r="C91" s="66" t="s">
        <v>691</v>
      </c>
      <c r="D91" s="70">
        <v>10</v>
      </c>
      <c r="E91" s="63" t="str">
        <f t="shared" si="1"/>
        <v>UPDATE DmTieuMuc SET NhomTieuMuc_BC=10 WHERE TieuMuc= 2363</v>
      </c>
      <c r="F91" s="65" t="s">
        <v>830</v>
      </c>
      <c r="H91" s="63" t="s">
        <v>1213</v>
      </c>
    </row>
    <row r="92" spans="1:8" x14ac:dyDescent="0.2">
      <c r="A92" s="67">
        <v>2364</v>
      </c>
      <c r="B92" s="70" t="s">
        <v>652</v>
      </c>
      <c r="C92" s="66" t="s">
        <v>692</v>
      </c>
      <c r="D92" s="70">
        <v>10</v>
      </c>
      <c r="E92" s="63" t="str">
        <f t="shared" si="1"/>
        <v>UPDATE DmTieuMuc SET NhomTieuMuc_BC=10 WHERE TieuMuc= 2364</v>
      </c>
      <c r="F92" s="65" t="s">
        <v>830</v>
      </c>
      <c r="H92" s="63" t="s">
        <v>1214</v>
      </c>
    </row>
    <row r="93" spans="1:8" x14ac:dyDescent="0.2">
      <c r="A93" s="67">
        <v>2365</v>
      </c>
      <c r="B93" s="70" t="s">
        <v>652</v>
      </c>
      <c r="C93" s="66" t="s">
        <v>693</v>
      </c>
      <c r="D93" s="70">
        <v>10</v>
      </c>
      <c r="E93" s="63" t="str">
        <f t="shared" si="1"/>
        <v>UPDATE DmTieuMuc SET NhomTieuMuc_BC=10 WHERE TieuMuc= 2365</v>
      </c>
      <c r="F93" s="65" t="s">
        <v>830</v>
      </c>
      <c r="H93" s="63" t="s">
        <v>1215</v>
      </c>
    </row>
    <row r="94" spans="1:8" x14ac:dyDescent="0.2">
      <c r="A94" s="67">
        <v>2366</v>
      </c>
      <c r="B94" s="70" t="s">
        <v>652</v>
      </c>
      <c r="C94" s="66" t="s">
        <v>694</v>
      </c>
      <c r="D94" s="70">
        <v>10</v>
      </c>
      <c r="E94" s="63" t="str">
        <f t="shared" si="1"/>
        <v>UPDATE DmTieuMuc SET NhomTieuMuc_BC=10 WHERE TieuMuc= 2366</v>
      </c>
      <c r="F94" s="65" t="s">
        <v>830</v>
      </c>
      <c r="H94" s="63" t="s">
        <v>1216</v>
      </c>
    </row>
    <row r="95" spans="1:8" x14ac:dyDescent="0.2">
      <c r="A95" s="67">
        <v>2367</v>
      </c>
      <c r="B95" s="70" t="s">
        <v>652</v>
      </c>
      <c r="C95" s="66" t="s">
        <v>695</v>
      </c>
      <c r="D95" s="70">
        <v>10</v>
      </c>
      <c r="E95" s="63" t="str">
        <f t="shared" si="1"/>
        <v>UPDATE DmTieuMuc SET NhomTieuMuc_BC=10 WHERE TieuMuc= 2367</v>
      </c>
      <c r="F95" s="65" t="s">
        <v>830</v>
      </c>
      <c r="H95" s="63" t="s">
        <v>1217</v>
      </c>
    </row>
    <row r="96" spans="1:8" x14ac:dyDescent="0.2">
      <c r="A96" s="67">
        <v>2368</v>
      </c>
      <c r="B96" s="70" t="s">
        <v>652</v>
      </c>
      <c r="C96" s="66" t="s">
        <v>696</v>
      </c>
      <c r="D96" s="70">
        <v>10</v>
      </c>
      <c r="E96" s="63" t="str">
        <f t="shared" si="1"/>
        <v>UPDATE DmTieuMuc SET NhomTieuMuc_BC=10 WHERE TieuMuc= 2368</v>
      </c>
      <c r="F96" s="65" t="s">
        <v>830</v>
      </c>
      <c r="H96" s="63" t="s">
        <v>1218</v>
      </c>
    </row>
    <row r="97" spans="1:8" x14ac:dyDescent="0.2">
      <c r="A97" s="67">
        <v>2404</v>
      </c>
      <c r="B97" s="70" t="s">
        <v>652</v>
      </c>
      <c r="C97" s="66" t="s">
        <v>697</v>
      </c>
      <c r="D97" s="70">
        <v>10</v>
      </c>
      <c r="E97" s="63" t="str">
        <f t="shared" si="1"/>
        <v>UPDATE DmTieuMuc SET NhomTieuMuc_BC=10 WHERE TieuMuc= 2404</v>
      </c>
      <c r="F97" s="65" t="s">
        <v>830</v>
      </c>
      <c r="H97" s="63" t="s">
        <v>1219</v>
      </c>
    </row>
    <row r="98" spans="1:8" x14ac:dyDescent="0.2">
      <c r="A98" s="67">
        <v>2416</v>
      </c>
      <c r="B98" s="70" t="s">
        <v>652</v>
      </c>
      <c r="C98" s="66" t="s">
        <v>698</v>
      </c>
      <c r="D98" s="70">
        <v>10</v>
      </c>
      <c r="E98" s="63" t="str">
        <f t="shared" si="1"/>
        <v>UPDATE DmTieuMuc SET NhomTieuMuc_BC=10 WHERE TieuMuc= 2416</v>
      </c>
      <c r="F98" s="65" t="s">
        <v>830</v>
      </c>
      <c r="H98" s="63" t="s">
        <v>1220</v>
      </c>
    </row>
    <row r="99" spans="1:8" x14ac:dyDescent="0.2">
      <c r="A99" s="67">
        <v>2418</v>
      </c>
      <c r="B99" s="70" t="s">
        <v>652</v>
      </c>
      <c r="C99" s="66" t="s">
        <v>699</v>
      </c>
      <c r="D99" s="70">
        <v>10</v>
      </c>
      <c r="E99" s="63" t="str">
        <f t="shared" si="1"/>
        <v>UPDATE DmTieuMuc SET NhomTieuMuc_BC=10 WHERE TieuMuc= 2418</v>
      </c>
      <c r="F99" s="65" t="s">
        <v>830</v>
      </c>
      <c r="H99" s="63" t="s">
        <v>1221</v>
      </c>
    </row>
    <row r="100" spans="1:8" x14ac:dyDescent="0.2">
      <c r="A100" s="67">
        <v>2421</v>
      </c>
      <c r="B100" s="70" t="s">
        <v>652</v>
      </c>
      <c r="C100" s="66" t="s">
        <v>700</v>
      </c>
      <c r="D100" s="70">
        <v>10</v>
      </c>
      <c r="E100" s="63" t="str">
        <f t="shared" si="1"/>
        <v>UPDATE DmTieuMuc SET NhomTieuMuc_BC=10 WHERE TieuMuc= 2421</v>
      </c>
      <c r="F100" s="65" t="s">
        <v>830</v>
      </c>
      <c r="H100" s="63" t="s">
        <v>1222</v>
      </c>
    </row>
    <row r="101" spans="1:8" ht="25.5" x14ac:dyDescent="0.2">
      <c r="A101" s="67">
        <v>2422</v>
      </c>
      <c r="B101" s="70" t="s">
        <v>652</v>
      </c>
      <c r="C101" s="66" t="s">
        <v>701</v>
      </c>
      <c r="D101" s="70">
        <v>10</v>
      </c>
      <c r="E101" s="63" t="str">
        <f t="shared" si="1"/>
        <v>UPDATE DmTieuMuc SET NhomTieuMuc_BC=10 WHERE TieuMuc= 2422</v>
      </c>
      <c r="F101" s="65" t="s">
        <v>830</v>
      </c>
      <c r="H101" s="63" t="s">
        <v>1223</v>
      </c>
    </row>
    <row r="102" spans="1:8" x14ac:dyDescent="0.2">
      <c r="A102" s="67">
        <v>2452</v>
      </c>
      <c r="B102" s="70" t="s">
        <v>652</v>
      </c>
      <c r="C102" s="66" t="s">
        <v>702</v>
      </c>
      <c r="D102" s="70">
        <v>10</v>
      </c>
      <c r="E102" s="63" t="str">
        <f t="shared" si="1"/>
        <v>UPDATE DmTieuMuc SET NhomTieuMuc_BC=10 WHERE TieuMuc= 2452</v>
      </c>
      <c r="F102" s="65" t="s">
        <v>830</v>
      </c>
      <c r="H102" s="63" t="s">
        <v>1224</v>
      </c>
    </row>
    <row r="103" spans="1:8" x14ac:dyDescent="0.2">
      <c r="A103" s="67">
        <v>2453</v>
      </c>
      <c r="B103" s="70" t="s">
        <v>652</v>
      </c>
      <c r="C103" s="66" t="s">
        <v>703</v>
      </c>
      <c r="D103" s="70">
        <v>10</v>
      </c>
      <c r="E103" s="63" t="str">
        <f t="shared" si="1"/>
        <v>UPDATE DmTieuMuc SET NhomTieuMuc_BC=10 WHERE TieuMuc= 2453</v>
      </c>
      <c r="F103" s="65" t="s">
        <v>830</v>
      </c>
      <c r="H103" s="63" t="s">
        <v>1225</v>
      </c>
    </row>
    <row r="104" spans="1:8" x14ac:dyDescent="0.2">
      <c r="A104" s="67">
        <v>2455</v>
      </c>
      <c r="B104" s="70" t="s">
        <v>652</v>
      </c>
      <c r="C104" s="66" t="s">
        <v>704</v>
      </c>
      <c r="D104" s="70">
        <v>10</v>
      </c>
      <c r="E104" s="63" t="str">
        <f t="shared" si="1"/>
        <v>UPDATE DmTieuMuc SET NhomTieuMuc_BC=10 WHERE TieuMuc= 2455</v>
      </c>
      <c r="F104" s="65" t="s">
        <v>830</v>
      </c>
      <c r="H104" s="63" t="s">
        <v>1226</v>
      </c>
    </row>
    <row r="105" spans="1:8" x14ac:dyDescent="0.2">
      <c r="A105" s="67">
        <v>2456</v>
      </c>
      <c r="B105" s="70" t="s">
        <v>652</v>
      </c>
      <c r="C105" s="66" t="s">
        <v>705</v>
      </c>
      <c r="D105" s="70">
        <v>10</v>
      </c>
      <c r="E105" s="63" t="str">
        <f t="shared" si="1"/>
        <v>UPDATE DmTieuMuc SET NhomTieuMuc_BC=10 WHERE TieuMuc= 2456</v>
      </c>
      <c r="F105" s="65" t="s">
        <v>830</v>
      </c>
      <c r="H105" s="63" t="s">
        <v>1227</v>
      </c>
    </row>
    <row r="106" spans="1:8" x14ac:dyDescent="0.2">
      <c r="A106" s="67">
        <v>2457</v>
      </c>
      <c r="B106" s="70" t="s">
        <v>652</v>
      </c>
      <c r="C106" s="66" t="s">
        <v>706</v>
      </c>
      <c r="D106" s="70">
        <v>10</v>
      </c>
      <c r="E106" s="63" t="str">
        <f t="shared" si="1"/>
        <v>UPDATE DmTieuMuc SET NhomTieuMuc_BC=10 WHERE TieuMuc= 2457</v>
      </c>
      <c r="F106" s="65" t="s">
        <v>830</v>
      </c>
      <c r="H106" s="63" t="s">
        <v>1228</v>
      </c>
    </row>
    <row r="107" spans="1:8" x14ac:dyDescent="0.2">
      <c r="A107" s="67">
        <v>2458</v>
      </c>
      <c r="B107" s="70" t="s">
        <v>652</v>
      </c>
      <c r="C107" s="66" t="s">
        <v>707</v>
      </c>
      <c r="D107" s="70">
        <v>10</v>
      </c>
      <c r="E107" s="63" t="str">
        <f t="shared" si="1"/>
        <v>UPDATE DmTieuMuc SET NhomTieuMuc_BC=10 WHERE TieuMuc= 2458</v>
      </c>
      <c r="F107" s="65" t="s">
        <v>830</v>
      </c>
      <c r="H107" s="63" t="s">
        <v>1229</v>
      </c>
    </row>
    <row r="108" spans="1:8" x14ac:dyDescent="0.2">
      <c r="A108" s="67">
        <v>2504</v>
      </c>
      <c r="B108" s="70" t="s">
        <v>652</v>
      </c>
      <c r="C108" s="66" t="s">
        <v>708</v>
      </c>
      <c r="D108" s="70">
        <v>10</v>
      </c>
      <c r="E108" s="63" t="str">
        <f t="shared" si="1"/>
        <v>UPDATE DmTieuMuc SET NhomTieuMuc_BC=10 WHERE TieuMuc= 2504</v>
      </c>
      <c r="F108" s="65" t="s">
        <v>830</v>
      </c>
      <c r="H108" s="63" t="s">
        <v>1230</v>
      </c>
    </row>
    <row r="109" spans="1:8" x14ac:dyDescent="0.2">
      <c r="A109" s="67">
        <v>2505</v>
      </c>
      <c r="B109" s="70" t="s">
        <v>652</v>
      </c>
      <c r="C109" s="66" t="s">
        <v>709</v>
      </c>
      <c r="D109" s="70">
        <v>10</v>
      </c>
      <c r="E109" s="63" t="str">
        <f t="shared" si="1"/>
        <v>UPDATE DmTieuMuc SET NhomTieuMuc_BC=10 WHERE TieuMuc= 2505</v>
      </c>
      <c r="F109" s="65" t="s">
        <v>830</v>
      </c>
      <c r="H109" s="63" t="s">
        <v>1231</v>
      </c>
    </row>
    <row r="110" spans="1:8" x14ac:dyDescent="0.2">
      <c r="A110" s="67">
        <v>2506</v>
      </c>
      <c r="B110" s="70" t="s">
        <v>652</v>
      </c>
      <c r="C110" s="66" t="s">
        <v>710</v>
      </c>
      <c r="D110" s="70">
        <v>10</v>
      </c>
      <c r="E110" s="63" t="str">
        <f t="shared" si="1"/>
        <v>UPDATE DmTieuMuc SET NhomTieuMuc_BC=10 WHERE TieuMuc= 2506</v>
      </c>
      <c r="F110" s="65" t="s">
        <v>830</v>
      </c>
      <c r="H110" s="63" t="s">
        <v>1232</v>
      </c>
    </row>
    <row r="111" spans="1:8" x14ac:dyDescent="0.2">
      <c r="A111" s="67">
        <v>2507</v>
      </c>
      <c r="B111" s="70" t="s">
        <v>652</v>
      </c>
      <c r="C111" s="66" t="s">
        <v>711</v>
      </c>
      <c r="D111" s="70">
        <v>10</v>
      </c>
      <c r="E111" s="63" t="str">
        <f t="shared" si="1"/>
        <v>UPDATE DmTieuMuc SET NhomTieuMuc_BC=10 WHERE TieuMuc= 2507</v>
      </c>
      <c r="F111" s="65" t="s">
        <v>830</v>
      </c>
      <c r="H111" s="63" t="s">
        <v>1233</v>
      </c>
    </row>
    <row r="112" spans="1:8" x14ac:dyDescent="0.2">
      <c r="A112" s="67">
        <v>2508</v>
      </c>
      <c r="B112" s="70" t="s">
        <v>652</v>
      </c>
      <c r="C112" s="66" t="s">
        <v>712</v>
      </c>
      <c r="D112" s="70">
        <v>10</v>
      </c>
      <c r="E112" s="63" t="str">
        <f t="shared" si="1"/>
        <v>UPDATE DmTieuMuc SET NhomTieuMuc_BC=10 WHERE TieuMuc= 2508</v>
      </c>
      <c r="F112" s="65" t="s">
        <v>830</v>
      </c>
      <c r="H112" s="63" t="s">
        <v>1234</v>
      </c>
    </row>
    <row r="113" spans="1:8" ht="25.5" x14ac:dyDescent="0.2">
      <c r="A113" s="67">
        <v>2511</v>
      </c>
      <c r="B113" s="70" t="s">
        <v>652</v>
      </c>
      <c r="C113" s="66" t="s">
        <v>713</v>
      </c>
      <c r="D113" s="70">
        <v>10</v>
      </c>
      <c r="E113" s="63" t="str">
        <f t="shared" si="1"/>
        <v>UPDATE DmTieuMuc SET NhomTieuMuc_BC=10 WHERE TieuMuc= 2511</v>
      </c>
      <c r="F113" s="65" t="s">
        <v>830</v>
      </c>
      <c r="H113" s="63" t="s">
        <v>1235</v>
      </c>
    </row>
    <row r="114" spans="1:8" x14ac:dyDescent="0.2">
      <c r="A114" s="67">
        <v>2512</v>
      </c>
      <c r="B114" s="70" t="s">
        <v>652</v>
      </c>
      <c r="C114" s="66" t="s">
        <v>714</v>
      </c>
      <c r="D114" s="70">
        <v>10</v>
      </c>
      <c r="E114" s="63" t="str">
        <f t="shared" si="1"/>
        <v>UPDATE DmTieuMuc SET NhomTieuMuc_BC=10 WHERE TieuMuc= 2512</v>
      </c>
      <c r="F114" s="65" t="s">
        <v>830</v>
      </c>
      <c r="H114" s="63" t="s">
        <v>1236</v>
      </c>
    </row>
    <row r="115" spans="1:8" x14ac:dyDescent="0.2">
      <c r="A115" s="67">
        <v>2513</v>
      </c>
      <c r="B115" s="70" t="s">
        <v>652</v>
      </c>
      <c r="C115" s="66" t="s">
        <v>715</v>
      </c>
      <c r="D115" s="70">
        <v>10</v>
      </c>
      <c r="E115" s="63" t="str">
        <f t="shared" si="1"/>
        <v>UPDATE DmTieuMuc SET NhomTieuMuc_BC=10 WHERE TieuMuc= 2513</v>
      </c>
      <c r="F115" s="65" t="s">
        <v>830</v>
      </c>
      <c r="H115" s="63" t="s">
        <v>1237</v>
      </c>
    </row>
    <row r="116" spans="1:8" x14ac:dyDescent="0.2">
      <c r="A116" s="67">
        <v>2561</v>
      </c>
      <c r="B116" s="70" t="s">
        <v>652</v>
      </c>
      <c r="C116" s="66" t="s">
        <v>716</v>
      </c>
      <c r="D116" s="70">
        <v>10</v>
      </c>
      <c r="E116" s="63" t="str">
        <f t="shared" si="1"/>
        <v>UPDATE DmTieuMuc SET NhomTieuMuc_BC=10 WHERE TieuMuc= 2561</v>
      </c>
      <c r="F116" s="65" t="s">
        <v>830</v>
      </c>
      <c r="H116" s="63" t="s">
        <v>1238</v>
      </c>
    </row>
    <row r="117" spans="1:8" x14ac:dyDescent="0.2">
      <c r="A117" s="67">
        <v>2565</v>
      </c>
      <c r="B117" s="70" t="s">
        <v>652</v>
      </c>
      <c r="C117" s="66" t="s">
        <v>717</v>
      </c>
      <c r="D117" s="70">
        <v>10</v>
      </c>
      <c r="E117" s="63" t="str">
        <f t="shared" si="1"/>
        <v>UPDATE DmTieuMuc SET NhomTieuMuc_BC=10 WHERE TieuMuc= 2565</v>
      </c>
      <c r="F117" s="65" t="s">
        <v>830</v>
      </c>
      <c r="H117" s="63" t="s">
        <v>1239</v>
      </c>
    </row>
    <row r="118" spans="1:8" x14ac:dyDescent="0.2">
      <c r="A118" s="67">
        <v>2566</v>
      </c>
      <c r="B118" s="70" t="s">
        <v>652</v>
      </c>
      <c r="C118" s="66" t="s">
        <v>718</v>
      </c>
      <c r="D118" s="70">
        <v>10</v>
      </c>
      <c r="E118" s="63" t="str">
        <f t="shared" si="1"/>
        <v>UPDATE DmTieuMuc SET NhomTieuMuc_BC=10 WHERE TieuMuc= 2566</v>
      </c>
      <c r="F118" s="65" t="s">
        <v>830</v>
      </c>
      <c r="H118" s="63" t="s">
        <v>1240</v>
      </c>
    </row>
    <row r="119" spans="1:8" x14ac:dyDescent="0.2">
      <c r="A119" s="67">
        <v>2567</v>
      </c>
      <c r="B119" s="70" t="s">
        <v>652</v>
      </c>
      <c r="C119" s="66" t="s">
        <v>719</v>
      </c>
      <c r="D119" s="70">
        <v>10</v>
      </c>
      <c r="E119" s="63" t="str">
        <f t="shared" si="1"/>
        <v>UPDATE DmTieuMuc SET NhomTieuMuc_BC=10 WHERE TieuMuc= 2567</v>
      </c>
      <c r="F119" s="65" t="s">
        <v>830</v>
      </c>
      <c r="H119" s="63" t="s">
        <v>1241</v>
      </c>
    </row>
    <row r="120" spans="1:8" x14ac:dyDescent="0.2">
      <c r="A120" s="67">
        <v>2618</v>
      </c>
      <c r="B120" s="70" t="s">
        <v>652</v>
      </c>
      <c r="C120" s="66" t="s">
        <v>720</v>
      </c>
      <c r="D120" s="70">
        <v>10</v>
      </c>
      <c r="E120" s="63" t="str">
        <f t="shared" si="1"/>
        <v>UPDATE DmTieuMuc SET NhomTieuMuc_BC=10 WHERE TieuMuc= 2618</v>
      </c>
      <c r="F120" s="65" t="s">
        <v>830</v>
      </c>
      <c r="H120" s="63" t="s">
        <v>1242</v>
      </c>
    </row>
    <row r="121" spans="1:8" x14ac:dyDescent="0.2">
      <c r="A121" s="67">
        <v>2624</v>
      </c>
      <c r="B121" s="70" t="s">
        <v>652</v>
      </c>
      <c r="C121" s="66" t="s">
        <v>721</v>
      </c>
      <c r="D121" s="70">
        <v>10</v>
      </c>
      <c r="E121" s="63" t="str">
        <f t="shared" si="1"/>
        <v>UPDATE DmTieuMuc SET NhomTieuMuc_BC=10 WHERE TieuMuc= 2624</v>
      </c>
      <c r="F121" s="65" t="s">
        <v>830</v>
      </c>
      <c r="H121" s="63" t="s">
        <v>1243</v>
      </c>
    </row>
    <row r="122" spans="1:8" x14ac:dyDescent="0.2">
      <c r="A122" s="67">
        <v>2625</v>
      </c>
      <c r="B122" s="70" t="s">
        <v>652</v>
      </c>
      <c r="C122" s="66" t="s">
        <v>722</v>
      </c>
      <c r="D122" s="70">
        <v>10</v>
      </c>
      <c r="E122" s="63" t="str">
        <f t="shared" si="1"/>
        <v>UPDATE DmTieuMuc SET NhomTieuMuc_BC=10 WHERE TieuMuc= 2625</v>
      </c>
      <c r="F122" s="65" t="s">
        <v>830</v>
      </c>
      <c r="H122" s="63" t="s">
        <v>1244</v>
      </c>
    </row>
    <row r="123" spans="1:8" ht="25.5" x14ac:dyDescent="0.2">
      <c r="A123" s="67">
        <v>2626</v>
      </c>
      <c r="B123" s="70" t="s">
        <v>652</v>
      </c>
      <c r="C123" s="66" t="s">
        <v>723</v>
      </c>
      <c r="D123" s="70">
        <v>10</v>
      </c>
      <c r="E123" s="63" t="str">
        <f t="shared" si="1"/>
        <v>UPDATE DmTieuMuc SET NhomTieuMuc_BC=10 WHERE TieuMuc= 2626</v>
      </c>
      <c r="F123" s="65" t="s">
        <v>830</v>
      </c>
      <c r="H123" s="63" t="s">
        <v>1245</v>
      </c>
    </row>
    <row r="124" spans="1:8" x14ac:dyDescent="0.2">
      <c r="A124" s="67">
        <v>2627</v>
      </c>
      <c r="B124" s="70" t="s">
        <v>652</v>
      </c>
      <c r="C124" s="66" t="s">
        <v>724</v>
      </c>
      <c r="D124" s="70">
        <v>10</v>
      </c>
      <c r="E124" s="63" t="str">
        <f t="shared" si="1"/>
        <v>UPDATE DmTieuMuc SET NhomTieuMuc_BC=10 WHERE TieuMuc= 2627</v>
      </c>
      <c r="F124" s="65" t="s">
        <v>830</v>
      </c>
      <c r="H124" s="63" t="s">
        <v>1246</v>
      </c>
    </row>
    <row r="125" spans="1:8" x14ac:dyDescent="0.2">
      <c r="A125" s="67">
        <v>2628</v>
      </c>
      <c r="B125" s="70" t="s">
        <v>652</v>
      </c>
      <c r="C125" s="66" t="s">
        <v>725</v>
      </c>
      <c r="D125" s="70">
        <v>10</v>
      </c>
      <c r="E125" s="63" t="str">
        <f t="shared" si="1"/>
        <v>UPDATE DmTieuMuc SET NhomTieuMuc_BC=10 WHERE TieuMuc= 2628</v>
      </c>
      <c r="F125" s="65" t="s">
        <v>830</v>
      </c>
      <c r="H125" s="63" t="s">
        <v>1247</v>
      </c>
    </row>
    <row r="126" spans="1:8" x14ac:dyDescent="0.2">
      <c r="A126" s="67">
        <v>2631</v>
      </c>
      <c r="B126" s="70" t="s">
        <v>652</v>
      </c>
      <c r="C126" s="66" t="s">
        <v>726</v>
      </c>
      <c r="D126" s="70">
        <v>10</v>
      </c>
      <c r="E126" s="63" t="str">
        <f t="shared" si="1"/>
        <v>UPDATE DmTieuMuc SET NhomTieuMuc_BC=10 WHERE TieuMuc= 2631</v>
      </c>
      <c r="F126" s="65" t="s">
        <v>830</v>
      </c>
      <c r="H126" s="63" t="s">
        <v>1248</v>
      </c>
    </row>
    <row r="127" spans="1:8" x14ac:dyDescent="0.2">
      <c r="A127" s="67">
        <v>2632</v>
      </c>
      <c r="B127" s="70" t="s">
        <v>652</v>
      </c>
      <c r="C127" s="66" t="s">
        <v>727</v>
      </c>
      <c r="D127" s="70">
        <v>10</v>
      </c>
      <c r="E127" s="63" t="str">
        <f t="shared" si="1"/>
        <v>UPDATE DmTieuMuc SET NhomTieuMuc_BC=10 WHERE TieuMuc= 2632</v>
      </c>
      <c r="F127" s="65" t="s">
        <v>830</v>
      </c>
      <c r="H127" s="63" t="s">
        <v>1249</v>
      </c>
    </row>
    <row r="128" spans="1:8" ht="25.5" x14ac:dyDescent="0.2">
      <c r="A128" s="67">
        <v>2633</v>
      </c>
      <c r="B128" s="70" t="s">
        <v>652</v>
      </c>
      <c r="C128" s="66" t="s">
        <v>728</v>
      </c>
      <c r="D128" s="70">
        <v>10</v>
      </c>
      <c r="E128" s="63" t="str">
        <f t="shared" si="1"/>
        <v>UPDATE DmTieuMuc SET NhomTieuMuc_BC=10 WHERE TieuMuc= 2633</v>
      </c>
      <c r="F128" s="65" t="s">
        <v>830</v>
      </c>
      <c r="H128" s="63" t="s">
        <v>1250</v>
      </c>
    </row>
    <row r="129" spans="1:8" ht="38.25" x14ac:dyDescent="0.2">
      <c r="A129" s="67">
        <v>2634</v>
      </c>
      <c r="B129" s="70" t="s">
        <v>652</v>
      </c>
      <c r="C129" s="66" t="s">
        <v>729</v>
      </c>
      <c r="D129" s="70">
        <v>10</v>
      </c>
      <c r="E129" s="63" t="str">
        <f t="shared" si="1"/>
        <v>UPDATE DmTieuMuc SET NhomTieuMuc_BC=10 WHERE TieuMuc= 2634</v>
      </c>
      <c r="F129" s="65" t="s">
        <v>830</v>
      </c>
      <c r="H129" s="63" t="s">
        <v>1251</v>
      </c>
    </row>
    <row r="130" spans="1:8" x14ac:dyDescent="0.2">
      <c r="A130" s="67">
        <v>2635</v>
      </c>
      <c r="B130" s="70" t="s">
        <v>652</v>
      </c>
      <c r="C130" s="66" t="s">
        <v>730</v>
      </c>
      <c r="D130" s="70">
        <v>10</v>
      </c>
      <c r="E130" s="63" t="str">
        <f t="shared" ref="E130:E193" si="2">$E$1&amp;F130&amp;D130&amp;F130&amp;$G$1&amp;F130&amp;A130&amp;F130</f>
        <v>UPDATE DmTieuMuc SET NhomTieuMuc_BC=10 WHERE TieuMuc= 2635</v>
      </c>
      <c r="F130" s="65" t="s">
        <v>830</v>
      </c>
      <c r="H130" s="63" t="s">
        <v>1252</v>
      </c>
    </row>
    <row r="131" spans="1:8" ht="25.5" x14ac:dyDescent="0.2">
      <c r="A131" s="67">
        <v>2636</v>
      </c>
      <c r="B131" s="70" t="s">
        <v>652</v>
      </c>
      <c r="C131" s="66" t="s">
        <v>731</v>
      </c>
      <c r="D131" s="70">
        <v>10</v>
      </c>
      <c r="E131" s="63" t="str">
        <f t="shared" si="2"/>
        <v>UPDATE DmTieuMuc SET NhomTieuMuc_BC=10 WHERE TieuMuc= 2636</v>
      </c>
      <c r="F131" s="65" t="s">
        <v>830</v>
      </c>
      <c r="H131" s="63" t="s">
        <v>1253</v>
      </c>
    </row>
    <row r="132" spans="1:8" x14ac:dyDescent="0.2">
      <c r="A132" s="67">
        <v>2637</v>
      </c>
      <c r="B132" s="70" t="s">
        <v>652</v>
      </c>
      <c r="C132" s="66" t="s">
        <v>732</v>
      </c>
      <c r="D132" s="70">
        <v>10</v>
      </c>
      <c r="E132" s="63" t="str">
        <f t="shared" si="2"/>
        <v>UPDATE DmTieuMuc SET NhomTieuMuc_BC=10 WHERE TieuMuc= 2637</v>
      </c>
      <c r="F132" s="65" t="s">
        <v>830</v>
      </c>
      <c r="H132" s="63" t="s">
        <v>1254</v>
      </c>
    </row>
    <row r="133" spans="1:8" x14ac:dyDescent="0.2">
      <c r="A133" s="67">
        <v>2638</v>
      </c>
      <c r="B133" s="70" t="s">
        <v>652</v>
      </c>
      <c r="C133" s="66" t="s">
        <v>733</v>
      </c>
      <c r="D133" s="70">
        <v>10</v>
      </c>
      <c r="E133" s="63" t="str">
        <f t="shared" si="2"/>
        <v>UPDATE DmTieuMuc SET NhomTieuMuc_BC=10 WHERE TieuMuc= 2638</v>
      </c>
      <c r="F133" s="65" t="s">
        <v>830</v>
      </c>
      <c r="H133" s="63" t="s">
        <v>1255</v>
      </c>
    </row>
    <row r="134" spans="1:8" x14ac:dyDescent="0.2">
      <c r="A134" s="67">
        <v>2652</v>
      </c>
      <c r="B134" s="70" t="s">
        <v>652</v>
      </c>
      <c r="C134" s="66" t="s">
        <v>734</v>
      </c>
      <c r="D134" s="70">
        <v>10</v>
      </c>
      <c r="E134" s="63" t="str">
        <f t="shared" si="2"/>
        <v>UPDATE DmTieuMuc SET NhomTieuMuc_BC=10 WHERE TieuMuc= 2652</v>
      </c>
      <c r="F134" s="65" t="s">
        <v>830</v>
      </c>
      <c r="H134" s="63" t="s">
        <v>1256</v>
      </c>
    </row>
    <row r="135" spans="1:8" x14ac:dyDescent="0.2">
      <c r="A135" s="67">
        <v>2663</v>
      </c>
      <c r="B135" s="70" t="s">
        <v>652</v>
      </c>
      <c r="C135" s="66" t="s">
        <v>735</v>
      </c>
      <c r="D135" s="70">
        <v>10</v>
      </c>
      <c r="E135" s="63" t="str">
        <f t="shared" si="2"/>
        <v>UPDATE DmTieuMuc SET NhomTieuMuc_BC=10 WHERE TieuMuc= 2663</v>
      </c>
      <c r="F135" s="65" t="s">
        <v>830</v>
      </c>
      <c r="H135" s="63" t="s">
        <v>1257</v>
      </c>
    </row>
    <row r="136" spans="1:8" x14ac:dyDescent="0.2">
      <c r="A136" s="67">
        <v>2664</v>
      </c>
      <c r="B136" s="70" t="s">
        <v>652</v>
      </c>
      <c r="C136" s="66" t="s">
        <v>736</v>
      </c>
      <c r="D136" s="70">
        <v>10</v>
      </c>
      <c r="E136" s="63" t="str">
        <f t="shared" si="2"/>
        <v>UPDATE DmTieuMuc SET NhomTieuMuc_BC=10 WHERE TieuMuc= 2664</v>
      </c>
      <c r="F136" s="65" t="s">
        <v>830</v>
      </c>
      <c r="H136" s="63" t="s">
        <v>1258</v>
      </c>
    </row>
    <row r="137" spans="1:8" x14ac:dyDescent="0.2">
      <c r="A137" s="67">
        <v>2665</v>
      </c>
      <c r="B137" s="70" t="s">
        <v>652</v>
      </c>
      <c r="C137" s="66" t="s">
        <v>737</v>
      </c>
      <c r="D137" s="70">
        <v>10</v>
      </c>
      <c r="E137" s="63" t="str">
        <f t="shared" si="2"/>
        <v>UPDATE DmTieuMuc SET NhomTieuMuc_BC=10 WHERE TieuMuc= 2665</v>
      </c>
      <c r="F137" s="65" t="s">
        <v>830</v>
      </c>
      <c r="H137" s="63" t="s">
        <v>1259</v>
      </c>
    </row>
    <row r="138" spans="1:8" x14ac:dyDescent="0.2">
      <c r="A138" s="67">
        <v>2701</v>
      </c>
      <c r="B138" s="70" t="s">
        <v>652</v>
      </c>
      <c r="C138" s="66" t="s">
        <v>738</v>
      </c>
      <c r="D138" s="70">
        <v>10</v>
      </c>
      <c r="E138" s="63" t="str">
        <f t="shared" si="2"/>
        <v>UPDATE DmTieuMuc SET NhomTieuMuc_BC=10 WHERE TieuMuc= 2701</v>
      </c>
      <c r="F138" s="65" t="s">
        <v>830</v>
      </c>
      <c r="H138" s="63" t="s">
        <v>1260</v>
      </c>
    </row>
    <row r="139" spans="1:8" x14ac:dyDescent="0.2">
      <c r="A139" s="67">
        <v>2703</v>
      </c>
      <c r="B139" s="70" t="s">
        <v>652</v>
      </c>
      <c r="C139" s="66" t="s">
        <v>739</v>
      </c>
      <c r="D139" s="70">
        <v>10</v>
      </c>
      <c r="E139" s="63" t="str">
        <f t="shared" si="2"/>
        <v>UPDATE DmTieuMuc SET NhomTieuMuc_BC=10 WHERE TieuMuc= 2703</v>
      </c>
      <c r="F139" s="65" t="s">
        <v>830</v>
      </c>
      <c r="H139" s="63" t="s">
        <v>1261</v>
      </c>
    </row>
    <row r="140" spans="1:8" x14ac:dyDescent="0.2">
      <c r="A140" s="67">
        <v>2706</v>
      </c>
      <c r="B140" s="70" t="s">
        <v>652</v>
      </c>
      <c r="C140" s="66" t="s">
        <v>740</v>
      </c>
      <c r="D140" s="70">
        <v>10</v>
      </c>
      <c r="E140" s="63" t="str">
        <f t="shared" si="2"/>
        <v>UPDATE DmTieuMuc SET NhomTieuMuc_BC=10 WHERE TieuMuc= 2706</v>
      </c>
      <c r="F140" s="65" t="s">
        <v>830</v>
      </c>
      <c r="H140" s="63" t="s">
        <v>1262</v>
      </c>
    </row>
    <row r="141" spans="1:8" x14ac:dyDescent="0.2">
      <c r="A141" s="67">
        <v>2707</v>
      </c>
      <c r="B141" s="70" t="s">
        <v>652</v>
      </c>
      <c r="C141" s="66" t="s">
        <v>741</v>
      </c>
      <c r="D141" s="70">
        <v>10</v>
      </c>
      <c r="E141" s="63" t="str">
        <f t="shared" si="2"/>
        <v>UPDATE DmTieuMuc SET NhomTieuMuc_BC=10 WHERE TieuMuc= 2707</v>
      </c>
      <c r="F141" s="65" t="s">
        <v>830</v>
      </c>
      <c r="H141" s="63" t="s">
        <v>1263</v>
      </c>
    </row>
    <row r="142" spans="1:8" x14ac:dyDescent="0.2">
      <c r="A142" s="67">
        <v>2715</v>
      </c>
      <c r="B142" s="70" t="s">
        <v>652</v>
      </c>
      <c r="C142" s="66" t="s">
        <v>742</v>
      </c>
      <c r="D142" s="70">
        <v>10</v>
      </c>
      <c r="E142" s="63" t="str">
        <f t="shared" si="2"/>
        <v>UPDATE DmTieuMuc SET NhomTieuMuc_BC=10 WHERE TieuMuc= 2715</v>
      </c>
      <c r="F142" s="65" t="s">
        <v>830</v>
      </c>
      <c r="H142" s="63" t="s">
        <v>1264</v>
      </c>
    </row>
    <row r="143" spans="1:8" x14ac:dyDescent="0.2">
      <c r="A143" s="67">
        <v>2716</v>
      </c>
      <c r="B143" s="70" t="s">
        <v>652</v>
      </c>
      <c r="C143" s="66" t="s">
        <v>743</v>
      </c>
      <c r="D143" s="70">
        <v>10</v>
      </c>
      <c r="E143" s="63" t="str">
        <f t="shared" si="2"/>
        <v>UPDATE DmTieuMuc SET NhomTieuMuc_BC=10 WHERE TieuMuc= 2716</v>
      </c>
      <c r="F143" s="65" t="s">
        <v>830</v>
      </c>
      <c r="H143" s="63" t="s">
        <v>1265</v>
      </c>
    </row>
    <row r="144" spans="1:8" x14ac:dyDescent="0.2">
      <c r="A144" s="67">
        <v>2717</v>
      </c>
      <c r="B144" s="70" t="s">
        <v>652</v>
      </c>
      <c r="C144" s="66" t="s">
        <v>744</v>
      </c>
      <c r="D144" s="70">
        <v>10</v>
      </c>
      <c r="E144" s="63" t="str">
        <f t="shared" si="2"/>
        <v>UPDATE DmTieuMuc SET NhomTieuMuc_BC=10 WHERE TieuMuc= 2717</v>
      </c>
      <c r="F144" s="65" t="s">
        <v>830</v>
      </c>
      <c r="H144" s="63" t="s">
        <v>1266</v>
      </c>
    </row>
    <row r="145" spans="1:8" x14ac:dyDescent="0.2">
      <c r="A145" s="67">
        <v>2718</v>
      </c>
      <c r="B145" s="70" t="s">
        <v>652</v>
      </c>
      <c r="C145" s="66" t="s">
        <v>745</v>
      </c>
      <c r="D145" s="70">
        <v>10</v>
      </c>
      <c r="E145" s="63" t="str">
        <f t="shared" si="2"/>
        <v>UPDATE DmTieuMuc SET NhomTieuMuc_BC=10 WHERE TieuMuc= 2718</v>
      </c>
      <c r="F145" s="65" t="s">
        <v>830</v>
      </c>
      <c r="H145" s="63" t="s">
        <v>1267</v>
      </c>
    </row>
    <row r="146" spans="1:8" x14ac:dyDescent="0.2">
      <c r="A146" s="67">
        <v>2721</v>
      </c>
      <c r="B146" s="70" t="s">
        <v>652</v>
      </c>
      <c r="C146" s="66" t="s">
        <v>746</v>
      </c>
      <c r="D146" s="70">
        <v>10</v>
      </c>
      <c r="E146" s="63" t="str">
        <f t="shared" si="2"/>
        <v>UPDATE DmTieuMuc SET NhomTieuMuc_BC=10 WHERE TieuMuc= 2721</v>
      </c>
      <c r="F146" s="65" t="s">
        <v>830</v>
      </c>
      <c r="H146" s="63" t="s">
        <v>1268</v>
      </c>
    </row>
    <row r="147" spans="1:8" x14ac:dyDescent="0.2">
      <c r="A147" s="67">
        <v>2722</v>
      </c>
      <c r="B147" s="70" t="s">
        <v>652</v>
      </c>
      <c r="C147" s="66" t="s">
        <v>747</v>
      </c>
      <c r="D147" s="70">
        <v>10</v>
      </c>
      <c r="E147" s="63" t="str">
        <f t="shared" si="2"/>
        <v>UPDATE DmTieuMuc SET NhomTieuMuc_BC=10 WHERE TieuMuc= 2722</v>
      </c>
      <c r="F147" s="65" t="s">
        <v>830</v>
      </c>
      <c r="H147" s="63" t="s">
        <v>1269</v>
      </c>
    </row>
    <row r="148" spans="1:8" x14ac:dyDescent="0.2">
      <c r="A148" s="67">
        <v>2751</v>
      </c>
      <c r="B148" s="70" t="s">
        <v>652</v>
      </c>
      <c r="C148" s="66" t="s">
        <v>748</v>
      </c>
      <c r="D148" s="70">
        <v>10</v>
      </c>
      <c r="E148" s="63" t="str">
        <f t="shared" si="2"/>
        <v>UPDATE DmTieuMuc SET NhomTieuMuc_BC=10 WHERE TieuMuc= 2751</v>
      </c>
      <c r="F148" s="65" t="s">
        <v>830</v>
      </c>
      <c r="H148" s="63" t="s">
        <v>1270</v>
      </c>
    </row>
    <row r="149" spans="1:8" x14ac:dyDescent="0.2">
      <c r="A149" s="67">
        <v>2752</v>
      </c>
      <c r="B149" s="70" t="s">
        <v>652</v>
      </c>
      <c r="C149" s="66" t="s">
        <v>749</v>
      </c>
      <c r="D149" s="70">
        <v>10</v>
      </c>
      <c r="E149" s="63" t="str">
        <f t="shared" si="2"/>
        <v>UPDATE DmTieuMuc SET NhomTieuMuc_BC=10 WHERE TieuMuc= 2752</v>
      </c>
      <c r="F149" s="65" t="s">
        <v>830</v>
      </c>
      <c r="H149" s="63" t="s">
        <v>1271</v>
      </c>
    </row>
    <row r="150" spans="1:8" x14ac:dyDescent="0.2">
      <c r="A150" s="67">
        <v>2763</v>
      </c>
      <c r="B150" s="70" t="s">
        <v>652</v>
      </c>
      <c r="C150" s="66" t="s">
        <v>750</v>
      </c>
      <c r="D150" s="70">
        <v>10</v>
      </c>
      <c r="E150" s="63" t="str">
        <f t="shared" si="2"/>
        <v>UPDATE DmTieuMuc SET NhomTieuMuc_BC=10 WHERE TieuMuc= 2763</v>
      </c>
      <c r="F150" s="65" t="s">
        <v>830</v>
      </c>
      <c r="H150" s="63" t="s">
        <v>1272</v>
      </c>
    </row>
    <row r="151" spans="1:8" x14ac:dyDescent="0.2">
      <c r="A151" s="67">
        <v>2766</v>
      </c>
      <c r="B151" s="70" t="s">
        <v>652</v>
      </c>
      <c r="C151" s="66" t="s">
        <v>751</v>
      </c>
      <c r="D151" s="70">
        <v>10</v>
      </c>
      <c r="E151" s="63" t="str">
        <f t="shared" si="2"/>
        <v>UPDATE DmTieuMuc SET NhomTieuMuc_BC=10 WHERE TieuMuc= 2766</v>
      </c>
      <c r="F151" s="65" t="s">
        <v>830</v>
      </c>
      <c r="H151" s="63" t="s">
        <v>1273</v>
      </c>
    </row>
    <row r="152" spans="1:8" x14ac:dyDescent="0.2">
      <c r="A152" s="67">
        <v>2767</v>
      </c>
      <c r="B152" s="70" t="s">
        <v>652</v>
      </c>
      <c r="C152" s="66" t="s">
        <v>752</v>
      </c>
      <c r="D152" s="70">
        <v>10</v>
      </c>
      <c r="E152" s="63" t="str">
        <f t="shared" si="2"/>
        <v>UPDATE DmTieuMuc SET NhomTieuMuc_BC=10 WHERE TieuMuc= 2767</v>
      </c>
      <c r="F152" s="65" t="s">
        <v>830</v>
      </c>
      <c r="H152" s="63" t="s">
        <v>1274</v>
      </c>
    </row>
    <row r="153" spans="1:8" x14ac:dyDescent="0.2">
      <c r="A153" s="67">
        <v>2768</v>
      </c>
      <c r="B153" s="70" t="s">
        <v>652</v>
      </c>
      <c r="C153" s="66" t="s">
        <v>753</v>
      </c>
      <c r="D153" s="70">
        <v>10</v>
      </c>
      <c r="E153" s="63" t="str">
        <f t="shared" si="2"/>
        <v>UPDATE DmTieuMuc SET NhomTieuMuc_BC=10 WHERE TieuMuc= 2768</v>
      </c>
      <c r="F153" s="65" t="s">
        <v>830</v>
      </c>
      <c r="H153" s="63" t="s">
        <v>1275</v>
      </c>
    </row>
    <row r="154" spans="1:8" x14ac:dyDescent="0.2">
      <c r="A154" s="67">
        <v>2771</v>
      </c>
      <c r="B154" s="70" t="s">
        <v>652</v>
      </c>
      <c r="C154" s="66" t="s">
        <v>754</v>
      </c>
      <c r="D154" s="70">
        <v>10</v>
      </c>
      <c r="E154" s="63" t="str">
        <f t="shared" si="2"/>
        <v>UPDATE DmTieuMuc SET NhomTieuMuc_BC=10 WHERE TieuMuc= 2771</v>
      </c>
      <c r="F154" s="65" t="s">
        <v>830</v>
      </c>
      <c r="H154" s="63" t="s">
        <v>1276</v>
      </c>
    </row>
    <row r="155" spans="1:8" x14ac:dyDescent="0.2">
      <c r="A155" s="67">
        <v>2772</v>
      </c>
      <c r="B155" s="70" t="s">
        <v>652</v>
      </c>
      <c r="C155" s="66" t="s">
        <v>755</v>
      </c>
      <c r="D155" s="70">
        <v>10</v>
      </c>
      <c r="E155" s="63" t="str">
        <f t="shared" si="2"/>
        <v>UPDATE DmTieuMuc SET NhomTieuMuc_BC=10 WHERE TieuMuc= 2772</v>
      </c>
      <c r="F155" s="65" t="s">
        <v>830</v>
      </c>
      <c r="H155" s="63" t="s">
        <v>1277</v>
      </c>
    </row>
    <row r="156" spans="1:8" x14ac:dyDescent="0.2">
      <c r="A156" s="67">
        <v>2773</v>
      </c>
      <c r="B156" s="70" t="s">
        <v>652</v>
      </c>
      <c r="C156" s="66" t="s">
        <v>756</v>
      </c>
      <c r="D156" s="70">
        <v>10</v>
      </c>
      <c r="E156" s="63" t="str">
        <f t="shared" si="2"/>
        <v>UPDATE DmTieuMuc SET NhomTieuMuc_BC=10 WHERE TieuMuc= 2773</v>
      </c>
      <c r="F156" s="65" t="s">
        <v>830</v>
      </c>
      <c r="H156" s="63" t="s">
        <v>1278</v>
      </c>
    </row>
    <row r="157" spans="1:8" x14ac:dyDescent="0.2">
      <c r="A157" s="67">
        <v>2774</v>
      </c>
      <c r="B157" s="70" t="s">
        <v>652</v>
      </c>
      <c r="C157" s="66" t="s">
        <v>757</v>
      </c>
      <c r="D157" s="70">
        <v>10</v>
      </c>
      <c r="E157" s="63" t="str">
        <f t="shared" si="2"/>
        <v>UPDATE DmTieuMuc SET NhomTieuMuc_BC=10 WHERE TieuMuc= 2774</v>
      </c>
      <c r="F157" s="65" t="s">
        <v>830</v>
      </c>
      <c r="H157" s="63" t="s">
        <v>1279</v>
      </c>
    </row>
    <row r="158" spans="1:8" x14ac:dyDescent="0.2">
      <c r="A158" s="67">
        <v>2802</v>
      </c>
      <c r="B158" s="70" t="s">
        <v>652</v>
      </c>
      <c r="C158" s="66" t="s">
        <v>760</v>
      </c>
      <c r="D158" s="70">
        <v>10</v>
      </c>
      <c r="E158" s="63" t="str">
        <f t="shared" si="2"/>
        <v>UPDATE DmTieuMuc SET NhomTieuMuc_BC=10 WHERE TieuMuc= 2802</v>
      </c>
      <c r="F158" s="65" t="s">
        <v>830</v>
      </c>
      <c r="H158" s="63" t="s">
        <v>1281</v>
      </c>
    </row>
    <row r="159" spans="1:8" x14ac:dyDescent="0.2">
      <c r="A159" s="67">
        <v>2803</v>
      </c>
      <c r="B159" s="70" t="s">
        <v>652</v>
      </c>
      <c r="C159" s="66" t="s">
        <v>761</v>
      </c>
      <c r="D159" s="70">
        <v>10</v>
      </c>
      <c r="E159" s="63" t="str">
        <f t="shared" si="2"/>
        <v>UPDATE DmTieuMuc SET NhomTieuMuc_BC=10 WHERE TieuMuc= 2803</v>
      </c>
      <c r="F159" s="65" t="s">
        <v>830</v>
      </c>
      <c r="H159" s="63" t="s">
        <v>1282</v>
      </c>
    </row>
    <row r="160" spans="1:8" x14ac:dyDescent="0.2">
      <c r="A160" s="67">
        <v>2804</v>
      </c>
      <c r="B160" s="70" t="s">
        <v>652</v>
      </c>
      <c r="C160" s="66" t="s">
        <v>762</v>
      </c>
      <c r="D160" s="70">
        <v>10</v>
      </c>
      <c r="E160" s="63" t="str">
        <f t="shared" si="2"/>
        <v>UPDATE DmTieuMuc SET NhomTieuMuc_BC=10 WHERE TieuMuc= 2804</v>
      </c>
      <c r="F160" s="65" t="s">
        <v>830</v>
      </c>
      <c r="H160" s="63" t="s">
        <v>1283</v>
      </c>
    </row>
    <row r="161" spans="1:8" x14ac:dyDescent="0.2">
      <c r="A161" s="67">
        <v>2805</v>
      </c>
      <c r="B161" s="70" t="s">
        <v>652</v>
      </c>
      <c r="C161" s="66" t="s">
        <v>763</v>
      </c>
      <c r="D161" s="70">
        <v>10</v>
      </c>
      <c r="E161" s="63" t="str">
        <f t="shared" si="2"/>
        <v>UPDATE DmTieuMuc SET NhomTieuMuc_BC=10 WHERE TieuMuc= 2805</v>
      </c>
      <c r="F161" s="65" t="s">
        <v>830</v>
      </c>
      <c r="H161" s="63" t="s">
        <v>1284</v>
      </c>
    </row>
    <row r="162" spans="1:8" x14ac:dyDescent="0.2">
      <c r="A162" s="67">
        <v>2815</v>
      </c>
      <c r="B162" s="70" t="s">
        <v>652</v>
      </c>
      <c r="C162" s="66" t="s">
        <v>764</v>
      </c>
      <c r="D162" s="70">
        <v>10</v>
      </c>
      <c r="E162" s="63" t="str">
        <f t="shared" si="2"/>
        <v>UPDATE DmTieuMuc SET NhomTieuMuc_BC=10 WHERE TieuMuc= 2815</v>
      </c>
      <c r="F162" s="65" t="s">
        <v>830</v>
      </c>
      <c r="H162" s="63" t="s">
        <v>1285</v>
      </c>
    </row>
    <row r="163" spans="1:8" x14ac:dyDescent="0.2">
      <c r="A163" s="67">
        <v>2824</v>
      </c>
      <c r="B163" s="70" t="s">
        <v>652</v>
      </c>
      <c r="C163" s="66" t="s">
        <v>765</v>
      </c>
      <c r="D163" s="70">
        <v>10</v>
      </c>
      <c r="E163" s="63" t="str">
        <f t="shared" si="2"/>
        <v>UPDATE DmTieuMuc SET NhomTieuMuc_BC=10 WHERE TieuMuc= 2824</v>
      </c>
      <c r="F163" s="65" t="s">
        <v>830</v>
      </c>
      <c r="H163" s="63" t="s">
        <v>1286</v>
      </c>
    </row>
    <row r="164" spans="1:8" x14ac:dyDescent="0.2">
      <c r="A164" s="67">
        <v>2825</v>
      </c>
      <c r="B164" s="70" t="s">
        <v>652</v>
      </c>
      <c r="C164" s="66" t="s">
        <v>766</v>
      </c>
      <c r="D164" s="70">
        <v>10</v>
      </c>
      <c r="E164" s="63" t="str">
        <f t="shared" si="2"/>
        <v>UPDATE DmTieuMuc SET NhomTieuMuc_BC=10 WHERE TieuMuc= 2825</v>
      </c>
      <c r="F164" s="65" t="s">
        <v>830</v>
      </c>
      <c r="H164" s="63" t="s">
        <v>1287</v>
      </c>
    </row>
    <row r="165" spans="1:8" x14ac:dyDescent="0.2">
      <c r="A165" s="67">
        <v>2826</v>
      </c>
      <c r="B165" s="70" t="s">
        <v>652</v>
      </c>
      <c r="C165" s="66" t="s">
        <v>767</v>
      </c>
      <c r="D165" s="70">
        <v>10</v>
      </c>
      <c r="E165" s="63" t="str">
        <f t="shared" si="2"/>
        <v>UPDATE DmTieuMuc SET NhomTieuMuc_BC=10 WHERE TieuMuc= 2826</v>
      </c>
      <c r="F165" s="65" t="s">
        <v>830</v>
      </c>
      <c r="H165" s="63" t="s">
        <v>1288</v>
      </c>
    </row>
    <row r="166" spans="1:8" x14ac:dyDescent="0.2">
      <c r="A166" s="67">
        <v>2827</v>
      </c>
      <c r="B166" s="70" t="s">
        <v>652</v>
      </c>
      <c r="C166" s="66" t="s">
        <v>768</v>
      </c>
      <c r="D166" s="70">
        <v>10</v>
      </c>
      <c r="E166" s="63" t="str">
        <f t="shared" si="2"/>
        <v>UPDATE DmTieuMuc SET NhomTieuMuc_BC=10 WHERE TieuMuc= 2827</v>
      </c>
      <c r="F166" s="65" t="s">
        <v>830</v>
      </c>
      <c r="H166" s="63" t="s">
        <v>1289</v>
      </c>
    </row>
    <row r="167" spans="1:8" x14ac:dyDescent="0.2">
      <c r="A167" s="67">
        <v>2828</v>
      </c>
      <c r="B167" s="70" t="s">
        <v>652</v>
      </c>
      <c r="C167" s="66" t="s">
        <v>769</v>
      </c>
      <c r="D167" s="70">
        <v>10</v>
      </c>
      <c r="E167" s="63" t="str">
        <f t="shared" si="2"/>
        <v>UPDATE DmTieuMuc SET NhomTieuMuc_BC=10 WHERE TieuMuc= 2828</v>
      </c>
      <c r="F167" s="65" t="s">
        <v>830</v>
      </c>
      <c r="H167" s="63" t="s">
        <v>1290</v>
      </c>
    </row>
    <row r="168" spans="1:8" x14ac:dyDescent="0.2">
      <c r="A168" s="67">
        <v>2831</v>
      </c>
      <c r="B168" s="70" t="s">
        <v>652</v>
      </c>
      <c r="C168" s="66" t="s">
        <v>770</v>
      </c>
      <c r="D168" s="70">
        <v>10</v>
      </c>
      <c r="E168" s="63" t="str">
        <f t="shared" si="2"/>
        <v>UPDATE DmTieuMuc SET NhomTieuMuc_BC=10 WHERE TieuMuc= 2831</v>
      </c>
      <c r="F168" s="65" t="s">
        <v>830</v>
      </c>
      <c r="H168" s="63" t="s">
        <v>1291</v>
      </c>
    </row>
    <row r="169" spans="1:8" x14ac:dyDescent="0.2">
      <c r="A169" s="67">
        <v>2852</v>
      </c>
      <c r="B169" s="70" t="s">
        <v>652</v>
      </c>
      <c r="C169" s="66" t="s">
        <v>771</v>
      </c>
      <c r="D169" s="70">
        <v>10</v>
      </c>
      <c r="E169" s="63" t="str">
        <f t="shared" si="2"/>
        <v>UPDATE DmTieuMuc SET NhomTieuMuc_BC=10 WHERE TieuMuc= 2852</v>
      </c>
      <c r="F169" s="65" t="s">
        <v>830</v>
      </c>
      <c r="H169" s="63" t="s">
        <v>1292</v>
      </c>
    </row>
    <row r="170" spans="1:8" ht="38.25" x14ac:dyDescent="0.2">
      <c r="A170" s="67">
        <v>2853</v>
      </c>
      <c r="B170" s="70" t="s">
        <v>652</v>
      </c>
      <c r="C170" s="66" t="s">
        <v>772</v>
      </c>
      <c r="D170" s="70">
        <v>10</v>
      </c>
      <c r="E170" s="63" t="str">
        <f t="shared" si="2"/>
        <v>UPDATE DmTieuMuc SET NhomTieuMuc_BC=10 WHERE TieuMuc= 2853</v>
      </c>
      <c r="F170" s="65" t="s">
        <v>830</v>
      </c>
      <c r="H170" s="63" t="s">
        <v>1293</v>
      </c>
    </row>
    <row r="171" spans="1:8" x14ac:dyDescent="0.2">
      <c r="A171" s="67">
        <v>2854</v>
      </c>
      <c r="B171" s="70" t="s">
        <v>652</v>
      </c>
      <c r="C171" s="66" t="s">
        <v>773</v>
      </c>
      <c r="D171" s="70">
        <v>10</v>
      </c>
      <c r="E171" s="63" t="str">
        <f t="shared" si="2"/>
        <v>UPDATE DmTieuMuc SET NhomTieuMuc_BC=10 WHERE TieuMuc= 2854</v>
      </c>
      <c r="F171" s="65" t="s">
        <v>830</v>
      </c>
      <c r="H171" s="63" t="s">
        <v>1294</v>
      </c>
    </row>
    <row r="172" spans="1:8" x14ac:dyDescent="0.2">
      <c r="A172" s="67">
        <v>2861</v>
      </c>
      <c r="B172" s="70" t="s">
        <v>652</v>
      </c>
      <c r="C172" s="66" t="s">
        <v>774</v>
      </c>
      <c r="D172" s="70">
        <v>10</v>
      </c>
      <c r="E172" s="63" t="str">
        <f t="shared" si="2"/>
        <v>UPDATE DmTieuMuc SET NhomTieuMuc_BC=10 WHERE TieuMuc= 2861</v>
      </c>
      <c r="F172" s="65" t="s">
        <v>830</v>
      </c>
      <c r="H172" s="63" t="s">
        <v>1295</v>
      </c>
    </row>
    <row r="173" spans="1:8" x14ac:dyDescent="0.2">
      <c r="A173" s="67">
        <v>2862</v>
      </c>
      <c r="B173" s="70" t="s">
        <v>652</v>
      </c>
      <c r="C173" s="66" t="s">
        <v>775</v>
      </c>
      <c r="D173" s="70">
        <v>10</v>
      </c>
      <c r="E173" s="63" t="str">
        <f t="shared" si="2"/>
        <v>UPDATE DmTieuMuc SET NhomTieuMuc_BC=10 WHERE TieuMuc= 2862</v>
      </c>
      <c r="F173" s="65" t="s">
        <v>830</v>
      </c>
      <c r="H173" s="63" t="s">
        <v>1296</v>
      </c>
    </row>
    <row r="174" spans="1:8" x14ac:dyDescent="0.2">
      <c r="A174" s="67">
        <v>2863</v>
      </c>
      <c r="B174" s="70" t="s">
        <v>652</v>
      </c>
      <c r="C174" s="66" t="s">
        <v>776</v>
      </c>
      <c r="D174" s="70">
        <v>10</v>
      </c>
      <c r="E174" s="63" t="str">
        <f t="shared" si="2"/>
        <v>UPDATE DmTieuMuc SET NhomTieuMuc_BC=10 WHERE TieuMuc= 2863</v>
      </c>
      <c r="F174" s="65" t="s">
        <v>830</v>
      </c>
      <c r="H174" s="63" t="s">
        <v>1297</v>
      </c>
    </row>
    <row r="175" spans="1:8" x14ac:dyDescent="0.2">
      <c r="A175" s="67">
        <v>2864</v>
      </c>
      <c r="B175" s="70" t="s">
        <v>652</v>
      </c>
      <c r="C175" s="66" t="s">
        <v>777</v>
      </c>
      <c r="D175" s="70">
        <v>10</v>
      </c>
      <c r="E175" s="63" t="str">
        <f t="shared" si="2"/>
        <v>UPDATE DmTieuMuc SET NhomTieuMuc_BC=10 WHERE TieuMuc= 2864</v>
      </c>
      <c r="F175" s="65" t="s">
        <v>830</v>
      </c>
      <c r="H175" s="63" t="s">
        <v>1298</v>
      </c>
    </row>
    <row r="176" spans="1:8" x14ac:dyDescent="0.2">
      <c r="A176" s="67">
        <v>2865</v>
      </c>
      <c r="B176" s="70" t="s">
        <v>652</v>
      </c>
      <c r="C176" s="66" t="s">
        <v>778</v>
      </c>
      <c r="D176" s="70">
        <v>10</v>
      </c>
      <c r="E176" s="63" t="str">
        <f t="shared" si="2"/>
        <v>UPDATE DmTieuMuc SET NhomTieuMuc_BC=10 WHERE TieuMuc= 2865</v>
      </c>
      <c r="F176" s="65" t="s">
        <v>830</v>
      </c>
      <c r="H176" s="63" t="s">
        <v>1299</v>
      </c>
    </row>
    <row r="177" spans="1:8" x14ac:dyDescent="0.2">
      <c r="A177" s="67">
        <v>2866</v>
      </c>
      <c r="B177" s="70" t="s">
        <v>652</v>
      </c>
      <c r="C177" s="66" t="s">
        <v>779</v>
      </c>
      <c r="D177" s="70">
        <v>10</v>
      </c>
      <c r="E177" s="63" t="str">
        <f t="shared" si="2"/>
        <v>UPDATE DmTieuMuc SET NhomTieuMuc_BC=10 WHERE TieuMuc= 2866</v>
      </c>
      <c r="F177" s="65" t="s">
        <v>830</v>
      </c>
      <c r="H177" s="63" t="s">
        <v>1300</v>
      </c>
    </row>
    <row r="178" spans="1:8" x14ac:dyDescent="0.2">
      <c r="A178" s="67">
        <v>2867</v>
      </c>
      <c r="B178" s="70" t="s">
        <v>652</v>
      </c>
      <c r="C178" s="66" t="s">
        <v>780</v>
      </c>
      <c r="D178" s="70">
        <v>10</v>
      </c>
      <c r="E178" s="63" t="str">
        <f t="shared" si="2"/>
        <v>UPDATE DmTieuMuc SET NhomTieuMuc_BC=10 WHERE TieuMuc= 2867</v>
      </c>
      <c r="F178" s="65" t="s">
        <v>830</v>
      </c>
      <c r="H178" s="63" t="s">
        <v>1301</v>
      </c>
    </row>
    <row r="179" spans="1:8" x14ac:dyDescent="0.2">
      <c r="A179" s="67">
        <v>2868</v>
      </c>
      <c r="B179" s="70" t="s">
        <v>652</v>
      </c>
      <c r="C179" s="66" t="s">
        <v>781</v>
      </c>
      <c r="D179" s="70">
        <v>10</v>
      </c>
      <c r="E179" s="63" t="str">
        <f t="shared" si="2"/>
        <v>UPDATE DmTieuMuc SET NhomTieuMuc_BC=10 WHERE TieuMuc= 2868</v>
      </c>
      <c r="H179" s="63" t="s">
        <v>1302</v>
      </c>
    </row>
    <row r="180" spans="1:8" x14ac:dyDescent="0.2">
      <c r="A180" s="67">
        <v>2871</v>
      </c>
      <c r="B180" s="70" t="s">
        <v>652</v>
      </c>
      <c r="C180" s="66" t="s">
        <v>782</v>
      </c>
      <c r="D180" s="70">
        <v>10</v>
      </c>
      <c r="E180" s="63" t="str">
        <f t="shared" si="2"/>
        <v>UPDATE DmTieuMuc SET NhomTieuMuc_BC=10 WHERE TieuMuc= 2871</v>
      </c>
      <c r="H180" s="63" t="s">
        <v>1303</v>
      </c>
    </row>
    <row r="181" spans="1:8" x14ac:dyDescent="0.2">
      <c r="A181" s="67">
        <v>2872</v>
      </c>
      <c r="B181" s="70" t="s">
        <v>652</v>
      </c>
      <c r="C181" s="66" t="s">
        <v>783</v>
      </c>
      <c r="D181" s="70">
        <v>10</v>
      </c>
      <c r="E181" s="63" t="str">
        <f t="shared" si="2"/>
        <v>UPDATE DmTieuMuc SET NhomTieuMuc_BC=10 WHERE TieuMuc= 2872</v>
      </c>
      <c r="H181" s="63" t="s">
        <v>1304</v>
      </c>
    </row>
    <row r="182" spans="1:8" x14ac:dyDescent="0.2">
      <c r="A182" s="67">
        <v>3001</v>
      </c>
      <c r="B182" s="70" t="s">
        <v>652</v>
      </c>
      <c r="C182" s="66" t="s">
        <v>784</v>
      </c>
      <c r="D182" s="70">
        <v>10</v>
      </c>
      <c r="E182" s="63" t="str">
        <f t="shared" si="2"/>
        <v>UPDATE DmTieuMuc SET NhomTieuMuc_BC=10 WHERE TieuMuc= 3001</v>
      </c>
      <c r="H182" s="63" t="s">
        <v>1305</v>
      </c>
    </row>
    <row r="183" spans="1:8" x14ac:dyDescent="0.2">
      <c r="A183" s="67">
        <v>3002</v>
      </c>
      <c r="B183" s="70" t="s">
        <v>652</v>
      </c>
      <c r="C183" s="69" t="s">
        <v>785</v>
      </c>
      <c r="D183" s="70">
        <v>10</v>
      </c>
      <c r="E183" s="63" t="str">
        <f t="shared" si="2"/>
        <v>UPDATE DmTieuMuc SET NhomTieuMuc_BC=10 WHERE TieuMuc= 3002</v>
      </c>
      <c r="H183" s="63" t="s">
        <v>1306</v>
      </c>
    </row>
    <row r="184" spans="1:8" x14ac:dyDescent="0.2">
      <c r="A184" s="67">
        <v>3007</v>
      </c>
      <c r="B184" s="70" t="s">
        <v>652</v>
      </c>
      <c r="C184" s="66" t="s">
        <v>786</v>
      </c>
      <c r="D184" s="70">
        <v>10</v>
      </c>
      <c r="E184" s="63" t="str">
        <f t="shared" si="2"/>
        <v>UPDATE DmTieuMuc SET NhomTieuMuc_BC=10 WHERE TieuMuc= 3007</v>
      </c>
      <c r="H184" s="63" t="s">
        <v>1307</v>
      </c>
    </row>
    <row r="185" spans="1:8" ht="25.5" x14ac:dyDescent="0.2">
      <c r="A185" s="67">
        <v>3064</v>
      </c>
      <c r="B185" s="70" t="s">
        <v>652</v>
      </c>
      <c r="C185" s="66" t="s">
        <v>787</v>
      </c>
      <c r="D185" s="70">
        <v>10</v>
      </c>
      <c r="E185" s="63" t="str">
        <f t="shared" si="2"/>
        <v>UPDATE DmTieuMuc SET NhomTieuMuc_BC=10 WHERE TieuMuc= 3064</v>
      </c>
      <c r="H185" s="63" t="s">
        <v>1308</v>
      </c>
    </row>
    <row r="186" spans="1:8" ht="25.5" x14ac:dyDescent="0.2">
      <c r="A186" s="67">
        <v>3065</v>
      </c>
      <c r="B186" s="70" t="s">
        <v>652</v>
      </c>
      <c r="C186" s="66" t="s">
        <v>788</v>
      </c>
      <c r="D186" s="70">
        <v>10</v>
      </c>
      <c r="E186" s="63" t="str">
        <f t="shared" si="2"/>
        <v>UPDATE DmTieuMuc SET NhomTieuMuc_BC=10 WHERE TieuMuc= 3065</v>
      </c>
      <c r="H186" s="63" t="s">
        <v>1309</v>
      </c>
    </row>
    <row r="187" spans="1:8" x14ac:dyDescent="0.2">
      <c r="A187" s="67">
        <v>3066</v>
      </c>
      <c r="B187" s="70" t="s">
        <v>652</v>
      </c>
      <c r="C187" s="66" t="s">
        <v>789</v>
      </c>
      <c r="D187" s="70">
        <v>10</v>
      </c>
      <c r="E187" s="63" t="str">
        <f t="shared" si="2"/>
        <v>UPDATE DmTieuMuc SET NhomTieuMuc_BC=10 WHERE TieuMuc= 3066</v>
      </c>
      <c r="H187" s="63" t="s">
        <v>1310</v>
      </c>
    </row>
    <row r="188" spans="1:8" x14ac:dyDescent="0.2">
      <c r="A188" s="67">
        <v>3067</v>
      </c>
      <c r="B188" s="70" t="s">
        <v>652</v>
      </c>
      <c r="C188" s="66" t="s">
        <v>790</v>
      </c>
      <c r="D188" s="70">
        <v>10</v>
      </c>
      <c r="E188" s="63" t="str">
        <f t="shared" si="2"/>
        <v>UPDATE DmTieuMuc SET NhomTieuMuc_BC=10 WHERE TieuMuc= 3067</v>
      </c>
      <c r="H188" s="63" t="s">
        <v>1311</v>
      </c>
    </row>
    <row r="189" spans="1:8" x14ac:dyDescent="0.2">
      <c r="A189" s="67">
        <v>3068</v>
      </c>
      <c r="B189" s="70" t="s">
        <v>652</v>
      </c>
      <c r="C189" s="66" t="s">
        <v>791</v>
      </c>
      <c r="D189" s="70">
        <v>10</v>
      </c>
      <c r="E189" s="63" t="str">
        <f t="shared" si="2"/>
        <v>UPDATE DmTieuMuc SET NhomTieuMuc_BC=10 WHERE TieuMuc= 3068</v>
      </c>
      <c r="H189" s="63" t="s">
        <v>1312</v>
      </c>
    </row>
    <row r="190" spans="1:8" x14ac:dyDescent="0.2">
      <c r="A190" s="67">
        <v>3071</v>
      </c>
      <c r="B190" s="70" t="s">
        <v>652</v>
      </c>
      <c r="C190" s="66" t="s">
        <v>792</v>
      </c>
      <c r="D190" s="70">
        <v>10</v>
      </c>
      <c r="E190" s="63" t="str">
        <f t="shared" si="2"/>
        <v>UPDATE DmTieuMuc SET NhomTieuMuc_BC=10 WHERE TieuMuc= 3071</v>
      </c>
      <c r="H190" s="63" t="s">
        <v>1313</v>
      </c>
    </row>
    <row r="191" spans="1:8" x14ac:dyDescent="0.2">
      <c r="A191" s="67">
        <v>3072</v>
      </c>
      <c r="B191" s="70" t="s">
        <v>652</v>
      </c>
      <c r="C191" s="66" t="s">
        <v>793</v>
      </c>
      <c r="D191" s="70">
        <v>10</v>
      </c>
      <c r="E191" s="63" t="str">
        <f t="shared" si="2"/>
        <v>UPDATE DmTieuMuc SET NhomTieuMuc_BC=10 WHERE TieuMuc= 3072</v>
      </c>
      <c r="H191" s="63" t="s">
        <v>1314</v>
      </c>
    </row>
    <row r="192" spans="1:8" x14ac:dyDescent="0.2">
      <c r="A192" s="67">
        <v>3073</v>
      </c>
      <c r="B192" s="70" t="s">
        <v>652</v>
      </c>
      <c r="C192" s="66" t="s">
        <v>794</v>
      </c>
      <c r="D192" s="70">
        <v>10</v>
      </c>
      <c r="E192" s="63" t="str">
        <f t="shared" si="2"/>
        <v>UPDATE DmTieuMuc SET NhomTieuMuc_BC=10 WHERE TieuMuc= 3073</v>
      </c>
      <c r="H192" s="63" t="s">
        <v>1315</v>
      </c>
    </row>
    <row r="193" spans="1:8" x14ac:dyDescent="0.2">
      <c r="A193" s="67">
        <v>3074</v>
      </c>
      <c r="B193" s="70" t="s">
        <v>652</v>
      </c>
      <c r="C193" s="66" t="s">
        <v>795</v>
      </c>
      <c r="D193" s="70">
        <v>10</v>
      </c>
      <c r="E193" s="63" t="str">
        <f t="shared" si="2"/>
        <v>UPDATE DmTieuMuc SET NhomTieuMuc_BC=10 WHERE TieuMuc= 3074</v>
      </c>
      <c r="H193" s="63" t="s">
        <v>1316</v>
      </c>
    </row>
    <row r="194" spans="1:8" x14ac:dyDescent="0.2">
      <c r="A194" s="67">
        <v>1601</v>
      </c>
      <c r="B194" s="62" t="s">
        <v>627</v>
      </c>
      <c r="C194" s="66" t="s">
        <v>628</v>
      </c>
      <c r="D194" s="62">
        <v>11</v>
      </c>
      <c r="E194" s="63" t="str">
        <f t="shared" ref="E194:E251" si="3">$E$1&amp;F194&amp;D194&amp;F194&amp;$G$1&amp;F194&amp;A194&amp;F194</f>
        <v>UPDATE DmTieuMuc SET NhomTieuMuc_BC=11 WHERE TieuMuc= 1601</v>
      </c>
      <c r="F194" s="65" t="s">
        <v>830</v>
      </c>
      <c r="H194" s="63" t="s">
        <v>1152</v>
      </c>
    </row>
    <row r="195" spans="1:8" x14ac:dyDescent="0.2">
      <c r="A195" s="67">
        <v>1602</v>
      </c>
      <c r="B195" s="62" t="s">
        <v>627</v>
      </c>
      <c r="C195" s="66" t="s">
        <v>629</v>
      </c>
      <c r="D195" s="62">
        <v>11</v>
      </c>
      <c r="E195" s="63" t="str">
        <f t="shared" si="3"/>
        <v>UPDATE DmTieuMuc SET NhomTieuMuc_BC=11 WHERE TieuMuc= 1602</v>
      </c>
      <c r="F195" s="65" t="s">
        <v>830</v>
      </c>
      <c r="H195" s="63" t="s">
        <v>1153</v>
      </c>
    </row>
    <row r="196" spans="1:8" x14ac:dyDescent="0.2">
      <c r="A196" s="67">
        <v>1649</v>
      </c>
      <c r="B196" s="62" t="s">
        <v>627</v>
      </c>
      <c r="C196" s="66" t="s">
        <v>632</v>
      </c>
      <c r="D196" s="62">
        <v>11</v>
      </c>
      <c r="E196" s="63" t="str">
        <f t="shared" si="3"/>
        <v>UPDATE DmTieuMuc SET NhomTieuMuc_BC=11 WHERE TieuMuc= 1649</v>
      </c>
      <c r="F196" s="65" t="s">
        <v>830</v>
      </c>
      <c r="H196" s="63" t="s">
        <v>1155</v>
      </c>
    </row>
    <row r="197" spans="1:8" x14ac:dyDescent="0.2">
      <c r="A197" s="67">
        <v>1401</v>
      </c>
      <c r="B197" s="62" t="s">
        <v>607</v>
      </c>
      <c r="C197" s="66" t="s">
        <v>608</v>
      </c>
      <c r="D197" s="62">
        <v>12</v>
      </c>
      <c r="E197" s="63" t="str">
        <f t="shared" si="3"/>
        <v>UPDATE DmTieuMuc SET NhomTieuMuc_BC=12 WHERE TieuMuc= 1401</v>
      </c>
      <c r="F197" s="65" t="s">
        <v>830</v>
      </c>
      <c r="H197" s="63" t="s">
        <v>1134</v>
      </c>
    </row>
    <row r="198" spans="1:8" x14ac:dyDescent="0.2">
      <c r="A198" s="67">
        <v>1405</v>
      </c>
      <c r="B198" s="62" t="s">
        <v>607</v>
      </c>
      <c r="C198" s="66" t="s">
        <v>609</v>
      </c>
      <c r="D198" s="62">
        <v>12</v>
      </c>
      <c r="E198" s="63" t="str">
        <f t="shared" si="3"/>
        <v>UPDATE DmTieuMuc SET NhomTieuMuc_BC=12 WHERE TieuMuc= 1405</v>
      </c>
      <c r="F198" s="65" t="s">
        <v>830</v>
      </c>
      <c r="H198" s="63" t="s">
        <v>1135</v>
      </c>
    </row>
    <row r="199" spans="1:8" ht="25.5" x14ac:dyDescent="0.2">
      <c r="A199" s="67">
        <v>1406</v>
      </c>
      <c r="B199" s="62" t="s">
        <v>607</v>
      </c>
      <c r="C199" s="66" t="s">
        <v>610</v>
      </c>
      <c r="D199" s="62">
        <v>12</v>
      </c>
      <c r="E199" s="63" t="str">
        <f t="shared" si="3"/>
        <v>UPDATE DmTieuMuc SET NhomTieuMuc_BC=12 WHERE TieuMuc= 1406</v>
      </c>
      <c r="F199" s="65" t="s">
        <v>830</v>
      </c>
      <c r="H199" s="63" t="s">
        <v>1136</v>
      </c>
    </row>
    <row r="200" spans="1:8" ht="25.5" x14ac:dyDescent="0.2">
      <c r="A200" s="67">
        <v>1407</v>
      </c>
      <c r="B200" s="62" t="s">
        <v>607</v>
      </c>
      <c r="C200" s="66" t="s">
        <v>611</v>
      </c>
      <c r="D200" s="62">
        <v>12</v>
      </c>
      <c r="E200" s="63" t="str">
        <f t="shared" si="3"/>
        <v>UPDATE DmTieuMuc SET NhomTieuMuc_BC=12 WHERE TieuMuc= 1407</v>
      </c>
      <c r="F200" s="65" t="s">
        <v>830</v>
      </c>
      <c r="H200" s="63" t="s">
        <v>1137</v>
      </c>
    </row>
    <row r="201" spans="1:8" x14ac:dyDescent="0.2">
      <c r="A201" s="67">
        <v>1408</v>
      </c>
      <c r="B201" s="62" t="s">
        <v>607</v>
      </c>
      <c r="C201" s="66" t="s">
        <v>612</v>
      </c>
      <c r="D201" s="62">
        <v>12</v>
      </c>
      <c r="E201" s="63" t="str">
        <f t="shared" si="3"/>
        <v>UPDATE DmTieuMuc SET NhomTieuMuc_BC=12 WHERE TieuMuc= 1408</v>
      </c>
      <c r="F201" s="65" t="s">
        <v>830</v>
      </c>
      <c r="H201" s="63" t="s">
        <v>1138</v>
      </c>
    </row>
    <row r="202" spans="1:8" x14ac:dyDescent="0.2">
      <c r="A202" s="67">
        <v>1411</v>
      </c>
      <c r="B202" s="62" t="s">
        <v>607</v>
      </c>
      <c r="C202" s="66" t="s">
        <v>613</v>
      </c>
      <c r="D202" s="62">
        <v>12</v>
      </c>
      <c r="E202" s="63" t="str">
        <f t="shared" si="3"/>
        <v>UPDATE DmTieuMuc SET NhomTieuMuc_BC=12 WHERE TieuMuc= 1411</v>
      </c>
      <c r="F202" s="65" t="s">
        <v>830</v>
      </c>
      <c r="H202" s="63" t="s">
        <v>1139</v>
      </c>
    </row>
    <row r="203" spans="1:8" x14ac:dyDescent="0.2">
      <c r="A203" s="67">
        <v>1449</v>
      </c>
      <c r="B203" s="62" t="s">
        <v>607</v>
      </c>
      <c r="C203" s="66" t="s">
        <v>588</v>
      </c>
      <c r="D203" s="62">
        <v>12</v>
      </c>
      <c r="E203" s="63" t="str">
        <f t="shared" si="3"/>
        <v>UPDATE DmTieuMuc SET NhomTieuMuc_BC=12 WHERE TieuMuc= 1449</v>
      </c>
      <c r="F203" s="65" t="s">
        <v>830</v>
      </c>
      <c r="H203" s="63" t="s">
        <v>1140</v>
      </c>
    </row>
    <row r="204" spans="1:8" x14ac:dyDescent="0.2">
      <c r="A204" s="67">
        <v>1551</v>
      </c>
      <c r="B204" s="62" t="s">
        <v>614</v>
      </c>
      <c r="C204" s="66" t="s">
        <v>616</v>
      </c>
      <c r="D204" s="62">
        <v>13</v>
      </c>
      <c r="E204" s="63" t="str">
        <f t="shared" si="3"/>
        <v>UPDATE DmTieuMuc SET NhomTieuMuc_BC=13 WHERE TieuMuc= 1551</v>
      </c>
      <c r="F204" s="65" t="s">
        <v>830</v>
      </c>
      <c r="H204" s="63" t="s">
        <v>1141</v>
      </c>
    </row>
    <row r="205" spans="1:8" x14ac:dyDescent="0.2">
      <c r="A205" s="67">
        <v>1552</v>
      </c>
      <c r="B205" s="62" t="s">
        <v>614</v>
      </c>
      <c r="C205" s="66" t="s">
        <v>617</v>
      </c>
      <c r="D205" s="62">
        <v>13</v>
      </c>
      <c r="E205" s="63" t="str">
        <f t="shared" si="3"/>
        <v>UPDATE DmTieuMuc SET NhomTieuMuc_BC=13 WHERE TieuMuc= 1552</v>
      </c>
      <c r="F205" s="65" t="s">
        <v>830</v>
      </c>
      <c r="H205" s="63" t="s">
        <v>1142</v>
      </c>
    </row>
    <row r="206" spans="1:8" x14ac:dyDescent="0.2">
      <c r="A206" s="67">
        <v>1553</v>
      </c>
      <c r="B206" s="62" t="s">
        <v>614</v>
      </c>
      <c r="C206" s="66" t="s">
        <v>618</v>
      </c>
      <c r="D206" s="62">
        <v>13</v>
      </c>
      <c r="E206" s="63" t="str">
        <f t="shared" si="3"/>
        <v>UPDATE DmTieuMuc SET NhomTieuMuc_BC=13 WHERE TieuMuc= 1553</v>
      </c>
      <c r="F206" s="65" t="s">
        <v>830</v>
      </c>
      <c r="H206" s="63" t="s">
        <v>1143</v>
      </c>
    </row>
    <row r="207" spans="1:8" x14ac:dyDescent="0.2">
      <c r="A207" s="67">
        <v>1555</v>
      </c>
      <c r="B207" s="62" t="s">
        <v>614</v>
      </c>
      <c r="C207" s="66" t="s">
        <v>619</v>
      </c>
      <c r="D207" s="62">
        <v>13</v>
      </c>
      <c r="E207" s="63" t="str">
        <f t="shared" si="3"/>
        <v>UPDATE DmTieuMuc SET NhomTieuMuc_BC=13 WHERE TieuMuc= 1555</v>
      </c>
      <c r="F207" s="65" t="s">
        <v>830</v>
      </c>
      <c r="H207" s="63" t="s">
        <v>1144</v>
      </c>
    </row>
    <row r="208" spans="1:8" x14ac:dyDescent="0.2">
      <c r="A208" s="67">
        <v>1556</v>
      </c>
      <c r="B208" s="62" t="s">
        <v>614</v>
      </c>
      <c r="C208" s="66" t="s">
        <v>620</v>
      </c>
      <c r="D208" s="62">
        <v>13</v>
      </c>
      <c r="E208" s="63" t="str">
        <f t="shared" si="3"/>
        <v>UPDATE DmTieuMuc SET NhomTieuMuc_BC=13 WHERE TieuMuc= 1556</v>
      </c>
      <c r="F208" s="65" t="s">
        <v>830</v>
      </c>
      <c r="H208" s="63" t="s">
        <v>1145</v>
      </c>
    </row>
    <row r="209" spans="1:8" x14ac:dyDescent="0.2">
      <c r="A209" s="67">
        <v>1557</v>
      </c>
      <c r="B209" s="62" t="s">
        <v>614</v>
      </c>
      <c r="C209" s="66" t="s">
        <v>621</v>
      </c>
      <c r="D209" s="62">
        <v>13</v>
      </c>
      <c r="E209" s="63" t="str">
        <f t="shared" si="3"/>
        <v>UPDATE DmTieuMuc SET NhomTieuMuc_BC=13 WHERE TieuMuc= 1557</v>
      </c>
      <c r="F209" s="65" t="s">
        <v>830</v>
      </c>
      <c r="H209" s="63" t="s">
        <v>1146</v>
      </c>
    </row>
    <row r="210" spans="1:8" x14ac:dyDescent="0.2">
      <c r="A210" s="67">
        <v>1558</v>
      </c>
      <c r="B210" s="62" t="s">
        <v>614</v>
      </c>
      <c r="C210" s="66" t="s">
        <v>622</v>
      </c>
      <c r="D210" s="62">
        <v>13</v>
      </c>
      <c r="E210" s="63" t="str">
        <f t="shared" si="3"/>
        <v>UPDATE DmTieuMuc SET NhomTieuMuc_BC=13 WHERE TieuMuc= 1558</v>
      </c>
      <c r="F210" s="65" t="s">
        <v>830</v>
      </c>
      <c r="H210" s="63" t="s">
        <v>1147</v>
      </c>
    </row>
    <row r="211" spans="1:8" x14ac:dyDescent="0.2">
      <c r="A211" s="67">
        <v>1561</v>
      </c>
      <c r="B211" s="62" t="s">
        <v>614</v>
      </c>
      <c r="C211" s="66" t="s">
        <v>623</v>
      </c>
      <c r="D211" s="62">
        <v>13</v>
      </c>
      <c r="E211" s="63" t="str">
        <f t="shared" si="3"/>
        <v>UPDATE DmTieuMuc SET NhomTieuMuc_BC=13 WHERE TieuMuc= 1561</v>
      </c>
      <c r="F211" s="65" t="s">
        <v>830</v>
      </c>
      <c r="H211" s="63" t="s">
        <v>1148</v>
      </c>
    </row>
    <row r="212" spans="1:8" x14ac:dyDescent="0.2">
      <c r="A212" s="67">
        <v>1562</v>
      </c>
      <c r="B212" s="62" t="s">
        <v>614</v>
      </c>
      <c r="C212" s="66" t="s">
        <v>624</v>
      </c>
      <c r="D212" s="62">
        <v>13</v>
      </c>
      <c r="E212" s="63" t="str">
        <f t="shared" si="3"/>
        <v>UPDATE DmTieuMuc SET NhomTieuMuc_BC=13 WHERE TieuMuc= 1562</v>
      </c>
      <c r="F212" s="65" t="s">
        <v>830</v>
      </c>
      <c r="H212" s="63" t="s">
        <v>1149</v>
      </c>
    </row>
    <row r="213" spans="1:8" x14ac:dyDescent="0.2">
      <c r="A213" s="67">
        <v>1563</v>
      </c>
      <c r="B213" s="62" t="s">
        <v>614</v>
      </c>
      <c r="C213" s="66" t="s">
        <v>625</v>
      </c>
      <c r="D213" s="62">
        <v>13</v>
      </c>
      <c r="E213" s="63" t="str">
        <f t="shared" si="3"/>
        <v>UPDATE DmTieuMuc SET NhomTieuMuc_BC=13 WHERE TieuMuc= 1563</v>
      </c>
      <c r="F213" s="65" t="s">
        <v>830</v>
      </c>
      <c r="H213" s="63" t="s">
        <v>1150</v>
      </c>
    </row>
    <row r="214" spans="1:8" x14ac:dyDescent="0.2">
      <c r="A214" s="67">
        <v>1599</v>
      </c>
      <c r="B214" s="62" t="s">
        <v>614</v>
      </c>
      <c r="C214" s="66" t="s">
        <v>626</v>
      </c>
      <c r="D214" s="62">
        <v>13</v>
      </c>
      <c r="E214" s="63" t="str">
        <f t="shared" si="3"/>
        <v>UPDATE DmTieuMuc SET NhomTieuMuc_BC=13 WHERE TieuMuc= 1599</v>
      </c>
      <c r="F214" s="65" t="s">
        <v>830</v>
      </c>
      <c r="H214" s="63" t="s">
        <v>1151</v>
      </c>
    </row>
    <row r="215" spans="1:8" x14ac:dyDescent="0.2">
      <c r="A215" s="67">
        <v>4927</v>
      </c>
      <c r="B215" s="68" t="s">
        <v>614</v>
      </c>
      <c r="C215" s="66" t="s">
        <v>824</v>
      </c>
      <c r="D215" s="62">
        <v>13</v>
      </c>
      <c r="E215" s="63" t="str">
        <f t="shared" si="3"/>
        <v>UPDATE DmTieuMuc SET NhomTieuMuc_BC=13 WHERE TieuMuc= 4927</v>
      </c>
      <c r="H215" s="63" t="s">
        <v>1346</v>
      </c>
    </row>
    <row r="216" spans="1:8" x14ac:dyDescent="0.2">
      <c r="A216" s="49">
        <v>1001</v>
      </c>
      <c r="B216" s="62" t="s">
        <v>567</v>
      </c>
      <c r="C216" s="66" t="s">
        <v>568</v>
      </c>
      <c r="D216" s="62">
        <v>14</v>
      </c>
      <c r="E216" s="63" t="str">
        <f t="shared" si="3"/>
        <v>UPDATE DmTieuMuc SET NhomTieuMuc_BC=14 WHERE TieuMuc= 1001</v>
      </c>
      <c r="F216" s="65" t="s">
        <v>830</v>
      </c>
      <c r="H216" s="63" t="s">
        <v>1101</v>
      </c>
    </row>
    <row r="217" spans="1:8" ht="25.5" x14ac:dyDescent="0.2">
      <c r="A217" s="67">
        <v>1006</v>
      </c>
      <c r="B217" s="62" t="s">
        <v>567</v>
      </c>
      <c r="C217" s="66" t="s">
        <v>573</v>
      </c>
      <c r="D217" s="62">
        <v>14</v>
      </c>
      <c r="E217" s="63" t="str">
        <f t="shared" si="3"/>
        <v>UPDATE DmTieuMuc SET NhomTieuMuc_BC=14 WHERE TieuMuc= 1006</v>
      </c>
      <c r="F217" s="65" t="s">
        <v>830</v>
      </c>
      <c r="H217" s="63" t="s">
        <v>1105</v>
      </c>
    </row>
    <row r="218" spans="1:8" x14ac:dyDescent="0.2">
      <c r="A218" s="67">
        <v>1007</v>
      </c>
      <c r="B218" s="62" t="s">
        <v>567</v>
      </c>
      <c r="C218" s="66" t="s">
        <v>574</v>
      </c>
      <c r="D218" s="62">
        <v>14</v>
      </c>
      <c r="E218" s="63" t="str">
        <f t="shared" si="3"/>
        <v>UPDATE DmTieuMuc SET NhomTieuMuc_BC=14 WHERE TieuMuc= 1007</v>
      </c>
      <c r="F218" s="65" t="s">
        <v>830</v>
      </c>
      <c r="H218" s="63" t="s">
        <v>1106</v>
      </c>
    </row>
    <row r="219" spans="1:8" x14ac:dyDescent="0.2">
      <c r="A219" s="67">
        <v>1008</v>
      </c>
      <c r="B219" s="62" t="s">
        <v>567</v>
      </c>
      <c r="C219" s="66" t="s">
        <v>575</v>
      </c>
      <c r="D219" s="62">
        <v>14</v>
      </c>
      <c r="E219" s="63" t="str">
        <f t="shared" si="3"/>
        <v>UPDATE DmTieuMuc SET NhomTieuMuc_BC=14 WHERE TieuMuc= 1008</v>
      </c>
      <c r="F219" s="65" t="s">
        <v>830</v>
      </c>
      <c r="H219" s="63" t="s">
        <v>1107</v>
      </c>
    </row>
    <row r="220" spans="1:8" x14ac:dyDescent="0.2">
      <c r="A220" s="67">
        <v>1012</v>
      </c>
      <c r="B220" s="62" t="s">
        <v>567</v>
      </c>
      <c r="C220" s="66" t="s">
        <v>576</v>
      </c>
      <c r="D220" s="62">
        <v>14</v>
      </c>
      <c r="E220" s="63" t="str">
        <f t="shared" si="3"/>
        <v>UPDATE DmTieuMuc SET NhomTieuMuc_BC=14 WHERE TieuMuc= 1012</v>
      </c>
      <c r="F220" s="65" t="s">
        <v>830</v>
      </c>
      <c r="H220" s="63" t="s">
        <v>1108</v>
      </c>
    </row>
    <row r="221" spans="1:8" x14ac:dyDescent="0.2">
      <c r="A221" s="67">
        <v>1014</v>
      </c>
      <c r="B221" s="62" t="s">
        <v>567</v>
      </c>
      <c r="C221" s="66" t="s">
        <v>577</v>
      </c>
      <c r="D221" s="62">
        <v>14</v>
      </c>
      <c r="E221" s="63" t="str">
        <f t="shared" si="3"/>
        <v>UPDATE DmTieuMuc SET NhomTieuMuc_BC=14 WHERE TieuMuc= 1014</v>
      </c>
      <c r="F221" s="65" t="s">
        <v>830</v>
      </c>
      <c r="H221" s="63" t="s">
        <v>1109</v>
      </c>
    </row>
    <row r="222" spans="1:8" x14ac:dyDescent="0.2">
      <c r="A222" s="67">
        <v>1049</v>
      </c>
      <c r="B222" s="62" t="s">
        <v>567</v>
      </c>
      <c r="C222" s="66" t="s">
        <v>579</v>
      </c>
      <c r="D222" s="62">
        <v>14</v>
      </c>
      <c r="E222" s="63" t="str">
        <f t="shared" si="3"/>
        <v>UPDATE DmTieuMuc SET NhomTieuMuc_BC=14 WHERE TieuMuc= 1049</v>
      </c>
      <c r="F222" s="65" t="s">
        <v>830</v>
      </c>
      <c r="H222" s="63" t="s">
        <v>1111</v>
      </c>
    </row>
    <row r="223" spans="1:8" x14ac:dyDescent="0.2">
      <c r="A223" s="67">
        <v>4917</v>
      </c>
      <c r="B223" s="68" t="s">
        <v>567</v>
      </c>
      <c r="C223" s="66" t="s">
        <v>818</v>
      </c>
      <c r="D223" s="62">
        <v>14</v>
      </c>
      <c r="E223" s="63" t="str">
        <f t="shared" si="3"/>
        <v>UPDATE DmTieuMuc SET NhomTieuMuc_BC=14 WHERE TieuMuc= 4917</v>
      </c>
      <c r="H223" s="63" t="s">
        <v>1340</v>
      </c>
    </row>
    <row r="224" spans="1:8" ht="25.5" x14ac:dyDescent="0.2">
      <c r="A224" s="67">
        <v>1052</v>
      </c>
      <c r="B224" s="62" t="s">
        <v>580</v>
      </c>
      <c r="C224" s="66" t="s">
        <v>582</v>
      </c>
      <c r="D224" s="62">
        <v>15</v>
      </c>
      <c r="E224" s="63" t="str">
        <f t="shared" si="3"/>
        <v>UPDATE DmTieuMuc SET NhomTieuMuc_BC=15 WHERE TieuMuc= 1052</v>
      </c>
      <c r="F224" s="65" t="s">
        <v>830</v>
      </c>
      <c r="H224" s="63" t="s">
        <v>1112</v>
      </c>
    </row>
    <row r="225" spans="1:8" x14ac:dyDescent="0.2">
      <c r="A225" s="67">
        <v>1053</v>
      </c>
      <c r="B225" s="62" t="s">
        <v>580</v>
      </c>
      <c r="C225" s="66" t="s">
        <v>583</v>
      </c>
      <c r="D225" s="62">
        <v>15</v>
      </c>
      <c r="E225" s="63" t="str">
        <f t="shared" si="3"/>
        <v>UPDATE DmTieuMuc SET NhomTieuMuc_BC=15 WHERE TieuMuc= 1053</v>
      </c>
      <c r="F225" s="65" t="s">
        <v>830</v>
      </c>
      <c r="H225" s="63" t="s">
        <v>1113</v>
      </c>
    </row>
    <row r="226" spans="1:8" x14ac:dyDescent="0.2">
      <c r="A226" s="67">
        <v>1055</v>
      </c>
      <c r="B226" s="62" t="s">
        <v>580</v>
      </c>
      <c r="C226" s="66" t="s">
        <v>584</v>
      </c>
      <c r="D226" s="62">
        <v>15</v>
      </c>
      <c r="E226" s="63" t="str">
        <f t="shared" si="3"/>
        <v>UPDATE DmTieuMuc SET NhomTieuMuc_BC=15 WHERE TieuMuc= 1055</v>
      </c>
      <c r="F226" s="65" t="s">
        <v>830</v>
      </c>
      <c r="H226" s="63" t="s">
        <v>1114</v>
      </c>
    </row>
    <row r="227" spans="1:8" ht="25.5" x14ac:dyDescent="0.2">
      <c r="A227" s="67">
        <v>1056</v>
      </c>
      <c r="B227" s="62" t="s">
        <v>580</v>
      </c>
      <c r="C227" s="66" t="s">
        <v>585</v>
      </c>
      <c r="D227" s="62">
        <v>15</v>
      </c>
      <c r="E227" s="63" t="str">
        <f t="shared" si="3"/>
        <v>UPDATE DmTieuMuc SET NhomTieuMuc_BC=15 WHERE TieuMuc= 1056</v>
      </c>
      <c r="F227" s="65" t="s">
        <v>830</v>
      </c>
      <c r="H227" s="63" t="s">
        <v>1115</v>
      </c>
    </row>
    <row r="228" spans="1:8" x14ac:dyDescent="0.2">
      <c r="A228" s="67">
        <v>1099</v>
      </c>
      <c r="B228" s="62" t="s">
        <v>580</v>
      </c>
      <c r="C228" s="66" t="s">
        <v>588</v>
      </c>
      <c r="D228" s="62">
        <v>15</v>
      </c>
      <c r="E228" s="63" t="str">
        <f t="shared" si="3"/>
        <v>UPDATE DmTieuMuc SET NhomTieuMuc_BC=15 WHERE TieuMuc= 1099</v>
      </c>
      <c r="F228" s="65" t="s">
        <v>830</v>
      </c>
      <c r="H228" s="63" t="s">
        <v>1117</v>
      </c>
    </row>
    <row r="229" spans="1:8" ht="25.5" x14ac:dyDescent="0.2">
      <c r="A229" s="67">
        <v>4918</v>
      </c>
      <c r="B229" s="68" t="s">
        <v>580</v>
      </c>
      <c r="C229" s="66" t="s">
        <v>819</v>
      </c>
      <c r="D229" s="62">
        <v>15</v>
      </c>
      <c r="E229" s="63" t="str">
        <f t="shared" si="3"/>
        <v>UPDATE DmTieuMuc SET NhomTieuMuc_BC=15 WHERE TieuMuc= 4918</v>
      </c>
      <c r="H229" s="63" t="s">
        <v>1341</v>
      </c>
    </row>
    <row r="230" spans="1:8" x14ac:dyDescent="0.2">
      <c r="A230" s="67">
        <v>1751</v>
      </c>
      <c r="B230" s="68" t="s">
        <v>638</v>
      </c>
      <c r="C230" s="69" t="s">
        <v>639</v>
      </c>
      <c r="D230" s="68">
        <v>16</v>
      </c>
      <c r="E230" s="63" t="str">
        <f t="shared" si="3"/>
        <v>UPDATE DmTieuMuc SET NhomTieuMuc_BC=16 WHERE TieuMuc= 1751</v>
      </c>
      <c r="F230" s="65" t="s">
        <v>830</v>
      </c>
      <c r="H230" s="63" t="s">
        <v>1160</v>
      </c>
    </row>
    <row r="231" spans="1:8" x14ac:dyDescent="0.2">
      <c r="A231" s="67">
        <v>1753</v>
      </c>
      <c r="B231" s="68" t="s">
        <v>638</v>
      </c>
      <c r="C231" s="66" t="s">
        <v>640</v>
      </c>
      <c r="D231" s="68">
        <v>16</v>
      </c>
      <c r="E231" s="63" t="str">
        <f t="shared" si="3"/>
        <v>UPDATE DmTieuMuc SET NhomTieuMuc_BC=16 WHERE TieuMuc= 1753</v>
      </c>
      <c r="F231" s="65" t="s">
        <v>830</v>
      </c>
      <c r="H231" s="63" t="s">
        <v>1161</v>
      </c>
    </row>
    <row r="232" spans="1:8" x14ac:dyDescent="0.2">
      <c r="A232" s="67">
        <v>1754</v>
      </c>
      <c r="B232" s="68" t="s">
        <v>638</v>
      </c>
      <c r="C232" s="66" t="s">
        <v>641</v>
      </c>
      <c r="D232" s="68">
        <v>16</v>
      </c>
      <c r="E232" s="63" t="str">
        <f t="shared" si="3"/>
        <v>UPDATE DmTieuMuc SET NhomTieuMuc_BC=16 WHERE TieuMuc= 1754</v>
      </c>
      <c r="F232" s="65" t="s">
        <v>830</v>
      </c>
      <c r="H232" s="63" t="s">
        <v>1162</v>
      </c>
    </row>
    <row r="233" spans="1:8" x14ac:dyDescent="0.2">
      <c r="A233" s="67">
        <v>1755</v>
      </c>
      <c r="B233" s="68" t="s">
        <v>638</v>
      </c>
      <c r="C233" s="66" t="s">
        <v>642</v>
      </c>
      <c r="D233" s="68">
        <v>16</v>
      </c>
      <c r="E233" s="63" t="str">
        <f t="shared" si="3"/>
        <v>UPDATE DmTieuMuc SET NhomTieuMuc_BC=16 WHERE TieuMuc= 1755</v>
      </c>
      <c r="F233" s="65" t="s">
        <v>830</v>
      </c>
      <c r="H233" s="63" t="s">
        <v>1163</v>
      </c>
    </row>
    <row r="234" spans="1:8" x14ac:dyDescent="0.2">
      <c r="A234" s="67">
        <v>1756</v>
      </c>
      <c r="B234" s="68" t="s">
        <v>638</v>
      </c>
      <c r="C234" s="66" t="s">
        <v>643</v>
      </c>
      <c r="D234" s="68">
        <v>16</v>
      </c>
      <c r="E234" s="63" t="str">
        <f t="shared" si="3"/>
        <v>UPDATE DmTieuMuc SET NhomTieuMuc_BC=16 WHERE TieuMuc= 1756</v>
      </c>
      <c r="F234" s="65" t="s">
        <v>830</v>
      </c>
      <c r="H234" s="63" t="s">
        <v>1164</v>
      </c>
    </row>
    <row r="235" spans="1:8" x14ac:dyDescent="0.2">
      <c r="A235" s="67">
        <v>1757</v>
      </c>
      <c r="B235" s="68" t="s">
        <v>638</v>
      </c>
      <c r="C235" s="66" t="s">
        <v>644</v>
      </c>
      <c r="D235" s="68">
        <v>16</v>
      </c>
      <c r="E235" s="63" t="str">
        <f t="shared" si="3"/>
        <v>UPDATE DmTieuMuc SET NhomTieuMuc_BC=16 WHERE TieuMuc= 1757</v>
      </c>
      <c r="F235" s="65" t="s">
        <v>830</v>
      </c>
      <c r="H235" s="63" t="s">
        <v>1165</v>
      </c>
    </row>
    <row r="236" spans="1:8" x14ac:dyDescent="0.2">
      <c r="A236" s="67">
        <v>1758</v>
      </c>
      <c r="B236" s="68" t="s">
        <v>638</v>
      </c>
      <c r="C236" s="66" t="s">
        <v>645</v>
      </c>
      <c r="D236" s="68">
        <v>16</v>
      </c>
      <c r="E236" s="63" t="str">
        <f t="shared" si="3"/>
        <v>UPDATE DmTieuMuc SET NhomTieuMuc_BC=16 WHERE TieuMuc= 1758</v>
      </c>
      <c r="F236" s="65" t="s">
        <v>830</v>
      </c>
      <c r="H236" s="63" t="s">
        <v>1166</v>
      </c>
    </row>
    <row r="237" spans="1:8" x14ac:dyDescent="0.2">
      <c r="A237" s="67">
        <v>1762</v>
      </c>
      <c r="B237" s="68" t="s">
        <v>638</v>
      </c>
      <c r="C237" s="66" t="s">
        <v>647</v>
      </c>
      <c r="D237" s="68">
        <v>16</v>
      </c>
      <c r="E237" s="63" t="str">
        <f t="shared" si="3"/>
        <v>UPDATE DmTieuMuc SET NhomTieuMuc_BC=16 WHERE TieuMuc= 1762</v>
      </c>
      <c r="F237" s="65" t="s">
        <v>830</v>
      </c>
      <c r="H237" s="63" t="s">
        <v>1168</v>
      </c>
    </row>
    <row r="238" spans="1:8" x14ac:dyDescent="0.2">
      <c r="A238" s="67">
        <v>1763</v>
      </c>
      <c r="B238" s="68" t="s">
        <v>638</v>
      </c>
      <c r="C238" s="66" t="s">
        <v>648</v>
      </c>
      <c r="D238" s="68">
        <v>16</v>
      </c>
      <c r="E238" s="63" t="str">
        <f t="shared" si="3"/>
        <v>UPDATE DmTieuMuc SET NhomTieuMuc_BC=16 WHERE TieuMuc= 1763</v>
      </c>
      <c r="F238" s="65" t="s">
        <v>830</v>
      </c>
      <c r="H238" s="63" t="s">
        <v>1169</v>
      </c>
    </row>
    <row r="239" spans="1:8" x14ac:dyDescent="0.2">
      <c r="A239" s="67">
        <v>1764</v>
      </c>
      <c r="B239" s="68" t="s">
        <v>638</v>
      </c>
      <c r="C239" s="66" t="s">
        <v>649</v>
      </c>
      <c r="D239" s="68">
        <v>16</v>
      </c>
      <c r="E239" s="63" t="str">
        <f t="shared" si="3"/>
        <v>UPDATE DmTieuMuc SET NhomTieuMuc_BC=16 WHERE TieuMuc= 1764</v>
      </c>
      <c r="F239" s="65" t="s">
        <v>830</v>
      </c>
      <c r="H239" s="63" t="s">
        <v>1170</v>
      </c>
    </row>
    <row r="240" spans="1:8" x14ac:dyDescent="0.2">
      <c r="A240" s="67">
        <v>1765</v>
      </c>
      <c r="B240" s="68" t="s">
        <v>638</v>
      </c>
      <c r="C240" s="66" t="s">
        <v>650</v>
      </c>
      <c r="D240" s="68">
        <v>16</v>
      </c>
      <c r="E240" s="63" t="str">
        <f t="shared" si="3"/>
        <v>UPDATE DmTieuMuc SET NhomTieuMuc_BC=16 WHERE TieuMuc= 1765</v>
      </c>
      <c r="F240" s="65" t="s">
        <v>830</v>
      </c>
      <c r="H240" s="63" t="s">
        <v>1171</v>
      </c>
    </row>
    <row r="241" spans="1:8" x14ac:dyDescent="0.2">
      <c r="A241" s="67">
        <v>1766</v>
      </c>
      <c r="B241" s="68" t="s">
        <v>638</v>
      </c>
      <c r="C241" s="66" t="s">
        <v>651</v>
      </c>
      <c r="D241" s="68">
        <v>16</v>
      </c>
      <c r="E241" s="63" t="str">
        <f t="shared" si="3"/>
        <v>UPDATE DmTieuMuc SET NhomTieuMuc_BC=16 WHERE TieuMuc= 1766</v>
      </c>
      <c r="F241" s="65" t="s">
        <v>830</v>
      </c>
      <c r="H241" s="63" t="s">
        <v>1172</v>
      </c>
    </row>
    <row r="242" spans="1:8" x14ac:dyDescent="0.2">
      <c r="A242" s="67">
        <v>4934</v>
      </c>
      <c r="B242" s="68" t="s">
        <v>638</v>
      </c>
      <c r="C242" s="66" t="s">
        <v>826</v>
      </c>
      <c r="D242" s="68">
        <v>16</v>
      </c>
      <c r="E242" s="63" t="str">
        <f t="shared" si="3"/>
        <v>UPDATE DmTieuMuc SET NhomTieuMuc_BC=16 WHERE TieuMuc= 4934</v>
      </c>
      <c r="H242" s="63" t="s">
        <v>1348</v>
      </c>
    </row>
    <row r="243" spans="1:8" x14ac:dyDescent="0.2">
      <c r="A243" s="67">
        <v>3601</v>
      </c>
      <c r="B243" s="62" t="s">
        <v>798</v>
      </c>
      <c r="C243" s="66" t="s">
        <v>799</v>
      </c>
      <c r="D243" s="62">
        <v>17</v>
      </c>
      <c r="E243" s="63" t="str">
        <f t="shared" si="3"/>
        <v>UPDATE DmTieuMuc SET NhomTieuMuc_BC=17 WHERE TieuMuc= 3601</v>
      </c>
      <c r="H243" s="63" t="s">
        <v>1318</v>
      </c>
    </row>
    <row r="244" spans="1:8" x14ac:dyDescent="0.2">
      <c r="A244" s="67">
        <v>3602</v>
      </c>
      <c r="B244" s="62" t="s">
        <v>798</v>
      </c>
      <c r="C244" s="66" t="s">
        <v>800</v>
      </c>
      <c r="D244" s="62">
        <v>17</v>
      </c>
      <c r="E244" s="63" t="str">
        <f t="shared" si="3"/>
        <v>UPDATE DmTieuMuc SET NhomTieuMuc_BC=17 WHERE TieuMuc= 3602</v>
      </c>
      <c r="H244" s="63" t="s">
        <v>1319</v>
      </c>
    </row>
    <row r="245" spans="1:8" x14ac:dyDescent="0.2">
      <c r="A245" s="67">
        <v>3603</v>
      </c>
      <c r="B245" s="62" t="s">
        <v>798</v>
      </c>
      <c r="C245" s="66" t="s">
        <v>801</v>
      </c>
      <c r="D245" s="62">
        <v>17</v>
      </c>
      <c r="E245" s="63" t="str">
        <f t="shared" si="3"/>
        <v>UPDATE DmTieuMuc SET NhomTieuMuc_BC=17 WHERE TieuMuc= 3603</v>
      </c>
      <c r="H245" s="63" t="s">
        <v>1320</v>
      </c>
    </row>
    <row r="246" spans="1:8" x14ac:dyDescent="0.2">
      <c r="A246" s="67">
        <v>3604</v>
      </c>
      <c r="B246" s="62" t="s">
        <v>798</v>
      </c>
      <c r="C246" s="66" t="s">
        <v>802</v>
      </c>
      <c r="D246" s="62">
        <v>17</v>
      </c>
      <c r="E246" s="63" t="str">
        <f t="shared" si="3"/>
        <v>UPDATE DmTieuMuc SET NhomTieuMuc_BC=17 WHERE TieuMuc= 3604</v>
      </c>
      <c r="H246" s="63" t="s">
        <v>1321</v>
      </c>
    </row>
    <row r="247" spans="1:8" x14ac:dyDescent="0.2">
      <c r="A247" s="67">
        <v>3605</v>
      </c>
      <c r="B247" s="62" t="s">
        <v>798</v>
      </c>
      <c r="C247" s="66" t="s">
        <v>803</v>
      </c>
      <c r="D247" s="62">
        <v>17</v>
      </c>
      <c r="E247" s="63" t="str">
        <f t="shared" si="3"/>
        <v>UPDATE DmTieuMuc SET NhomTieuMuc_BC=17 WHERE TieuMuc= 3605</v>
      </c>
      <c r="H247" s="63" t="s">
        <v>1322</v>
      </c>
    </row>
    <row r="248" spans="1:8" x14ac:dyDescent="0.2">
      <c r="A248" s="67">
        <v>3606</v>
      </c>
      <c r="B248" s="62" t="s">
        <v>798</v>
      </c>
      <c r="C248" s="66" t="s">
        <v>804</v>
      </c>
      <c r="D248" s="62">
        <v>17</v>
      </c>
      <c r="E248" s="63" t="str">
        <f t="shared" si="3"/>
        <v>UPDATE DmTieuMuc SET NhomTieuMuc_BC=17 WHERE TieuMuc= 3606</v>
      </c>
      <c r="H248" s="63" t="s">
        <v>1323</v>
      </c>
    </row>
    <row r="249" spans="1:8" x14ac:dyDescent="0.2">
      <c r="A249" s="67">
        <v>3607</v>
      </c>
      <c r="B249" s="62" t="s">
        <v>798</v>
      </c>
      <c r="C249" s="66" t="s">
        <v>805</v>
      </c>
      <c r="D249" s="62">
        <v>17</v>
      </c>
      <c r="E249" s="63" t="str">
        <f t="shared" si="3"/>
        <v>UPDATE DmTieuMuc SET NhomTieuMuc_BC=17 WHERE TieuMuc= 3607</v>
      </c>
      <c r="H249" s="63" t="s">
        <v>1324</v>
      </c>
    </row>
    <row r="250" spans="1:8" x14ac:dyDescent="0.2">
      <c r="A250" s="67">
        <v>3608</v>
      </c>
      <c r="B250" s="62" t="s">
        <v>798</v>
      </c>
      <c r="C250" s="66" t="s">
        <v>806</v>
      </c>
      <c r="D250" s="62">
        <v>17</v>
      </c>
      <c r="E250" s="63" t="str">
        <f t="shared" si="3"/>
        <v>UPDATE DmTieuMuc SET NhomTieuMuc_BC=17 WHERE TieuMuc= 3608</v>
      </c>
      <c r="H250" s="63" t="s">
        <v>1325</v>
      </c>
    </row>
    <row r="251" spans="1:8" x14ac:dyDescent="0.2">
      <c r="A251" s="67">
        <v>3649</v>
      </c>
      <c r="B251" s="62" t="s">
        <v>798</v>
      </c>
      <c r="C251" s="66" t="s">
        <v>588</v>
      </c>
      <c r="D251" s="62">
        <v>17</v>
      </c>
      <c r="E251" s="63" t="str">
        <f t="shared" si="3"/>
        <v>UPDATE DmTieuMuc SET NhomTieuMuc_BC=17 WHERE TieuMuc= 3649</v>
      </c>
      <c r="H251" s="63" t="s">
        <v>1326</v>
      </c>
    </row>
  </sheetData>
  <autoFilter ref="A1:H251">
    <sortState ref="A2:H251">
      <sortCondition ref="B1"/>
    </sortState>
  </autoFilter>
  <pageMargins left="0.7" right="0.7" top="0.75" bottom="0.75" header="0.3" footer="0.3"/>
  <pageSetup paperSize="9" orientation="portrait" horizontalDpi="200" verticalDpi="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1"/>
  <sheetViews>
    <sheetView workbookViewId="0">
      <selection activeCell="B252" sqref="B252"/>
    </sheetView>
  </sheetViews>
  <sheetFormatPr defaultColWidth="54" defaultRowHeight="15" x14ac:dyDescent="0.25"/>
  <cols>
    <col min="1" max="1" width="11.7109375" bestFit="1" customWidth="1"/>
    <col min="2" max="2" width="93.7109375" bestFit="1" customWidth="1"/>
    <col min="3" max="3" width="14.42578125" bestFit="1" customWidth="1"/>
  </cols>
  <sheetData>
    <row r="1" spans="1:3" ht="16.5" thickTop="1" x14ac:dyDescent="0.25">
      <c r="A1" s="25" t="s">
        <v>0</v>
      </c>
      <c r="B1" s="26" t="s">
        <v>1</v>
      </c>
      <c r="C1" s="27" t="s">
        <v>1351</v>
      </c>
    </row>
    <row r="2" spans="1:3" ht="15.75" x14ac:dyDescent="0.25">
      <c r="A2" s="28" t="s">
        <v>5</v>
      </c>
      <c r="B2" s="29" t="s">
        <v>6</v>
      </c>
      <c r="C2" s="30" t="s">
        <v>289</v>
      </c>
    </row>
    <row r="3" spans="1:3" ht="15.75" x14ac:dyDescent="0.25">
      <c r="A3" s="28" t="s">
        <v>8</v>
      </c>
      <c r="B3" s="29" t="s">
        <v>9</v>
      </c>
      <c r="C3" s="30" t="s">
        <v>289</v>
      </c>
    </row>
    <row r="4" spans="1:3" ht="15.75" x14ac:dyDescent="0.25">
      <c r="A4" s="28" t="s">
        <v>10</v>
      </c>
      <c r="B4" s="29" t="s">
        <v>11</v>
      </c>
      <c r="C4" s="30" t="s">
        <v>289</v>
      </c>
    </row>
    <row r="5" spans="1:3" ht="15.75" x14ac:dyDescent="0.25">
      <c r="A5" s="28" t="s">
        <v>12</v>
      </c>
      <c r="B5" s="29" t="s">
        <v>13</v>
      </c>
      <c r="C5" s="30" t="s">
        <v>289</v>
      </c>
    </row>
    <row r="6" spans="1:3" ht="15.75" x14ac:dyDescent="0.25">
      <c r="A6" s="28" t="s">
        <v>14</v>
      </c>
      <c r="B6" s="29" t="s">
        <v>15</v>
      </c>
      <c r="C6" s="30" t="s">
        <v>289</v>
      </c>
    </row>
    <row r="7" spans="1:3" ht="15.75" x14ac:dyDescent="0.25">
      <c r="A7" s="28" t="s">
        <v>16</v>
      </c>
      <c r="B7" s="29" t="s">
        <v>17</v>
      </c>
      <c r="C7" s="30" t="s">
        <v>289</v>
      </c>
    </row>
    <row r="8" spans="1:3" ht="15.75" x14ac:dyDescent="0.25">
      <c r="A8" s="28" t="s">
        <v>18</v>
      </c>
      <c r="B8" s="29" t="s">
        <v>19</v>
      </c>
      <c r="C8" s="30" t="s">
        <v>289</v>
      </c>
    </row>
    <row r="9" spans="1:3" ht="15.75" x14ac:dyDescent="0.25">
      <c r="A9" s="28" t="s">
        <v>20</v>
      </c>
      <c r="B9" s="29" t="s">
        <v>21</v>
      </c>
      <c r="C9" s="30" t="s">
        <v>289</v>
      </c>
    </row>
    <row r="10" spans="1:3" ht="15.75" x14ac:dyDescent="0.25">
      <c r="A10" s="28" t="s">
        <v>22</v>
      </c>
      <c r="B10" s="29" t="s">
        <v>23</v>
      </c>
      <c r="C10" s="30" t="s">
        <v>289</v>
      </c>
    </row>
    <row r="11" spans="1:3" ht="15.75" x14ac:dyDescent="0.25">
      <c r="A11" s="28" t="s">
        <v>24</v>
      </c>
      <c r="B11" s="29" t="s">
        <v>25</v>
      </c>
      <c r="C11" s="30" t="s">
        <v>289</v>
      </c>
    </row>
    <row r="12" spans="1:3" ht="15.75" x14ac:dyDescent="0.25">
      <c r="A12" s="28" t="s">
        <v>26</v>
      </c>
      <c r="B12" s="29" t="s">
        <v>27</v>
      </c>
      <c r="C12" s="30" t="s">
        <v>289</v>
      </c>
    </row>
    <row r="13" spans="1:3" ht="15.75" x14ac:dyDescent="0.25">
      <c r="A13" s="28" t="s">
        <v>28</v>
      </c>
      <c r="B13" s="29" t="s">
        <v>290</v>
      </c>
      <c r="C13" s="30" t="s">
        <v>289</v>
      </c>
    </row>
    <row r="14" spans="1:3" ht="15.75" x14ac:dyDescent="0.25">
      <c r="A14" s="28" t="s">
        <v>30</v>
      </c>
      <c r="B14" s="29" t="s">
        <v>291</v>
      </c>
      <c r="C14" s="30" t="s">
        <v>289</v>
      </c>
    </row>
    <row r="15" spans="1:3" ht="15.75" x14ac:dyDescent="0.25">
      <c r="A15" s="28" t="s">
        <v>32</v>
      </c>
      <c r="B15" s="29" t="s">
        <v>33</v>
      </c>
      <c r="C15" s="30" t="s">
        <v>289</v>
      </c>
    </row>
    <row r="16" spans="1:3" ht="15.75" x14ac:dyDescent="0.25">
      <c r="A16" s="28" t="s">
        <v>34</v>
      </c>
      <c r="B16" s="29" t="s">
        <v>35</v>
      </c>
      <c r="C16" s="30" t="s">
        <v>289</v>
      </c>
    </row>
    <row r="17" spans="1:3" ht="15.75" x14ac:dyDescent="0.25">
      <c r="A17" s="28" t="s">
        <v>36</v>
      </c>
      <c r="B17" s="29" t="s">
        <v>37</v>
      </c>
      <c r="C17" s="30" t="s">
        <v>289</v>
      </c>
    </row>
    <row r="18" spans="1:3" ht="15.75" x14ac:dyDescent="0.25">
      <c r="A18" s="28" t="s">
        <v>38</v>
      </c>
      <c r="B18" s="29" t="s">
        <v>39</v>
      </c>
      <c r="C18" s="30" t="s">
        <v>289</v>
      </c>
    </row>
    <row r="19" spans="1:3" ht="15.75" x14ac:dyDescent="0.25">
      <c r="A19" s="28" t="s">
        <v>40</v>
      </c>
      <c r="B19" s="29" t="s">
        <v>41</v>
      </c>
      <c r="C19" s="30" t="s">
        <v>289</v>
      </c>
    </row>
    <row r="20" spans="1:3" ht="15.75" x14ac:dyDescent="0.25">
      <c r="A20" s="28" t="s">
        <v>42</v>
      </c>
      <c r="B20" s="29" t="s">
        <v>43</v>
      </c>
      <c r="C20" s="30" t="s">
        <v>289</v>
      </c>
    </row>
    <row r="21" spans="1:3" ht="15.75" x14ac:dyDescent="0.25">
      <c r="A21" s="28" t="s">
        <v>44</v>
      </c>
      <c r="B21" s="29" t="s">
        <v>45</v>
      </c>
      <c r="C21" s="30" t="s">
        <v>289</v>
      </c>
    </row>
    <row r="22" spans="1:3" ht="15.75" x14ac:dyDescent="0.25">
      <c r="A22" s="28" t="s">
        <v>46</v>
      </c>
      <c r="B22" s="29" t="s">
        <v>47</v>
      </c>
      <c r="C22" s="30" t="s">
        <v>289</v>
      </c>
    </row>
    <row r="23" spans="1:3" ht="15.75" x14ac:dyDescent="0.25">
      <c r="A23" s="28" t="s">
        <v>48</v>
      </c>
      <c r="B23" s="29" t="s">
        <v>49</v>
      </c>
      <c r="C23" s="30" t="s">
        <v>289</v>
      </c>
    </row>
    <row r="24" spans="1:3" ht="15.75" x14ac:dyDescent="0.25">
      <c r="A24" s="28" t="s">
        <v>50</v>
      </c>
      <c r="B24" s="29" t="s">
        <v>51</v>
      </c>
      <c r="C24" s="30" t="s">
        <v>289</v>
      </c>
    </row>
    <row r="25" spans="1:3" ht="15.75" x14ac:dyDescent="0.25">
      <c r="A25" s="28" t="s">
        <v>52</v>
      </c>
      <c r="B25" s="29" t="s">
        <v>53</v>
      </c>
      <c r="C25" s="30" t="s">
        <v>289</v>
      </c>
    </row>
    <row r="26" spans="1:3" ht="15.75" x14ac:dyDescent="0.25">
      <c r="A26" s="28" t="s">
        <v>54</v>
      </c>
      <c r="B26" s="29" t="s">
        <v>55</v>
      </c>
      <c r="C26" s="30" t="s">
        <v>289</v>
      </c>
    </row>
    <row r="27" spans="1:3" ht="15.75" x14ac:dyDescent="0.25">
      <c r="A27" s="28" t="s">
        <v>56</v>
      </c>
      <c r="B27" s="29" t="s">
        <v>57</v>
      </c>
      <c r="C27" s="30" t="s">
        <v>289</v>
      </c>
    </row>
    <row r="28" spans="1:3" ht="15.75" x14ac:dyDescent="0.25">
      <c r="A28" s="28" t="s">
        <v>58</v>
      </c>
      <c r="B28" s="29" t="s">
        <v>59</v>
      </c>
      <c r="C28" s="30" t="s">
        <v>289</v>
      </c>
    </row>
    <row r="29" spans="1:3" ht="15.75" x14ac:dyDescent="0.25">
      <c r="A29" s="28" t="s">
        <v>60</v>
      </c>
      <c r="B29" s="29" t="s">
        <v>61</v>
      </c>
      <c r="C29" s="30" t="s">
        <v>289</v>
      </c>
    </row>
    <row r="30" spans="1:3" ht="15.75" x14ac:dyDescent="0.25">
      <c r="A30" s="28" t="s">
        <v>62</v>
      </c>
      <c r="B30" s="29" t="s">
        <v>63</v>
      </c>
      <c r="C30" s="30" t="s">
        <v>289</v>
      </c>
    </row>
    <row r="31" spans="1:3" ht="15.75" x14ac:dyDescent="0.25">
      <c r="A31" s="28" t="s">
        <v>64</v>
      </c>
      <c r="B31" s="29" t="s">
        <v>65</v>
      </c>
      <c r="C31" s="30" t="s">
        <v>289</v>
      </c>
    </row>
    <row r="32" spans="1:3" ht="15.75" x14ac:dyDescent="0.25">
      <c r="A32" s="28" t="s">
        <v>66</v>
      </c>
      <c r="B32" s="29" t="s">
        <v>67</v>
      </c>
      <c r="C32" s="30" t="s">
        <v>289</v>
      </c>
    </row>
    <row r="33" spans="1:3" ht="15.75" x14ac:dyDescent="0.25">
      <c r="A33" s="28" t="s">
        <v>68</v>
      </c>
      <c r="B33" s="29" t="s">
        <v>69</v>
      </c>
      <c r="C33" s="30" t="s">
        <v>289</v>
      </c>
    </row>
    <row r="34" spans="1:3" ht="15.75" x14ac:dyDescent="0.25">
      <c r="A34" s="28" t="s">
        <v>70</v>
      </c>
      <c r="B34" s="29" t="s">
        <v>71</v>
      </c>
      <c r="C34" s="30" t="s">
        <v>289</v>
      </c>
    </row>
    <row r="35" spans="1:3" ht="15.75" x14ac:dyDescent="0.25">
      <c r="A35" s="28" t="s">
        <v>72</v>
      </c>
      <c r="B35" s="29" t="s">
        <v>73</v>
      </c>
      <c r="C35" s="30" t="s">
        <v>289</v>
      </c>
    </row>
    <row r="36" spans="1:3" ht="15.75" x14ac:dyDescent="0.25">
      <c r="A36" s="28" t="s">
        <v>75</v>
      </c>
      <c r="B36" s="29" t="s">
        <v>76</v>
      </c>
      <c r="C36" s="30" t="s">
        <v>289</v>
      </c>
    </row>
    <row r="37" spans="1:3" ht="15.75" x14ac:dyDescent="0.25">
      <c r="A37" s="28" t="s">
        <v>77</v>
      </c>
      <c r="B37" s="29" t="s">
        <v>78</v>
      </c>
      <c r="C37" s="30" t="s">
        <v>289</v>
      </c>
    </row>
    <row r="38" spans="1:3" ht="15.75" x14ac:dyDescent="0.25">
      <c r="A38" s="28" t="s">
        <v>79</v>
      </c>
      <c r="B38" s="29" t="s">
        <v>292</v>
      </c>
      <c r="C38" s="30" t="s">
        <v>289</v>
      </c>
    </row>
    <row r="39" spans="1:3" ht="15.75" x14ac:dyDescent="0.25">
      <c r="A39" s="28" t="s">
        <v>81</v>
      </c>
      <c r="B39" s="29" t="s">
        <v>82</v>
      </c>
      <c r="C39" s="30" t="s">
        <v>289</v>
      </c>
    </row>
    <row r="40" spans="1:3" ht="15.75" x14ac:dyDescent="0.25">
      <c r="A40" s="28" t="s">
        <v>293</v>
      </c>
      <c r="B40" s="29" t="s">
        <v>83</v>
      </c>
      <c r="C40" s="30" t="s">
        <v>289</v>
      </c>
    </row>
    <row r="41" spans="1:3" ht="15.75" x14ac:dyDescent="0.25">
      <c r="A41" s="28" t="s">
        <v>294</v>
      </c>
      <c r="B41" s="29" t="s">
        <v>84</v>
      </c>
      <c r="C41" s="30" t="s">
        <v>289</v>
      </c>
    </row>
    <row r="42" spans="1:3" ht="15.75" x14ac:dyDescent="0.25">
      <c r="A42" s="28" t="s">
        <v>295</v>
      </c>
      <c r="B42" s="29" t="s">
        <v>85</v>
      </c>
      <c r="C42" s="30" t="s">
        <v>289</v>
      </c>
    </row>
    <row r="43" spans="1:3" ht="15.75" x14ac:dyDescent="0.25">
      <c r="A43" s="28" t="s">
        <v>296</v>
      </c>
      <c r="B43" s="29" t="s">
        <v>86</v>
      </c>
      <c r="C43" s="30" t="s">
        <v>289</v>
      </c>
    </row>
    <row r="44" spans="1:3" ht="15.75" x14ac:dyDescent="0.25">
      <c r="A44" s="28" t="s">
        <v>297</v>
      </c>
      <c r="B44" s="29" t="s">
        <v>298</v>
      </c>
      <c r="C44" s="30" t="s">
        <v>289</v>
      </c>
    </row>
    <row r="45" spans="1:3" ht="15.75" x14ac:dyDescent="0.25">
      <c r="A45" s="28" t="s">
        <v>299</v>
      </c>
      <c r="B45" s="29" t="s">
        <v>88</v>
      </c>
      <c r="C45" s="30" t="s">
        <v>289</v>
      </c>
    </row>
    <row r="46" spans="1:3" ht="15.75" x14ac:dyDescent="0.25">
      <c r="A46" s="28" t="s">
        <v>300</v>
      </c>
      <c r="B46" s="29" t="s">
        <v>301</v>
      </c>
      <c r="C46" s="30" t="s">
        <v>289</v>
      </c>
    </row>
    <row r="47" spans="1:3" ht="15.75" x14ac:dyDescent="0.25">
      <c r="A47" s="28" t="s">
        <v>302</v>
      </c>
      <c r="B47" s="29" t="s">
        <v>303</v>
      </c>
      <c r="C47" s="30" t="s">
        <v>289</v>
      </c>
    </row>
    <row r="48" spans="1:3" ht="15.75" x14ac:dyDescent="0.25">
      <c r="A48" s="28" t="s">
        <v>304</v>
      </c>
      <c r="B48" s="29" t="s">
        <v>91</v>
      </c>
      <c r="C48" s="30" t="s">
        <v>289</v>
      </c>
    </row>
    <row r="49" spans="1:3" ht="15.75" x14ac:dyDescent="0.25">
      <c r="A49" s="28" t="s">
        <v>305</v>
      </c>
      <c r="B49" s="29" t="s">
        <v>92</v>
      </c>
      <c r="C49" s="30" t="s">
        <v>289</v>
      </c>
    </row>
    <row r="50" spans="1:3" ht="15.75" x14ac:dyDescent="0.25">
      <c r="A50" s="28" t="s">
        <v>306</v>
      </c>
      <c r="B50" s="29" t="s">
        <v>94</v>
      </c>
      <c r="C50" s="30" t="s">
        <v>289</v>
      </c>
    </row>
    <row r="51" spans="1:3" ht="15.75" x14ac:dyDescent="0.25">
      <c r="A51" s="28" t="s">
        <v>307</v>
      </c>
      <c r="B51" s="29" t="s">
        <v>95</v>
      </c>
      <c r="C51" s="30" t="s">
        <v>289</v>
      </c>
    </row>
    <row r="52" spans="1:3" ht="15.75" x14ac:dyDescent="0.25">
      <c r="A52" s="28" t="s">
        <v>308</v>
      </c>
      <c r="B52" s="29" t="s">
        <v>309</v>
      </c>
      <c r="C52" s="30" t="s">
        <v>289</v>
      </c>
    </row>
    <row r="53" spans="1:3" ht="15.75" x14ac:dyDescent="0.25">
      <c r="A53" s="28" t="s">
        <v>310</v>
      </c>
      <c r="B53" s="29" t="s">
        <v>97</v>
      </c>
      <c r="C53" s="30" t="s">
        <v>289</v>
      </c>
    </row>
    <row r="54" spans="1:3" ht="15.75" x14ac:dyDescent="0.25">
      <c r="A54" s="28" t="s">
        <v>311</v>
      </c>
      <c r="B54" s="29" t="s">
        <v>98</v>
      </c>
      <c r="C54" s="30" t="s">
        <v>289</v>
      </c>
    </row>
    <row r="55" spans="1:3" ht="15.75" x14ac:dyDescent="0.25">
      <c r="A55" s="28" t="s">
        <v>312</v>
      </c>
      <c r="B55" s="29" t="s">
        <v>99</v>
      </c>
      <c r="C55" s="30" t="s">
        <v>289</v>
      </c>
    </row>
    <row r="56" spans="1:3" ht="15.75" x14ac:dyDescent="0.25">
      <c r="A56" s="28" t="s">
        <v>313</v>
      </c>
      <c r="B56" s="29" t="s">
        <v>100</v>
      </c>
      <c r="C56" s="30" t="s">
        <v>289</v>
      </c>
    </row>
    <row r="57" spans="1:3" ht="15.75" x14ac:dyDescent="0.25">
      <c r="A57" s="28" t="s">
        <v>314</v>
      </c>
      <c r="B57" s="29" t="s">
        <v>101</v>
      </c>
      <c r="C57" s="30" t="s">
        <v>289</v>
      </c>
    </row>
    <row r="58" spans="1:3" ht="15.75" x14ac:dyDescent="0.25">
      <c r="A58" s="28" t="s">
        <v>315</v>
      </c>
      <c r="B58" s="29" t="s">
        <v>102</v>
      </c>
      <c r="C58" s="30" t="s">
        <v>289</v>
      </c>
    </row>
    <row r="59" spans="1:3" ht="15.75" x14ac:dyDescent="0.25">
      <c r="A59" s="28" t="s">
        <v>316</v>
      </c>
      <c r="B59" s="29" t="s">
        <v>103</v>
      </c>
      <c r="C59" s="30" t="s">
        <v>289</v>
      </c>
    </row>
    <row r="60" spans="1:3" ht="15.75" x14ac:dyDescent="0.25">
      <c r="A60" s="28" t="s">
        <v>317</v>
      </c>
      <c r="B60" s="29" t="s">
        <v>104</v>
      </c>
      <c r="C60" s="30" t="s">
        <v>289</v>
      </c>
    </row>
    <row r="61" spans="1:3" ht="15.75" x14ac:dyDescent="0.25">
      <c r="A61" s="28" t="s">
        <v>318</v>
      </c>
      <c r="B61" s="29" t="s">
        <v>105</v>
      </c>
      <c r="C61" s="30" t="s">
        <v>289</v>
      </c>
    </row>
    <row r="62" spans="1:3" ht="15.75" x14ac:dyDescent="0.25">
      <c r="A62" s="28" t="s">
        <v>319</v>
      </c>
      <c r="B62" s="29" t="s">
        <v>106</v>
      </c>
      <c r="C62" s="30" t="s">
        <v>289</v>
      </c>
    </row>
    <row r="63" spans="1:3" ht="15.75" x14ac:dyDescent="0.25">
      <c r="A63" s="28" t="s">
        <v>320</v>
      </c>
      <c r="B63" s="29" t="s">
        <v>107</v>
      </c>
      <c r="C63" s="30" t="s">
        <v>289</v>
      </c>
    </row>
    <row r="64" spans="1:3" ht="15.75" x14ac:dyDescent="0.25">
      <c r="A64" s="28" t="s">
        <v>321</v>
      </c>
      <c r="B64" s="29" t="s">
        <v>108</v>
      </c>
      <c r="C64" s="30" t="s">
        <v>289</v>
      </c>
    </row>
    <row r="65" spans="1:3" ht="15.75" x14ac:dyDescent="0.25">
      <c r="A65" s="28" t="s">
        <v>322</v>
      </c>
      <c r="B65" s="29" t="s">
        <v>109</v>
      </c>
      <c r="C65" s="30" t="s">
        <v>289</v>
      </c>
    </row>
    <row r="66" spans="1:3" ht="15.75" x14ac:dyDescent="0.25">
      <c r="A66" s="28" t="s">
        <v>323</v>
      </c>
      <c r="B66" s="29" t="s">
        <v>110</v>
      </c>
      <c r="C66" s="30" t="s">
        <v>289</v>
      </c>
    </row>
    <row r="67" spans="1:3" ht="15.75" x14ac:dyDescent="0.25">
      <c r="A67" s="28" t="s">
        <v>324</v>
      </c>
      <c r="B67" s="29" t="s">
        <v>111</v>
      </c>
      <c r="C67" s="30" t="s">
        <v>289</v>
      </c>
    </row>
    <row r="68" spans="1:3" ht="15.75" x14ac:dyDescent="0.25">
      <c r="A68" s="28" t="s">
        <v>325</v>
      </c>
      <c r="B68" s="29" t="s">
        <v>112</v>
      </c>
      <c r="C68" s="30" t="s">
        <v>289</v>
      </c>
    </row>
    <row r="69" spans="1:3" ht="15.75" x14ac:dyDescent="0.25">
      <c r="A69" s="28" t="s">
        <v>326</v>
      </c>
      <c r="B69" s="29" t="s">
        <v>327</v>
      </c>
      <c r="C69" s="30" t="s">
        <v>289</v>
      </c>
    </row>
    <row r="70" spans="1:3" ht="15.75" x14ac:dyDescent="0.25">
      <c r="A70" s="28" t="s">
        <v>328</v>
      </c>
      <c r="B70" s="29" t="s">
        <v>114</v>
      </c>
      <c r="C70" s="30" t="s">
        <v>289</v>
      </c>
    </row>
    <row r="71" spans="1:3" ht="15.75" x14ac:dyDescent="0.25">
      <c r="A71" s="28" t="s">
        <v>329</v>
      </c>
      <c r="B71" s="29" t="s">
        <v>115</v>
      </c>
      <c r="C71" s="30" t="s">
        <v>289</v>
      </c>
    </row>
    <row r="72" spans="1:3" ht="15.75" x14ac:dyDescent="0.25">
      <c r="A72" s="28" t="s">
        <v>330</v>
      </c>
      <c r="B72" s="29" t="s">
        <v>331</v>
      </c>
      <c r="C72" s="30" t="s">
        <v>289</v>
      </c>
    </row>
    <row r="73" spans="1:3" ht="15.75" x14ac:dyDescent="0.25">
      <c r="A73" s="28" t="s">
        <v>332</v>
      </c>
      <c r="B73" s="29" t="s">
        <v>333</v>
      </c>
      <c r="C73" s="30" t="s">
        <v>289</v>
      </c>
    </row>
    <row r="74" spans="1:3" ht="15.75" x14ac:dyDescent="0.25">
      <c r="A74" s="28" t="s">
        <v>334</v>
      </c>
      <c r="B74" s="29" t="s">
        <v>118</v>
      </c>
      <c r="C74" s="30" t="s">
        <v>289</v>
      </c>
    </row>
    <row r="75" spans="1:3" ht="15.75" x14ac:dyDescent="0.25">
      <c r="A75" s="28" t="s">
        <v>335</v>
      </c>
      <c r="B75" s="29" t="s">
        <v>336</v>
      </c>
      <c r="C75" s="30" t="s">
        <v>289</v>
      </c>
    </row>
    <row r="76" spans="1:3" ht="15.75" x14ac:dyDescent="0.25">
      <c r="A76" s="28" t="s">
        <v>337</v>
      </c>
      <c r="B76" s="29" t="s">
        <v>120</v>
      </c>
      <c r="C76" s="30" t="s">
        <v>289</v>
      </c>
    </row>
    <row r="77" spans="1:3" ht="15.75" x14ac:dyDescent="0.25">
      <c r="A77" s="28" t="s">
        <v>338</v>
      </c>
      <c r="B77" s="29" t="s">
        <v>121</v>
      </c>
      <c r="C77" s="30" t="s">
        <v>289</v>
      </c>
    </row>
    <row r="78" spans="1:3" ht="15.75" x14ac:dyDescent="0.25">
      <c r="A78" s="28" t="s">
        <v>339</v>
      </c>
      <c r="B78" s="29" t="s">
        <v>122</v>
      </c>
      <c r="C78" s="30" t="s">
        <v>289</v>
      </c>
    </row>
    <row r="79" spans="1:3" ht="15.75" x14ac:dyDescent="0.25">
      <c r="A79" s="28" t="s">
        <v>340</v>
      </c>
      <c r="B79" s="29" t="s">
        <v>123</v>
      </c>
      <c r="C79" s="30" t="s">
        <v>289</v>
      </c>
    </row>
    <row r="80" spans="1:3" ht="15.75" x14ac:dyDescent="0.25">
      <c r="A80" s="28" t="s">
        <v>341</v>
      </c>
      <c r="B80" s="29" t="s">
        <v>124</v>
      </c>
      <c r="C80" s="30" t="s">
        <v>289</v>
      </c>
    </row>
    <row r="81" spans="1:3" ht="15.75" x14ac:dyDescent="0.25">
      <c r="A81" s="28" t="s">
        <v>342</v>
      </c>
      <c r="B81" s="29" t="s">
        <v>125</v>
      </c>
      <c r="C81" s="30" t="s">
        <v>289</v>
      </c>
    </row>
    <row r="82" spans="1:3" ht="15.75" x14ac:dyDescent="0.25">
      <c r="A82" s="28" t="s">
        <v>343</v>
      </c>
      <c r="B82" s="29" t="s">
        <v>126</v>
      </c>
      <c r="C82" s="30" t="s">
        <v>289</v>
      </c>
    </row>
    <row r="83" spans="1:3" ht="15.75" x14ac:dyDescent="0.25">
      <c r="A83" s="31" t="s">
        <v>344</v>
      </c>
      <c r="B83" s="32" t="s">
        <v>345</v>
      </c>
      <c r="C83" s="33" t="s">
        <v>346</v>
      </c>
    </row>
    <row r="84" spans="1:3" ht="31.5" x14ac:dyDescent="0.25">
      <c r="A84" s="31" t="s">
        <v>347</v>
      </c>
      <c r="B84" s="32" t="s">
        <v>348</v>
      </c>
      <c r="C84" s="33" t="s">
        <v>346</v>
      </c>
    </row>
    <row r="85" spans="1:3" ht="15.75" x14ac:dyDescent="0.25">
      <c r="A85" s="34" t="s">
        <v>349</v>
      </c>
      <c r="B85" s="35" t="s">
        <v>129</v>
      </c>
      <c r="C85" s="36" t="s">
        <v>350</v>
      </c>
    </row>
    <row r="86" spans="1:3" ht="15.75" x14ac:dyDescent="0.25">
      <c r="A86" s="34" t="s">
        <v>351</v>
      </c>
      <c r="B86" s="35" t="s">
        <v>352</v>
      </c>
      <c r="C86" s="36" t="s">
        <v>350</v>
      </c>
    </row>
    <row r="87" spans="1:3" ht="15.75" x14ac:dyDescent="0.25">
      <c r="A87" s="28" t="s">
        <v>353</v>
      </c>
      <c r="B87" s="29" t="s">
        <v>354</v>
      </c>
      <c r="C87" s="30" t="s">
        <v>289</v>
      </c>
    </row>
    <row r="88" spans="1:3" ht="15.75" x14ac:dyDescent="0.25">
      <c r="A88" s="34" t="s">
        <v>355</v>
      </c>
      <c r="B88" s="35" t="s">
        <v>356</v>
      </c>
      <c r="C88" s="36" t="s">
        <v>350</v>
      </c>
    </row>
    <row r="89" spans="1:3" ht="15.75" x14ac:dyDescent="0.25">
      <c r="A89" s="28" t="s">
        <v>357</v>
      </c>
      <c r="B89" s="29" t="s">
        <v>133</v>
      </c>
      <c r="C89" s="30" t="s">
        <v>289</v>
      </c>
    </row>
    <row r="90" spans="1:3" ht="15.75" x14ac:dyDescent="0.25">
      <c r="A90" s="31" t="s">
        <v>358</v>
      </c>
      <c r="B90" s="32" t="s">
        <v>134</v>
      </c>
      <c r="C90" s="33" t="s">
        <v>346</v>
      </c>
    </row>
    <row r="91" spans="1:3" ht="15.75" x14ac:dyDescent="0.25">
      <c r="A91" s="31" t="s">
        <v>359</v>
      </c>
      <c r="B91" s="32" t="s">
        <v>135</v>
      </c>
      <c r="C91" s="33" t="s">
        <v>346</v>
      </c>
    </row>
    <row r="92" spans="1:3" ht="15.75" x14ac:dyDescent="0.25">
      <c r="A92" s="28" t="s">
        <v>360</v>
      </c>
      <c r="B92" s="29" t="s">
        <v>136</v>
      </c>
      <c r="C92" s="30" t="s">
        <v>289</v>
      </c>
    </row>
    <row r="93" spans="1:3" ht="15.75" x14ac:dyDescent="0.25">
      <c r="A93" s="28" t="s">
        <v>361</v>
      </c>
      <c r="B93" s="29" t="s">
        <v>137</v>
      </c>
      <c r="C93" s="30" t="s">
        <v>289</v>
      </c>
    </row>
    <row r="94" spans="1:3" ht="15.75" x14ac:dyDescent="0.25">
      <c r="A94" s="28" t="s">
        <v>362</v>
      </c>
      <c r="B94" s="29" t="s">
        <v>138</v>
      </c>
      <c r="C94" s="30" t="s">
        <v>289</v>
      </c>
    </row>
    <row r="95" spans="1:3" ht="15.75" x14ac:dyDescent="0.25">
      <c r="A95" s="28" t="s">
        <v>363</v>
      </c>
      <c r="B95" s="29" t="s">
        <v>364</v>
      </c>
      <c r="C95" s="30" t="s">
        <v>289</v>
      </c>
    </row>
    <row r="96" spans="1:3" ht="15.75" x14ac:dyDescent="0.25">
      <c r="A96" s="28" t="s">
        <v>365</v>
      </c>
      <c r="B96" s="29" t="s">
        <v>366</v>
      </c>
      <c r="C96" s="30" t="s">
        <v>289</v>
      </c>
    </row>
    <row r="97" spans="1:3" ht="15.75" x14ac:dyDescent="0.25">
      <c r="A97" s="28" t="s">
        <v>367</v>
      </c>
      <c r="B97" s="29" t="s">
        <v>368</v>
      </c>
      <c r="C97" s="30" t="s">
        <v>289</v>
      </c>
    </row>
    <row r="98" spans="1:3" ht="15.75" x14ac:dyDescent="0.25">
      <c r="A98" s="28" t="s">
        <v>369</v>
      </c>
      <c r="B98" s="29" t="s">
        <v>370</v>
      </c>
      <c r="C98" s="30" t="s">
        <v>289</v>
      </c>
    </row>
    <row r="99" spans="1:3" ht="15.75" x14ac:dyDescent="0.25">
      <c r="A99" s="28" t="s">
        <v>371</v>
      </c>
      <c r="B99" s="29" t="s">
        <v>143</v>
      </c>
      <c r="C99" s="30" t="s">
        <v>289</v>
      </c>
    </row>
    <row r="100" spans="1:3" ht="15.75" x14ac:dyDescent="0.25">
      <c r="A100" s="28" t="s">
        <v>372</v>
      </c>
      <c r="B100" s="29" t="s">
        <v>144</v>
      </c>
      <c r="C100" s="30" t="s">
        <v>289</v>
      </c>
    </row>
    <row r="101" spans="1:3" ht="15.75" x14ac:dyDescent="0.25">
      <c r="A101" s="28" t="s">
        <v>373</v>
      </c>
      <c r="B101" s="29" t="s">
        <v>145</v>
      </c>
      <c r="C101" s="30" t="s">
        <v>289</v>
      </c>
    </row>
    <row r="102" spans="1:3" ht="15.75" x14ac:dyDescent="0.25">
      <c r="A102" s="28" t="s">
        <v>374</v>
      </c>
      <c r="B102" s="29" t="s">
        <v>146</v>
      </c>
      <c r="C102" s="30" t="s">
        <v>289</v>
      </c>
    </row>
    <row r="103" spans="1:3" ht="15.75" x14ac:dyDescent="0.25">
      <c r="A103" s="28" t="s">
        <v>375</v>
      </c>
      <c r="B103" s="29" t="s">
        <v>376</v>
      </c>
      <c r="C103" s="30" t="s">
        <v>289</v>
      </c>
    </row>
    <row r="104" spans="1:3" ht="31.5" x14ac:dyDescent="0.25">
      <c r="A104" s="28" t="s">
        <v>377</v>
      </c>
      <c r="B104" s="29" t="s">
        <v>148</v>
      </c>
      <c r="C104" s="30" t="s">
        <v>289</v>
      </c>
    </row>
    <row r="105" spans="1:3" ht="15.75" x14ac:dyDescent="0.25">
      <c r="A105" s="28" t="s">
        <v>378</v>
      </c>
      <c r="B105" s="29" t="s">
        <v>149</v>
      </c>
      <c r="C105" s="30" t="s">
        <v>289</v>
      </c>
    </row>
    <row r="106" spans="1:3" ht="15.75" x14ac:dyDescent="0.25">
      <c r="A106" s="28" t="s">
        <v>379</v>
      </c>
      <c r="B106" s="29" t="s">
        <v>380</v>
      </c>
      <c r="C106" s="30" t="s">
        <v>289</v>
      </c>
    </row>
    <row r="107" spans="1:3" ht="15.75" x14ac:dyDescent="0.25">
      <c r="A107" s="28" t="s">
        <v>381</v>
      </c>
      <c r="B107" s="29" t="s">
        <v>382</v>
      </c>
      <c r="C107" s="30" t="s">
        <v>289</v>
      </c>
    </row>
    <row r="108" spans="1:3" ht="15.75" x14ac:dyDescent="0.25">
      <c r="A108" s="28" t="s">
        <v>383</v>
      </c>
      <c r="B108" s="29" t="s">
        <v>384</v>
      </c>
      <c r="C108" s="30" t="s">
        <v>289</v>
      </c>
    </row>
    <row r="109" spans="1:3" ht="15.75" x14ac:dyDescent="0.25">
      <c r="A109" s="34" t="s">
        <v>385</v>
      </c>
      <c r="B109" s="35" t="s">
        <v>153</v>
      </c>
      <c r="C109" s="36" t="s">
        <v>350</v>
      </c>
    </row>
    <row r="110" spans="1:3" ht="15.75" x14ac:dyDescent="0.25">
      <c r="A110" s="34" t="s">
        <v>386</v>
      </c>
      <c r="B110" s="35" t="s">
        <v>154</v>
      </c>
      <c r="C110" s="36" t="s">
        <v>350</v>
      </c>
    </row>
    <row r="111" spans="1:3" ht="15.75" x14ac:dyDescent="0.25">
      <c r="A111" s="34" t="s">
        <v>387</v>
      </c>
      <c r="B111" s="35" t="s">
        <v>155</v>
      </c>
      <c r="C111" s="36" t="s">
        <v>350</v>
      </c>
    </row>
    <row r="112" spans="1:3" ht="15.75" x14ac:dyDescent="0.25">
      <c r="A112" s="34" t="s">
        <v>388</v>
      </c>
      <c r="B112" s="35" t="s">
        <v>156</v>
      </c>
      <c r="C112" s="36" t="s">
        <v>350</v>
      </c>
    </row>
    <row r="113" spans="1:3" ht="15.75" x14ac:dyDescent="0.25">
      <c r="A113" s="34" t="s">
        <v>389</v>
      </c>
      <c r="B113" s="35" t="s">
        <v>157</v>
      </c>
      <c r="C113" s="36" t="s">
        <v>350</v>
      </c>
    </row>
    <row r="114" spans="1:3" ht="15.75" x14ac:dyDescent="0.25">
      <c r="A114" s="34" t="s">
        <v>390</v>
      </c>
      <c r="B114" s="35" t="s">
        <v>158</v>
      </c>
      <c r="C114" s="36" t="s">
        <v>350</v>
      </c>
    </row>
    <row r="115" spans="1:3" ht="15.75" x14ac:dyDescent="0.25">
      <c r="A115" s="34" t="s">
        <v>391</v>
      </c>
      <c r="B115" s="35" t="s">
        <v>159</v>
      </c>
      <c r="C115" s="36" t="s">
        <v>350</v>
      </c>
    </row>
    <row r="116" spans="1:3" ht="15.75" x14ac:dyDescent="0.25">
      <c r="A116" s="34" t="s">
        <v>392</v>
      </c>
      <c r="B116" s="35" t="s">
        <v>160</v>
      </c>
      <c r="C116" s="36" t="s">
        <v>350</v>
      </c>
    </row>
    <row r="117" spans="1:3" ht="15.75" x14ac:dyDescent="0.25">
      <c r="A117" s="34" t="s">
        <v>393</v>
      </c>
      <c r="B117" s="35" t="s">
        <v>161</v>
      </c>
      <c r="C117" s="36" t="s">
        <v>350</v>
      </c>
    </row>
    <row r="118" spans="1:3" ht="15.75" x14ac:dyDescent="0.25">
      <c r="A118" s="34" t="s">
        <v>394</v>
      </c>
      <c r="B118" s="35" t="s">
        <v>395</v>
      </c>
      <c r="C118" s="36" t="s">
        <v>350</v>
      </c>
    </row>
    <row r="119" spans="1:3" ht="15.75" x14ac:dyDescent="0.25">
      <c r="A119" s="34" t="s">
        <v>396</v>
      </c>
      <c r="B119" s="35" t="s">
        <v>163</v>
      </c>
      <c r="C119" s="36" t="s">
        <v>350</v>
      </c>
    </row>
    <row r="120" spans="1:3" ht="15.75" x14ac:dyDescent="0.25">
      <c r="A120" s="34" t="s">
        <v>397</v>
      </c>
      <c r="B120" s="35" t="s">
        <v>398</v>
      </c>
      <c r="C120" s="36" t="s">
        <v>350</v>
      </c>
    </row>
    <row r="121" spans="1:3" ht="15.75" x14ac:dyDescent="0.25">
      <c r="A121" s="34" t="s">
        <v>399</v>
      </c>
      <c r="B121" s="35" t="s">
        <v>400</v>
      </c>
      <c r="C121" s="36" t="s">
        <v>350</v>
      </c>
    </row>
    <row r="122" spans="1:3" ht="15.75" x14ac:dyDescent="0.25">
      <c r="A122" s="34" t="s">
        <v>401</v>
      </c>
      <c r="B122" s="35" t="s">
        <v>166</v>
      </c>
      <c r="C122" s="36" t="s">
        <v>350</v>
      </c>
    </row>
    <row r="123" spans="1:3" ht="15.75" x14ac:dyDescent="0.25">
      <c r="A123" s="34" t="s">
        <v>402</v>
      </c>
      <c r="B123" s="35" t="s">
        <v>167</v>
      </c>
      <c r="C123" s="36" t="s">
        <v>350</v>
      </c>
    </row>
    <row r="124" spans="1:3" ht="15.75" x14ac:dyDescent="0.25">
      <c r="A124" s="34" t="s">
        <v>403</v>
      </c>
      <c r="B124" s="35" t="s">
        <v>168</v>
      </c>
      <c r="C124" s="36" t="s">
        <v>350</v>
      </c>
    </row>
    <row r="125" spans="1:3" ht="15.75" x14ac:dyDescent="0.25">
      <c r="A125" s="34" t="s">
        <v>404</v>
      </c>
      <c r="B125" s="35" t="s">
        <v>169</v>
      </c>
      <c r="C125" s="36" t="s">
        <v>350</v>
      </c>
    </row>
    <row r="126" spans="1:3" ht="15.75" x14ac:dyDescent="0.25">
      <c r="A126" s="34" t="s">
        <v>405</v>
      </c>
      <c r="B126" s="35" t="s">
        <v>406</v>
      </c>
      <c r="C126" s="36" t="s">
        <v>350</v>
      </c>
    </row>
    <row r="127" spans="1:3" ht="15.75" x14ac:dyDescent="0.25">
      <c r="A127" s="34" t="s">
        <v>407</v>
      </c>
      <c r="B127" s="35" t="s">
        <v>408</v>
      </c>
      <c r="C127" s="36" t="s">
        <v>350</v>
      </c>
    </row>
    <row r="128" spans="1:3" ht="15.75" x14ac:dyDescent="0.25">
      <c r="A128" s="34" t="s">
        <v>409</v>
      </c>
      <c r="B128" s="35" t="s">
        <v>172</v>
      </c>
      <c r="C128" s="36" t="s">
        <v>350</v>
      </c>
    </row>
    <row r="129" spans="1:3" ht="15.75" x14ac:dyDescent="0.25">
      <c r="A129" s="34" t="s">
        <v>410</v>
      </c>
      <c r="B129" s="35" t="s">
        <v>173</v>
      </c>
      <c r="C129" s="36" t="s">
        <v>350</v>
      </c>
    </row>
    <row r="130" spans="1:3" ht="15.75" x14ac:dyDescent="0.25">
      <c r="A130" s="34" t="s">
        <v>411</v>
      </c>
      <c r="B130" s="35" t="s">
        <v>412</v>
      </c>
      <c r="C130" s="36" t="s">
        <v>350</v>
      </c>
    </row>
    <row r="131" spans="1:3" ht="15.75" x14ac:dyDescent="0.25">
      <c r="A131" s="34" t="s">
        <v>413</v>
      </c>
      <c r="B131" s="35" t="s">
        <v>175</v>
      </c>
      <c r="C131" s="36" t="s">
        <v>350</v>
      </c>
    </row>
    <row r="132" spans="1:3" ht="15.75" x14ac:dyDescent="0.25">
      <c r="A132" s="34" t="s">
        <v>414</v>
      </c>
      <c r="B132" s="35" t="s">
        <v>176</v>
      </c>
      <c r="C132" s="36" t="s">
        <v>350</v>
      </c>
    </row>
    <row r="133" spans="1:3" ht="15.75" x14ac:dyDescent="0.25">
      <c r="A133" s="34" t="s">
        <v>415</v>
      </c>
      <c r="B133" s="35" t="s">
        <v>177</v>
      </c>
      <c r="C133" s="36" t="s">
        <v>350</v>
      </c>
    </row>
    <row r="134" spans="1:3" ht="15.75" x14ac:dyDescent="0.25">
      <c r="A134" s="34" t="s">
        <v>416</v>
      </c>
      <c r="B134" s="35" t="s">
        <v>178</v>
      </c>
      <c r="C134" s="36" t="s">
        <v>350</v>
      </c>
    </row>
    <row r="135" spans="1:3" ht="15.75" x14ac:dyDescent="0.25">
      <c r="A135" s="28" t="s">
        <v>417</v>
      </c>
      <c r="B135" s="29" t="s">
        <v>179</v>
      </c>
      <c r="C135" s="30" t="s">
        <v>289</v>
      </c>
    </row>
    <row r="136" spans="1:3" ht="15.75" x14ac:dyDescent="0.25">
      <c r="A136" s="37" t="s">
        <v>418</v>
      </c>
      <c r="B136" s="38" t="s">
        <v>180</v>
      </c>
      <c r="C136" s="39" t="s">
        <v>419</v>
      </c>
    </row>
    <row r="137" spans="1:3" ht="15.75" x14ac:dyDescent="0.25">
      <c r="A137" s="37" t="s">
        <v>420</v>
      </c>
      <c r="B137" s="38" t="s">
        <v>182</v>
      </c>
      <c r="C137" s="39" t="s">
        <v>419</v>
      </c>
    </row>
    <row r="138" spans="1:3" ht="15.75" x14ac:dyDescent="0.25">
      <c r="A138" s="37" t="s">
        <v>421</v>
      </c>
      <c r="B138" s="38" t="s">
        <v>183</v>
      </c>
      <c r="C138" s="39" t="s">
        <v>419</v>
      </c>
    </row>
    <row r="139" spans="1:3" ht="15.75" x14ac:dyDescent="0.25">
      <c r="A139" s="37" t="s">
        <v>422</v>
      </c>
      <c r="B139" s="38" t="s">
        <v>184</v>
      </c>
      <c r="C139" s="39" t="s">
        <v>419</v>
      </c>
    </row>
    <row r="140" spans="1:3" ht="15.75" x14ac:dyDescent="0.25">
      <c r="A140" s="37" t="s">
        <v>423</v>
      </c>
      <c r="B140" s="38" t="s">
        <v>185</v>
      </c>
      <c r="C140" s="39" t="s">
        <v>419</v>
      </c>
    </row>
    <row r="141" spans="1:3" ht="15.75" x14ac:dyDescent="0.25">
      <c r="A141" s="37" t="s">
        <v>424</v>
      </c>
      <c r="B141" s="38" t="s">
        <v>186</v>
      </c>
      <c r="C141" s="39" t="s">
        <v>419</v>
      </c>
    </row>
    <row r="142" spans="1:3" ht="15.75" x14ac:dyDescent="0.25">
      <c r="A142" s="37" t="s">
        <v>425</v>
      </c>
      <c r="B142" s="38" t="s">
        <v>187</v>
      </c>
      <c r="C142" s="39" t="s">
        <v>419</v>
      </c>
    </row>
    <row r="143" spans="1:3" ht="15.75" x14ac:dyDescent="0.25">
      <c r="A143" s="37" t="s">
        <v>426</v>
      </c>
      <c r="B143" s="38" t="s">
        <v>427</v>
      </c>
      <c r="C143" s="39" t="s">
        <v>419</v>
      </c>
    </row>
    <row r="144" spans="1:3" ht="15.75" x14ac:dyDescent="0.25">
      <c r="A144" s="37" t="s">
        <v>428</v>
      </c>
      <c r="B144" s="38" t="s">
        <v>189</v>
      </c>
      <c r="C144" s="39" t="s">
        <v>419</v>
      </c>
    </row>
    <row r="145" spans="1:3" ht="15.75" x14ac:dyDescent="0.25">
      <c r="A145" s="37" t="s">
        <v>429</v>
      </c>
      <c r="B145" s="38" t="s">
        <v>190</v>
      </c>
      <c r="C145" s="39" t="s">
        <v>419</v>
      </c>
    </row>
    <row r="146" spans="1:3" ht="15.75" x14ac:dyDescent="0.25">
      <c r="A146" s="37" t="s">
        <v>430</v>
      </c>
      <c r="B146" s="38" t="s">
        <v>191</v>
      </c>
      <c r="C146" s="39" t="s">
        <v>419</v>
      </c>
    </row>
    <row r="147" spans="1:3" ht="15.75" x14ac:dyDescent="0.25">
      <c r="A147" s="37" t="s">
        <v>431</v>
      </c>
      <c r="B147" s="38" t="s">
        <v>192</v>
      </c>
      <c r="C147" s="39" t="s">
        <v>419</v>
      </c>
    </row>
    <row r="148" spans="1:3" ht="15.75" x14ac:dyDescent="0.25">
      <c r="A148" s="37" t="s">
        <v>432</v>
      </c>
      <c r="B148" s="38" t="s">
        <v>193</v>
      </c>
      <c r="C148" s="39" t="s">
        <v>419</v>
      </c>
    </row>
    <row r="149" spans="1:3" ht="15.75" x14ac:dyDescent="0.25">
      <c r="A149" s="37" t="s">
        <v>433</v>
      </c>
      <c r="B149" s="38" t="s">
        <v>194</v>
      </c>
      <c r="C149" s="39" t="s">
        <v>419</v>
      </c>
    </row>
    <row r="150" spans="1:3" ht="15.75" x14ac:dyDescent="0.25">
      <c r="A150" s="37" t="s">
        <v>434</v>
      </c>
      <c r="B150" s="38" t="s">
        <v>195</v>
      </c>
      <c r="C150" s="39" t="s">
        <v>419</v>
      </c>
    </row>
    <row r="151" spans="1:3" ht="15.75" x14ac:dyDescent="0.25">
      <c r="A151" s="37" t="s">
        <v>435</v>
      </c>
      <c r="B151" s="38" t="s">
        <v>196</v>
      </c>
      <c r="C151" s="39" t="s">
        <v>419</v>
      </c>
    </row>
    <row r="152" spans="1:3" ht="15.75" x14ac:dyDescent="0.25">
      <c r="A152" s="37" t="s">
        <v>436</v>
      </c>
      <c r="B152" s="38" t="s">
        <v>197</v>
      </c>
      <c r="C152" s="39" t="s">
        <v>419</v>
      </c>
    </row>
    <row r="153" spans="1:3" ht="15.75" x14ac:dyDescent="0.25">
      <c r="A153" s="37" t="s">
        <v>437</v>
      </c>
      <c r="B153" s="38" t="s">
        <v>198</v>
      </c>
      <c r="C153" s="39" t="s">
        <v>419</v>
      </c>
    </row>
    <row r="154" spans="1:3" ht="15.75" x14ac:dyDescent="0.25">
      <c r="A154" s="37" t="s">
        <v>438</v>
      </c>
      <c r="B154" s="38" t="s">
        <v>199</v>
      </c>
      <c r="C154" s="39" t="s">
        <v>419</v>
      </c>
    </row>
    <row r="155" spans="1:3" ht="15.75" x14ac:dyDescent="0.25">
      <c r="A155" s="37" t="s">
        <v>439</v>
      </c>
      <c r="B155" s="38" t="s">
        <v>200</v>
      </c>
      <c r="C155" s="39" t="s">
        <v>419</v>
      </c>
    </row>
    <row r="156" spans="1:3" ht="15.75" x14ac:dyDescent="0.25">
      <c r="A156" s="37" t="s">
        <v>440</v>
      </c>
      <c r="B156" s="38" t="s">
        <v>201</v>
      </c>
      <c r="C156" s="39" t="s">
        <v>419</v>
      </c>
    </row>
    <row r="157" spans="1:3" ht="15.75" x14ac:dyDescent="0.25">
      <c r="A157" s="37" t="s">
        <v>441</v>
      </c>
      <c r="B157" s="38" t="s">
        <v>202</v>
      </c>
      <c r="C157" s="39" t="s">
        <v>419</v>
      </c>
    </row>
    <row r="158" spans="1:3" ht="15.75" x14ac:dyDescent="0.25">
      <c r="A158" s="37" t="s">
        <v>442</v>
      </c>
      <c r="B158" s="38" t="s">
        <v>203</v>
      </c>
      <c r="C158" s="39" t="s">
        <v>419</v>
      </c>
    </row>
    <row r="159" spans="1:3" ht="15.75" x14ac:dyDescent="0.25">
      <c r="A159" s="37" t="s">
        <v>443</v>
      </c>
      <c r="B159" s="38" t="s">
        <v>204</v>
      </c>
      <c r="C159" s="39" t="s">
        <v>419</v>
      </c>
    </row>
    <row r="160" spans="1:3" ht="15.75" x14ac:dyDescent="0.25">
      <c r="A160" s="37" t="s">
        <v>444</v>
      </c>
      <c r="B160" s="38" t="s">
        <v>205</v>
      </c>
      <c r="C160" s="39" t="s">
        <v>419</v>
      </c>
    </row>
    <row r="161" spans="1:3" ht="15.75" x14ac:dyDescent="0.25">
      <c r="A161" s="37" t="s">
        <v>445</v>
      </c>
      <c r="B161" s="38" t="s">
        <v>206</v>
      </c>
      <c r="C161" s="39" t="s">
        <v>419</v>
      </c>
    </row>
    <row r="162" spans="1:3" ht="15.75" x14ac:dyDescent="0.25">
      <c r="A162" s="37" t="s">
        <v>446</v>
      </c>
      <c r="B162" s="38" t="s">
        <v>447</v>
      </c>
      <c r="C162" s="39" t="s">
        <v>419</v>
      </c>
    </row>
    <row r="163" spans="1:3" ht="15.75" x14ac:dyDescent="0.25">
      <c r="A163" s="37" t="s">
        <v>448</v>
      </c>
      <c r="B163" s="38" t="s">
        <v>208</v>
      </c>
      <c r="C163" s="39" t="s">
        <v>419</v>
      </c>
    </row>
    <row r="164" spans="1:3" ht="15.75" x14ac:dyDescent="0.25">
      <c r="A164" s="37" t="s">
        <v>449</v>
      </c>
      <c r="B164" s="38" t="s">
        <v>209</v>
      </c>
      <c r="C164" s="39" t="s">
        <v>419</v>
      </c>
    </row>
    <row r="165" spans="1:3" ht="15.75" x14ac:dyDescent="0.25">
      <c r="A165" s="37" t="s">
        <v>450</v>
      </c>
      <c r="B165" s="38" t="s">
        <v>210</v>
      </c>
      <c r="C165" s="39" t="s">
        <v>419</v>
      </c>
    </row>
    <row r="166" spans="1:3" ht="15.75" x14ac:dyDescent="0.25">
      <c r="A166" s="37" t="s">
        <v>451</v>
      </c>
      <c r="B166" s="38" t="s">
        <v>211</v>
      </c>
      <c r="C166" s="39" t="s">
        <v>419</v>
      </c>
    </row>
    <row r="167" spans="1:3" ht="15.75" x14ac:dyDescent="0.25">
      <c r="A167" s="37" t="s">
        <v>452</v>
      </c>
      <c r="B167" s="38" t="s">
        <v>212</v>
      </c>
      <c r="C167" s="39" t="s">
        <v>419</v>
      </c>
    </row>
    <row r="168" spans="1:3" ht="15.75" x14ac:dyDescent="0.25">
      <c r="A168" s="37" t="s">
        <v>453</v>
      </c>
      <c r="B168" s="38" t="s">
        <v>213</v>
      </c>
      <c r="C168" s="39" t="s">
        <v>419</v>
      </c>
    </row>
    <row r="169" spans="1:3" ht="15.75" x14ac:dyDescent="0.25">
      <c r="A169" s="37" t="s">
        <v>454</v>
      </c>
      <c r="B169" s="38" t="s">
        <v>214</v>
      </c>
      <c r="C169" s="39" t="s">
        <v>419</v>
      </c>
    </row>
    <row r="170" spans="1:3" ht="15.75" x14ac:dyDescent="0.25">
      <c r="A170" s="37" t="s">
        <v>455</v>
      </c>
      <c r="B170" s="38" t="s">
        <v>215</v>
      </c>
      <c r="C170" s="39" t="s">
        <v>419</v>
      </c>
    </row>
    <row r="171" spans="1:3" ht="15.75" x14ac:dyDescent="0.25">
      <c r="A171" s="34" t="s">
        <v>456</v>
      </c>
      <c r="B171" s="35" t="s">
        <v>216</v>
      </c>
      <c r="C171" s="36" t="s">
        <v>350</v>
      </c>
    </row>
    <row r="172" spans="1:3" ht="15.75" x14ac:dyDescent="0.25">
      <c r="A172" s="34" t="s">
        <v>457</v>
      </c>
      <c r="B172" s="35" t="s">
        <v>217</v>
      </c>
      <c r="C172" s="36" t="s">
        <v>350</v>
      </c>
    </row>
    <row r="173" spans="1:3" ht="15.75" x14ac:dyDescent="0.25">
      <c r="A173" s="34" t="s">
        <v>458</v>
      </c>
      <c r="B173" s="35" t="s">
        <v>218</v>
      </c>
      <c r="C173" s="36" t="s">
        <v>350</v>
      </c>
    </row>
    <row r="174" spans="1:3" ht="15.75" x14ac:dyDescent="0.25">
      <c r="A174" s="34" t="s">
        <v>459</v>
      </c>
      <c r="B174" s="35" t="s">
        <v>219</v>
      </c>
      <c r="C174" s="36" t="s">
        <v>350</v>
      </c>
    </row>
    <row r="175" spans="1:3" ht="15.75" x14ac:dyDescent="0.25">
      <c r="A175" s="34" t="s">
        <v>460</v>
      </c>
      <c r="B175" s="35" t="s">
        <v>220</v>
      </c>
      <c r="C175" s="36" t="s">
        <v>350</v>
      </c>
    </row>
    <row r="176" spans="1:3" ht="15.75" x14ac:dyDescent="0.25">
      <c r="A176" s="34" t="s">
        <v>461</v>
      </c>
      <c r="B176" s="35" t="s">
        <v>462</v>
      </c>
      <c r="C176" s="36" t="s">
        <v>350</v>
      </c>
    </row>
    <row r="177" spans="1:3" ht="15.75" x14ac:dyDescent="0.25">
      <c r="A177" s="34" t="s">
        <v>463</v>
      </c>
      <c r="B177" s="35" t="s">
        <v>222</v>
      </c>
      <c r="C177" s="36" t="s">
        <v>350</v>
      </c>
    </row>
    <row r="178" spans="1:3" ht="15.75" x14ac:dyDescent="0.25">
      <c r="A178" s="34" t="s">
        <v>464</v>
      </c>
      <c r="B178" s="35" t="s">
        <v>223</v>
      </c>
      <c r="C178" s="36" t="s">
        <v>350</v>
      </c>
    </row>
    <row r="179" spans="1:3" ht="15.75" x14ac:dyDescent="0.25">
      <c r="A179" s="34" t="s">
        <v>465</v>
      </c>
      <c r="B179" s="35" t="s">
        <v>224</v>
      </c>
      <c r="C179" s="36" t="s">
        <v>350</v>
      </c>
    </row>
    <row r="180" spans="1:3" ht="15.75" x14ac:dyDescent="0.25">
      <c r="A180" s="34" t="s">
        <v>466</v>
      </c>
      <c r="B180" s="35" t="s">
        <v>225</v>
      </c>
      <c r="C180" s="36" t="s">
        <v>350</v>
      </c>
    </row>
    <row r="181" spans="1:3" ht="15.75" x14ac:dyDescent="0.25">
      <c r="A181" s="34" t="s">
        <v>467</v>
      </c>
      <c r="B181" s="35" t="s">
        <v>226</v>
      </c>
      <c r="C181" s="36" t="s">
        <v>350</v>
      </c>
    </row>
    <row r="182" spans="1:3" ht="15.75" x14ac:dyDescent="0.25">
      <c r="A182" s="34" t="s">
        <v>468</v>
      </c>
      <c r="B182" s="35" t="s">
        <v>227</v>
      </c>
      <c r="C182" s="36" t="s">
        <v>350</v>
      </c>
    </row>
    <row r="183" spans="1:3" ht="15.75" x14ac:dyDescent="0.25">
      <c r="A183" s="34" t="s">
        <v>469</v>
      </c>
      <c r="B183" s="35" t="s">
        <v>228</v>
      </c>
      <c r="C183" s="36" t="s">
        <v>350</v>
      </c>
    </row>
    <row r="184" spans="1:3" ht="15.75" x14ac:dyDescent="0.25">
      <c r="A184" s="34" t="s">
        <v>470</v>
      </c>
      <c r="B184" s="35" t="s">
        <v>229</v>
      </c>
      <c r="C184" s="36" t="s">
        <v>350</v>
      </c>
    </row>
    <row r="185" spans="1:3" ht="15.75" x14ac:dyDescent="0.25">
      <c r="A185" s="34" t="s">
        <v>471</v>
      </c>
      <c r="B185" s="35" t="s">
        <v>230</v>
      </c>
      <c r="C185" s="36" t="s">
        <v>350</v>
      </c>
    </row>
    <row r="186" spans="1:3" ht="15.75" x14ac:dyDescent="0.25">
      <c r="A186" s="34" t="s">
        <v>472</v>
      </c>
      <c r="B186" s="35" t="s">
        <v>231</v>
      </c>
      <c r="C186" s="36" t="s">
        <v>350</v>
      </c>
    </row>
    <row r="187" spans="1:3" ht="15.75" x14ac:dyDescent="0.25">
      <c r="A187" s="34" t="s">
        <v>473</v>
      </c>
      <c r="B187" s="35" t="s">
        <v>474</v>
      </c>
      <c r="C187" s="36" t="s">
        <v>350</v>
      </c>
    </row>
    <row r="188" spans="1:3" ht="15.75" x14ac:dyDescent="0.25">
      <c r="A188" s="34" t="s">
        <v>475</v>
      </c>
      <c r="B188" s="35" t="s">
        <v>233</v>
      </c>
      <c r="C188" s="36" t="s">
        <v>350</v>
      </c>
    </row>
    <row r="189" spans="1:3" ht="15.75" x14ac:dyDescent="0.25">
      <c r="A189" s="34" t="s">
        <v>476</v>
      </c>
      <c r="B189" s="35" t="s">
        <v>234</v>
      </c>
      <c r="C189" s="36" t="s">
        <v>350</v>
      </c>
    </row>
    <row r="190" spans="1:3" ht="15.75" x14ac:dyDescent="0.25">
      <c r="A190" s="34" t="s">
        <v>477</v>
      </c>
      <c r="B190" s="35" t="s">
        <v>235</v>
      </c>
      <c r="C190" s="36" t="s">
        <v>350</v>
      </c>
    </row>
    <row r="191" spans="1:3" ht="15.75" x14ac:dyDescent="0.25">
      <c r="A191" s="34" t="s">
        <v>478</v>
      </c>
      <c r="B191" s="35" t="s">
        <v>236</v>
      </c>
      <c r="C191" s="36" t="s">
        <v>350</v>
      </c>
    </row>
    <row r="192" spans="1:3" ht="15.75" x14ac:dyDescent="0.25">
      <c r="A192" s="34" t="s">
        <v>479</v>
      </c>
      <c r="B192" s="35" t="s">
        <v>237</v>
      </c>
      <c r="C192" s="36" t="s">
        <v>350</v>
      </c>
    </row>
    <row r="193" spans="1:3" ht="15.75" x14ac:dyDescent="0.25">
      <c r="A193" s="34" t="s">
        <v>480</v>
      </c>
      <c r="B193" s="35" t="s">
        <v>238</v>
      </c>
      <c r="C193" s="36" t="s">
        <v>350</v>
      </c>
    </row>
    <row r="194" spans="1:3" ht="15.75" x14ac:dyDescent="0.25">
      <c r="A194" s="34" t="s">
        <v>481</v>
      </c>
      <c r="B194" s="35" t="s">
        <v>239</v>
      </c>
      <c r="C194" s="36" t="s">
        <v>350</v>
      </c>
    </row>
    <row r="195" spans="1:3" ht="15.75" x14ac:dyDescent="0.25">
      <c r="A195" s="34" t="s">
        <v>482</v>
      </c>
      <c r="B195" s="35" t="s">
        <v>240</v>
      </c>
      <c r="C195" s="36" t="s">
        <v>350</v>
      </c>
    </row>
    <row r="196" spans="1:3" ht="15.75" x14ac:dyDescent="0.25">
      <c r="A196" s="31" t="s">
        <v>483</v>
      </c>
      <c r="B196" s="32" t="s">
        <v>241</v>
      </c>
      <c r="C196" s="33" t="s">
        <v>346</v>
      </c>
    </row>
    <row r="197" spans="1:3" ht="31.5" x14ac:dyDescent="0.25">
      <c r="A197" s="31" t="s">
        <v>484</v>
      </c>
      <c r="B197" s="32" t="s">
        <v>485</v>
      </c>
      <c r="C197" s="33" t="s">
        <v>346</v>
      </c>
    </row>
    <row r="198" spans="1:3" ht="15.75" x14ac:dyDescent="0.25">
      <c r="A198" s="34" t="s">
        <v>486</v>
      </c>
      <c r="B198" s="35" t="s">
        <v>487</v>
      </c>
      <c r="C198" s="36" t="s">
        <v>350</v>
      </c>
    </row>
    <row r="199" spans="1:3" ht="15.75" x14ac:dyDescent="0.25">
      <c r="A199" s="34" t="s">
        <v>488</v>
      </c>
      <c r="B199" s="35" t="s">
        <v>130</v>
      </c>
      <c r="C199" s="36" t="s">
        <v>350</v>
      </c>
    </row>
    <row r="200" spans="1:3" ht="15.75" x14ac:dyDescent="0.25">
      <c r="A200" s="34" t="s">
        <v>489</v>
      </c>
      <c r="B200" s="35" t="s">
        <v>244</v>
      </c>
      <c r="C200" s="36" t="s">
        <v>350</v>
      </c>
    </row>
    <row r="201" spans="1:3" ht="15.75" x14ac:dyDescent="0.25">
      <c r="A201" s="34" t="s">
        <v>490</v>
      </c>
      <c r="B201" s="35" t="s">
        <v>245</v>
      </c>
      <c r="C201" s="36" t="s">
        <v>350</v>
      </c>
    </row>
    <row r="202" spans="1:3" ht="15.75" x14ac:dyDescent="0.25">
      <c r="A202" s="40" t="s">
        <v>491</v>
      </c>
      <c r="B202" s="41" t="s">
        <v>246</v>
      </c>
      <c r="C202" s="42" t="s">
        <v>492</v>
      </c>
    </row>
    <row r="203" spans="1:3" ht="15.75" x14ac:dyDescent="0.25">
      <c r="A203" s="37" t="s">
        <v>493</v>
      </c>
      <c r="B203" s="38" t="s">
        <v>494</v>
      </c>
      <c r="C203" s="39" t="s">
        <v>419</v>
      </c>
    </row>
    <row r="204" spans="1:3" ht="15.75" x14ac:dyDescent="0.25">
      <c r="A204" s="34" t="s">
        <v>495</v>
      </c>
      <c r="B204" s="35" t="s">
        <v>132</v>
      </c>
      <c r="C204" s="36" t="s">
        <v>350</v>
      </c>
    </row>
    <row r="205" spans="1:3" ht="15.75" x14ac:dyDescent="0.25">
      <c r="A205" s="37" t="s">
        <v>496</v>
      </c>
      <c r="B205" s="38" t="s">
        <v>133</v>
      </c>
      <c r="C205" s="39" t="s">
        <v>419</v>
      </c>
    </row>
    <row r="206" spans="1:3" ht="15.75" x14ac:dyDescent="0.25">
      <c r="A206" s="31" t="s">
        <v>497</v>
      </c>
      <c r="B206" s="32" t="s">
        <v>134</v>
      </c>
      <c r="C206" s="33" t="s">
        <v>346</v>
      </c>
    </row>
    <row r="207" spans="1:3" ht="15.75" x14ac:dyDescent="0.25">
      <c r="A207" s="31" t="s">
        <v>498</v>
      </c>
      <c r="B207" s="32" t="s">
        <v>135</v>
      </c>
      <c r="C207" s="33" t="s">
        <v>346</v>
      </c>
    </row>
    <row r="208" spans="1:3" ht="15.75" x14ac:dyDescent="0.25">
      <c r="A208" s="37" t="s">
        <v>499</v>
      </c>
      <c r="B208" s="38" t="s">
        <v>247</v>
      </c>
      <c r="C208" s="39" t="s">
        <v>419</v>
      </c>
    </row>
    <row r="209" spans="1:3" ht="31.5" x14ac:dyDescent="0.25">
      <c r="A209" s="37" t="s">
        <v>500</v>
      </c>
      <c r="B209" s="38" t="s">
        <v>148</v>
      </c>
      <c r="C209" s="39" t="s">
        <v>419</v>
      </c>
    </row>
    <row r="210" spans="1:3" ht="15.75" x14ac:dyDescent="0.25">
      <c r="A210" s="37" t="s">
        <v>501</v>
      </c>
      <c r="B210" s="38" t="s">
        <v>179</v>
      </c>
      <c r="C210" s="39" t="s">
        <v>419</v>
      </c>
    </row>
    <row r="211" spans="1:3" ht="15.75" x14ac:dyDescent="0.25">
      <c r="A211" s="37" t="s">
        <v>502</v>
      </c>
      <c r="B211" s="38" t="s">
        <v>249</v>
      </c>
      <c r="C211" s="39" t="s">
        <v>419</v>
      </c>
    </row>
    <row r="212" spans="1:3" ht="15.75" x14ac:dyDescent="0.25">
      <c r="A212" s="37" t="s">
        <v>503</v>
      </c>
      <c r="B212" s="38" t="s">
        <v>250</v>
      </c>
      <c r="C212" s="39" t="s">
        <v>419</v>
      </c>
    </row>
    <row r="213" spans="1:3" ht="15.75" x14ac:dyDescent="0.25">
      <c r="A213" s="37" t="s">
        <v>504</v>
      </c>
      <c r="B213" s="38" t="s">
        <v>251</v>
      </c>
      <c r="C213" s="39" t="s">
        <v>419</v>
      </c>
    </row>
    <row r="214" spans="1:3" ht="15.75" x14ac:dyDescent="0.25">
      <c r="A214" s="37" t="s">
        <v>505</v>
      </c>
      <c r="B214" s="38" t="s">
        <v>252</v>
      </c>
      <c r="C214" s="39" t="s">
        <v>419</v>
      </c>
    </row>
    <row r="215" spans="1:3" ht="15.75" x14ac:dyDescent="0.25">
      <c r="A215" s="37" t="s">
        <v>506</v>
      </c>
      <c r="B215" s="38" t="s">
        <v>253</v>
      </c>
      <c r="C215" s="39" t="s">
        <v>419</v>
      </c>
    </row>
    <row r="216" spans="1:3" ht="15.75" x14ac:dyDescent="0.25">
      <c r="A216" s="37" t="s">
        <v>507</v>
      </c>
      <c r="B216" s="38" t="s">
        <v>254</v>
      </c>
      <c r="C216" s="39" t="s">
        <v>419</v>
      </c>
    </row>
    <row r="217" spans="1:3" ht="15.75" x14ac:dyDescent="0.25">
      <c r="A217" s="37" t="s">
        <v>508</v>
      </c>
      <c r="B217" s="38" t="s">
        <v>255</v>
      </c>
      <c r="C217" s="39" t="s">
        <v>419</v>
      </c>
    </row>
    <row r="218" spans="1:3" ht="15.75" x14ac:dyDescent="0.25">
      <c r="A218" s="37" t="s">
        <v>509</v>
      </c>
      <c r="B218" s="38" t="s">
        <v>256</v>
      </c>
      <c r="C218" s="39" t="s">
        <v>419</v>
      </c>
    </row>
    <row r="219" spans="1:3" ht="15.75" x14ac:dyDescent="0.25">
      <c r="A219" s="37" t="s">
        <v>510</v>
      </c>
      <c r="B219" s="38" t="s">
        <v>257</v>
      </c>
      <c r="C219" s="39" t="s">
        <v>419</v>
      </c>
    </row>
    <row r="220" spans="1:3" ht="15.75" x14ac:dyDescent="0.25">
      <c r="A220" s="37" t="s">
        <v>511</v>
      </c>
      <c r="B220" s="38" t="s">
        <v>258</v>
      </c>
      <c r="C220" s="39" t="s">
        <v>419</v>
      </c>
    </row>
    <row r="221" spans="1:3" ht="15.75" x14ac:dyDescent="0.25">
      <c r="A221" s="37" t="s">
        <v>512</v>
      </c>
      <c r="B221" s="38" t="s">
        <v>259</v>
      </c>
      <c r="C221" s="39" t="s">
        <v>419</v>
      </c>
    </row>
    <row r="222" spans="1:3" ht="15.75" x14ac:dyDescent="0.25">
      <c r="A222" s="37" t="s">
        <v>513</v>
      </c>
      <c r="B222" s="38" t="s">
        <v>260</v>
      </c>
      <c r="C222" s="39" t="s">
        <v>419</v>
      </c>
    </row>
    <row r="223" spans="1:3" ht="15.75" x14ac:dyDescent="0.25">
      <c r="A223" s="37" t="s">
        <v>514</v>
      </c>
      <c r="B223" s="38" t="s">
        <v>261</v>
      </c>
      <c r="C223" s="39" t="s">
        <v>419</v>
      </c>
    </row>
    <row r="224" spans="1:3" ht="15.75" x14ac:dyDescent="0.25">
      <c r="A224" s="37" t="s">
        <v>515</v>
      </c>
      <c r="B224" s="38" t="s">
        <v>203</v>
      </c>
      <c r="C224" s="39" t="s">
        <v>419</v>
      </c>
    </row>
    <row r="225" spans="1:3" ht="15.75" x14ac:dyDescent="0.25">
      <c r="A225" s="37" t="s">
        <v>516</v>
      </c>
      <c r="B225" s="38" t="s">
        <v>517</v>
      </c>
      <c r="C225" s="39" t="s">
        <v>419</v>
      </c>
    </row>
    <row r="226" spans="1:3" ht="15.75" x14ac:dyDescent="0.25">
      <c r="A226" s="37" t="s">
        <v>518</v>
      </c>
      <c r="B226" s="38" t="s">
        <v>263</v>
      </c>
      <c r="C226" s="39" t="s">
        <v>419</v>
      </c>
    </row>
    <row r="227" spans="1:3" ht="15.75" x14ac:dyDescent="0.25">
      <c r="A227" s="37" t="s">
        <v>519</v>
      </c>
      <c r="B227" s="38" t="s">
        <v>264</v>
      </c>
      <c r="C227" s="39" t="s">
        <v>419</v>
      </c>
    </row>
    <row r="228" spans="1:3" ht="15.75" x14ac:dyDescent="0.25">
      <c r="A228" s="37" t="s">
        <v>520</v>
      </c>
      <c r="B228" s="38" t="s">
        <v>265</v>
      </c>
      <c r="C228" s="39" t="s">
        <v>419</v>
      </c>
    </row>
    <row r="229" spans="1:3" ht="15.75" x14ac:dyDescent="0.25">
      <c r="A229" s="37" t="s">
        <v>521</v>
      </c>
      <c r="B229" s="38" t="s">
        <v>266</v>
      </c>
      <c r="C229" s="39" t="s">
        <v>419</v>
      </c>
    </row>
    <row r="230" spans="1:3" ht="15.75" x14ac:dyDescent="0.25">
      <c r="A230" s="37" t="s">
        <v>522</v>
      </c>
      <c r="B230" s="38" t="s">
        <v>267</v>
      </c>
      <c r="C230" s="39" t="s">
        <v>419</v>
      </c>
    </row>
    <row r="231" spans="1:3" ht="15.75" x14ac:dyDescent="0.25">
      <c r="A231" s="37" t="s">
        <v>523</v>
      </c>
      <c r="B231" s="38" t="s">
        <v>268</v>
      </c>
      <c r="C231" s="39" t="s">
        <v>419</v>
      </c>
    </row>
    <row r="232" spans="1:3" ht="15.75" x14ac:dyDescent="0.25">
      <c r="A232" s="37" t="s">
        <v>524</v>
      </c>
      <c r="B232" s="38" t="s">
        <v>269</v>
      </c>
      <c r="C232" s="39" t="s">
        <v>419</v>
      </c>
    </row>
    <row r="233" spans="1:3" ht="15.75" x14ac:dyDescent="0.25">
      <c r="A233" s="34" t="s">
        <v>525</v>
      </c>
      <c r="B233" s="35" t="s">
        <v>270</v>
      </c>
      <c r="C233" s="36" t="s">
        <v>350</v>
      </c>
    </row>
    <row r="234" spans="1:3" ht="15.75" x14ac:dyDescent="0.25">
      <c r="A234" s="34" t="s">
        <v>526</v>
      </c>
      <c r="B234" s="35" t="s">
        <v>222</v>
      </c>
      <c r="C234" s="36" t="s">
        <v>350</v>
      </c>
    </row>
    <row r="235" spans="1:3" ht="15.75" x14ac:dyDescent="0.25">
      <c r="A235" s="34" t="s">
        <v>527</v>
      </c>
      <c r="B235" s="35" t="s">
        <v>233</v>
      </c>
      <c r="C235" s="36" t="s">
        <v>350</v>
      </c>
    </row>
    <row r="236" spans="1:3" ht="15.75" x14ac:dyDescent="0.25">
      <c r="A236" s="34" t="s">
        <v>528</v>
      </c>
      <c r="B236" s="35" t="s">
        <v>234</v>
      </c>
      <c r="C236" s="36" t="s">
        <v>350</v>
      </c>
    </row>
    <row r="237" spans="1:3" ht="15.75" x14ac:dyDescent="0.25">
      <c r="A237" s="34" t="s">
        <v>529</v>
      </c>
      <c r="B237" s="35" t="s">
        <v>235</v>
      </c>
      <c r="C237" s="36" t="s">
        <v>350</v>
      </c>
    </row>
    <row r="238" spans="1:3" ht="15.75" x14ac:dyDescent="0.25">
      <c r="A238" s="34" t="s">
        <v>530</v>
      </c>
      <c r="B238" s="35" t="s">
        <v>236</v>
      </c>
      <c r="C238" s="36" t="s">
        <v>350</v>
      </c>
    </row>
    <row r="239" spans="1:3" ht="15.75" x14ac:dyDescent="0.25">
      <c r="A239" s="34" t="s">
        <v>531</v>
      </c>
      <c r="B239" s="35" t="s">
        <v>237</v>
      </c>
      <c r="C239" s="36" t="s">
        <v>350</v>
      </c>
    </row>
    <row r="240" spans="1:3" ht="15.75" x14ac:dyDescent="0.25">
      <c r="A240" s="34" t="s">
        <v>532</v>
      </c>
      <c r="B240" s="35" t="s">
        <v>238</v>
      </c>
      <c r="C240" s="36" t="s">
        <v>350</v>
      </c>
    </row>
    <row r="241" spans="1:3" ht="15.75" x14ac:dyDescent="0.25">
      <c r="A241" s="34" t="s">
        <v>533</v>
      </c>
      <c r="B241" s="35" t="s">
        <v>239</v>
      </c>
      <c r="C241" s="36" t="s">
        <v>350</v>
      </c>
    </row>
    <row r="242" spans="1:3" ht="15.75" x14ac:dyDescent="0.25">
      <c r="A242" s="34" t="s">
        <v>534</v>
      </c>
      <c r="B242" s="35" t="s">
        <v>352</v>
      </c>
      <c r="C242" s="36" t="s">
        <v>350</v>
      </c>
    </row>
    <row r="243" spans="1:3" ht="15.75" x14ac:dyDescent="0.25">
      <c r="A243" s="34" t="s">
        <v>535</v>
      </c>
      <c r="B243" s="35" t="s">
        <v>244</v>
      </c>
      <c r="C243" s="36" t="s">
        <v>350</v>
      </c>
    </row>
    <row r="244" spans="1:3" ht="15.75" x14ac:dyDescent="0.25">
      <c r="A244" s="34" t="s">
        <v>536</v>
      </c>
      <c r="B244" s="35" t="s">
        <v>245</v>
      </c>
      <c r="C244" s="36" t="s">
        <v>350</v>
      </c>
    </row>
    <row r="245" spans="1:3" ht="15.75" x14ac:dyDescent="0.25">
      <c r="A245" s="43" t="s">
        <v>537</v>
      </c>
      <c r="B245" s="41" t="s">
        <v>246</v>
      </c>
      <c r="C245" s="42" t="s">
        <v>492</v>
      </c>
    </row>
    <row r="246" spans="1:3" ht="15.75" x14ac:dyDescent="0.25">
      <c r="A246" s="37" t="s">
        <v>538</v>
      </c>
      <c r="B246" s="38" t="s">
        <v>354</v>
      </c>
      <c r="C246" s="39" t="s">
        <v>419</v>
      </c>
    </row>
    <row r="247" spans="1:3" ht="15.75" x14ac:dyDescent="0.25">
      <c r="A247" s="34" t="s">
        <v>539</v>
      </c>
      <c r="B247" s="35" t="s">
        <v>271</v>
      </c>
      <c r="C247" s="36" t="s">
        <v>350</v>
      </c>
    </row>
    <row r="248" spans="1:3" ht="15.75" x14ac:dyDescent="0.25">
      <c r="A248" s="37" t="s">
        <v>540</v>
      </c>
      <c r="B248" s="38" t="s">
        <v>133</v>
      </c>
      <c r="C248" s="39" t="s">
        <v>419</v>
      </c>
    </row>
    <row r="249" spans="1:3" ht="15.75" x14ac:dyDescent="0.25">
      <c r="A249" s="37" t="s">
        <v>541</v>
      </c>
      <c r="B249" s="38" t="s">
        <v>179</v>
      </c>
      <c r="C249" s="39" t="s">
        <v>419</v>
      </c>
    </row>
    <row r="250" spans="1:3" ht="15.75" x14ac:dyDescent="0.25">
      <c r="A250" s="37" t="s">
        <v>542</v>
      </c>
      <c r="B250" s="38" t="s">
        <v>273</v>
      </c>
      <c r="C250" s="39" t="s">
        <v>419</v>
      </c>
    </row>
    <row r="251" spans="1:3" ht="15.75" x14ac:dyDescent="0.25">
      <c r="A251" s="37" t="s">
        <v>543</v>
      </c>
      <c r="B251" s="38" t="s">
        <v>275</v>
      </c>
      <c r="C251" s="39" t="s">
        <v>419</v>
      </c>
    </row>
    <row r="252" spans="1:3" ht="15.75" x14ac:dyDescent="0.25">
      <c r="A252" s="37" t="s">
        <v>544</v>
      </c>
      <c r="B252" s="38" t="s">
        <v>182</v>
      </c>
      <c r="C252" s="39" t="s">
        <v>419</v>
      </c>
    </row>
    <row r="253" spans="1:3" ht="15.75" x14ac:dyDescent="0.25">
      <c r="A253" s="37" t="s">
        <v>545</v>
      </c>
      <c r="B253" s="38" t="s">
        <v>276</v>
      </c>
      <c r="C253" s="39" t="s">
        <v>419</v>
      </c>
    </row>
    <row r="254" spans="1:3" ht="15.75" x14ac:dyDescent="0.25">
      <c r="A254" s="37" t="s">
        <v>546</v>
      </c>
      <c r="B254" s="38" t="s">
        <v>277</v>
      </c>
      <c r="C254" s="39" t="s">
        <v>419</v>
      </c>
    </row>
    <row r="255" spans="1:3" ht="15.75" x14ac:dyDescent="0.25">
      <c r="A255" s="37" t="s">
        <v>547</v>
      </c>
      <c r="B255" s="38" t="s">
        <v>278</v>
      </c>
      <c r="C255" s="39" t="s">
        <v>419</v>
      </c>
    </row>
    <row r="256" spans="1:3" ht="15.75" x14ac:dyDescent="0.25">
      <c r="A256" s="37" t="s">
        <v>548</v>
      </c>
      <c r="B256" s="38" t="s">
        <v>279</v>
      </c>
      <c r="C256" s="39" t="s">
        <v>419</v>
      </c>
    </row>
    <row r="257" spans="1:3" ht="15.75" x14ac:dyDescent="0.25">
      <c r="A257" s="37" t="s">
        <v>549</v>
      </c>
      <c r="B257" s="38" t="s">
        <v>280</v>
      </c>
      <c r="C257" s="39" t="s">
        <v>419</v>
      </c>
    </row>
    <row r="258" spans="1:3" ht="15.75" x14ac:dyDescent="0.25">
      <c r="A258" s="37" t="s">
        <v>550</v>
      </c>
      <c r="B258" s="38" t="s">
        <v>281</v>
      </c>
      <c r="C258" s="39" t="s">
        <v>419</v>
      </c>
    </row>
    <row r="259" spans="1:3" ht="15.75" x14ac:dyDescent="0.25">
      <c r="A259" s="37" t="s">
        <v>551</v>
      </c>
      <c r="B259" s="38" t="s">
        <v>282</v>
      </c>
      <c r="C259" s="39" t="s">
        <v>419</v>
      </c>
    </row>
    <row r="260" spans="1:3" ht="15.75" x14ac:dyDescent="0.25">
      <c r="A260" s="37" t="s">
        <v>552</v>
      </c>
      <c r="B260" s="38" t="s">
        <v>283</v>
      </c>
      <c r="C260" s="39" t="s">
        <v>419</v>
      </c>
    </row>
    <row r="261" spans="1:3" ht="15.75" x14ac:dyDescent="0.25">
      <c r="A261" s="37" t="s">
        <v>553</v>
      </c>
      <c r="B261" s="38" t="s">
        <v>554</v>
      </c>
      <c r="C261" s="39" t="s">
        <v>419</v>
      </c>
    </row>
    <row r="262" spans="1:3" ht="15.75" x14ac:dyDescent="0.25">
      <c r="A262" s="37" t="s">
        <v>555</v>
      </c>
      <c r="B262" s="38" t="s">
        <v>285</v>
      </c>
      <c r="C262" s="39" t="s">
        <v>419</v>
      </c>
    </row>
    <row r="263" spans="1:3" ht="15.75" x14ac:dyDescent="0.25">
      <c r="A263" s="34" t="s">
        <v>556</v>
      </c>
      <c r="B263" s="35" t="s">
        <v>286</v>
      </c>
      <c r="C263" s="36" t="s">
        <v>350</v>
      </c>
    </row>
    <row r="264" spans="1:3" ht="15.75" x14ac:dyDescent="0.25">
      <c r="A264" s="34" t="s">
        <v>557</v>
      </c>
      <c r="B264" s="35" t="s">
        <v>287</v>
      </c>
      <c r="C264" s="36" t="s">
        <v>350</v>
      </c>
    </row>
    <row r="265" spans="1:3" ht="15.75" x14ac:dyDescent="0.25">
      <c r="A265" s="34" t="s">
        <v>558</v>
      </c>
      <c r="B265" s="35" t="s">
        <v>288</v>
      </c>
      <c r="C265" s="36" t="s">
        <v>350</v>
      </c>
    </row>
    <row r="266" spans="1:3" ht="15.75" x14ac:dyDescent="0.25">
      <c r="A266" s="34" t="s">
        <v>559</v>
      </c>
      <c r="B266" s="35" t="s">
        <v>130</v>
      </c>
      <c r="C266" s="36" t="s">
        <v>350</v>
      </c>
    </row>
    <row r="267" spans="1:3" ht="15.75" x14ac:dyDescent="0.25">
      <c r="A267" s="34" t="s">
        <v>560</v>
      </c>
      <c r="B267" s="35" t="s">
        <v>245</v>
      </c>
      <c r="C267" s="36" t="s">
        <v>350</v>
      </c>
    </row>
    <row r="268" spans="1:3" ht="15.75" x14ac:dyDescent="0.25">
      <c r="A268" s="40" t="s">
        <v>561</v>
      </c>
      <c r="B268" s="41" t="s">
        <v>246</v>
      </c>
      <c r="C268" s="42" t="s">
        <v>492</v>
      </c>
    </row>
    <row r="269" spans="1:3" ht="15.75" x14ac:dyDescent="0.25">
      <c r="A269" s="37" t="s">
        <v>562</v>
      </c>
      <c r="B269" s="38" t="s">
        <v>133</v>
      </c>
      <c r="C269" s="39" t="s">
        <v>419</v>
      </c>
    </row>
    <row r="270" spans="1:3" ht="16.5" thickBot="1" x14ac:dyDescent="0.3">
      <c r="A270" s="44" t="s">
        <v>563</v>
      </c>
      <c r="B270" s="45" t="s">
        <v>179</v>
      </c>
      <c r="C270" s="46" t="s">
        <v>419</v>
      </c>
    </row>
    <row r="271" spans="1:3" ht="15.75" thickTop="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3"/>
  <sheetViews>
    <sheetView topLeftCell="A130" zoomScale="115" zoomScaleNormal="115" workbookViewId="0">
      <selection activeCell="C143" sqref="C143"/>
    </sheetView>
  </sheetViews>
  <sheetFormatPr defaultRowHeight="15" x14ac:dyDescent="0.25"/>
  <cols>
    <col min="1" max="1" width="11.28515625" bestFit="1" customWidth="1"/>
    <col min="2" max="2" width="4.42578125" bestFit="1" customWidth="1"/>
    <col min="3" max="3" width="255.5703125" bestFit="1" customWidth="1"/>
  </cols>
  <sheetData>
    <row r="1" spans="1:3" ht="15.75" x14ac:dyDescent="0.25">
      <c r="A1" s="49">
        <v>1003</v>
      </c>
      <c r="B1" s="37"/>
      <c r="C1" s="75">
        <f>A1</f>
        <v>1003</v>
      </c>
    </row>
    <row r="2" spans="1:3" ht="15.75" x14ac:dyDescent="0.25">
      <c r="A2" s="67">
        <v>1004</v>
      </c>
      <c r="B2" s="74"/>
      <c r="C2" t="str">
        <f>C1&amp;","&amp;A2</f>
        <v>1003,1004</v>
      </c>
    </row>
    <row r="3" spans="1:3" ht="15.75" x14ac:dyDescent="0.25">
      <c r="A3" s="67">
        <v>1005</v>
      </c>
      <c r="B3" s="74"/>
      <c r="C3" t="str">
        <f t="shared" ref="C3:C66" si="0">C2&amp;","&amp;A3</f>
        <v>1003,1004,1005</v>
      </c>
    </row>
    <row r="4" spans="1:3" ht="15.75" x14ac:dyDescent="0.25">
      <c r="A4" s="67">
        <v>1015</v>
      </c>
      <c r="B4" s="74"/>
      <c r="C4" t="str">
        <f t="shared" si="0"/>
        <v>1003,1004,1005,1015</v>
      </c>
    </row>
    <row r="5" spans="1:3" ht="15.75" x14ac:dyDescent="0.25">
      <c r="A5" s="67">
        <v>3605</v>
      </c>
      <c r="B5" s="74"/>
      <c r="C5" t="str">
        <f t="shared" si="0"/>
        <v>1003,1004,1005,1015,3605</v>
      </c>
    </row>
    <row r="6" spans="1:3" ht="15.75" x14ac:dyDescent="0.25">
      <c r="A6" s="67">
        <v>3606</v>
      </c>
      <c r="B6" s="74"/>
      <c r="C6" t="str">
        <f t="shared" si="0"/>
        <v>1003,1004,1005,1015,3605,3606</v>
      </c>
    </row>
    <row r="7" spans="1:3" ht="15.75" x14ac:dyDescent="0.25">
      <c r="A7" s="67">
        <v>3607</v>
      </c>
      <c r="B7" s="74"/>
      <c r="C7" t="str">
        <f t="shared" si="0"/>
        <v>1003,1004,1005,1015,3605,3606,3607</v>
      </c>
    </row>
    <row r="8" spans="1:3" ht="15.75" x14ac:dyDescent="0.25">
      <c r="A8" s="67">
        <v>3608</v>
      </c>
      <c r="B8" s="74"/>
      <c r="C8" t="str">
        <f t="shared" si="0"/>
        <v>1003,1004,1005,1015,3605,3606,3607,3608</v>
      </c>
    </row>
    <row r="9" spans="1:3" ht="15.75" x14ac:dyDescent="0.25">
      <c r="A9" s="67">
        <v>3649</v>
      </c>
      <c r="B9" s="74"/>
      <c r="C9" t="str">
        <f t="shared" si="0"/>
        <v>1003,1004,1005,1015,3605,3606,3607,3608,3649</v>
      </c>
    </row>
    <row r="10" spans="1:3" ht="15.75" x14ac:dyDescent="0.25">
      <c r="A10" s="67">
        <v>1764</v>
      </c>
      <c r="B10" s="74"/>
      <c r="C10" t="str">
        <f t="shared" si="0"/>
        <v>1003,1004,1005,1015,3605,3606,3607,3608,3649,1764</v>
      </c>
    </row>
    <row r="11" spans="1:3" ht="15.75" x14ac:dyDescent="0.25">
      <c r="A11" s="67">
        <v>1765</v>
      </c>
      <c r="B11" s="74"/>
      <c r="C11" t="str">
        <f t="shared" si="0"/>
        <v>1003,1004,1005,1015,3605,3606,3607,3608,3649,1764,1765</v>
      </c>
    </row>
    <row r="12" spans="1:3" ht="15.75" x14ac:dyDescent="0.25">
      <c r="A12" s="67">
        <v>1766</v>
      </c>
      <c r="B12" s="74"/>
      <c r="C12" t="str">
        <f t="shared" si="0"/>
        <v>1003,1004,1005,1015,3605,3606,3607,3608,3649,1764,1765,1766</v>
      </c>
    </row>
    <row r="13" spans="1:3" ht="15.75" x14ac:dyDescent="0.25">
      <c r="A13" s="67">
        <v>4934</v>
      </c>
      <c r="B13" s="74"/>
      <c r="C13" t="str">
        <f t="shared" si="0"/>
        <v>1003,1004,1005,1015,3605,3606,3607,3608,3649,1764,1765,1766,4934</v>
      </c>
    </row>
    <row r="14" spans="1:3" ht="15.75" x14ac:dyDescent="0.25">
      <c r="A14" s="67">
        <v>2164</v>
      </c>
      <c r="B14" s="74"/>
      <c r="C14" t="str">
        <f t="shared" si="0"/>
        <v>1003,1004,1005,1015,3605,3606,3607,3608,3649,1764,1765,1766,4934,2164</v>
      </c>
    </row>
    <row r="15" spans="1:3" ht="15.75" x14ac:dyDescent="0.25">
      <c r="A15" s="67">
        <v>2165</v>
      </c>
      <c r="B15" s="74"/>
      <c r="C15" t="str">
        <f t="shared" si="0"/>
        <v>1003,1004,1005,1015,3605,3606,3607,3608,3649,1764,1765,1766,4934,2164,2165</v>
      </c>
    </row>
    <row r="16" spans="1:3" ht="15.75" x14ac:dyDescent="0.25">
      <c r="A16" s="67">
        <v>2166</v>
      </c>
      <c r="B16" s="74"/>
      <c r="C16" t="str">
        <f t="shared" si="0"/>
        <v>1003,1004,1005,1015,3605,3606,3607,3608,3649,1764,1765,1766,4934,2164,2165,2166</v>
      </c>
    </row>
    <row r="17" spans="1:3" ht="15.75" x14ac:dyDescent="0.25">
      <c r="A17" s="67">
        <v>2167</v>
      </c>
      <c r="B17" s="74"/>
      <c r="C17" t="str">
        <f t="shared" si="0"/>
        <v>1003,1004,1005,1015,3605,3606,3607,3608,3649,1764,1765,1766,4934,2164,2165,2166,2167</v>
      </c>
    </row>
    <row r="18" spans="1:3" ht="15.75" x14ac:dyDescent="0.25">
      <c r="A18" s="67">
        <v>2206</v>
      </c>
      <c r="B18" s="74"/>
      <c r="C18" t="str">
        <f t="shared" si="0"/>
        <v>1003,1004,1005,1015,3605,3606,3607,3608,3649,1764,1765,1766,4934,2164,2165,2166,2167,2206</v>
      </c>
    </row>
    <row r="19" spans="1:3" ht="15.75" x14ac:dyDescent="0.25">
      <c r="A19" s="67">
        <v>2207</v>
      </c>
      <c r="B19" s="74"/>
      <c r="C19" t="str">
        <f t="shared" si="0"/>
        <v>1003,1004,1005,1015,3605,3606,3607,3608,3649,1764,1765,1766,4934,2164,2165,2166,2167,2206,2207</v>
      </c>
    </row>
    <row r="20" spans="1:3" ht="15.75" x14ac:dyDescent="0.25">
      <c r="A20" s="67">
        <v>2208</v>
      </c>
      <c r="B20" s="74"/>
      <c r="C20" t="str">
        <f t="shared" si="0"/>
        <v>1003,1004,1005,1015,3605,3606,3607,3608,3649,1764,1765,1766,4934,2164,2165,2166,2167,2206,2207,2208</v>
      </c>
    </row>
    <row r="21" spans="1:3" ht="15.75" x14ac:dyDescent="0.25">
      <c r="A21" s="67">
        <v>2211</v>
      </c>
      <c r="B21" s="74"/>
      <c r="C21" t="str">
        <f t="shared" si="0"/>
        <v>1003,1004,1005,1015,3605,3606,3607,3608,3649,1764,1765,1766,4934,2164,2165,2166,2167,2206,2207,2208,2211</v>
      </c>
    </row>
    <row r="22" spans="1:3" ht="15.75" x14ac:dyDescent="0.25">
      <c r="A22" s="67">
        <v>2251</v>
      </c>
      <c r="B22" s="74"/>
      <c r="C22" t="str">
        <f t="shared" si="0"/>
        <v>1003,1004,1005,1015,3605,3606,3607,3608,3649,1764,1765,1766,4934,2164,2165,2166,2167,2206,2207,2208,2211,2251</v>
      </c>
    </row>
    <row r="23" spans="1:3" ht="15.75" x14ac:dyDescent="0.25">
      <c r="A23" s="67">
        <v>2254</v>
      </c>
      <c r="B23" s="74"/>
      <c r="C23" t="str">
        <f t="shared" si="0"/>
        <v>1003,1004,1005,1015,3605,3606,3607,3608,3649,1764,1765,1766,4934,2164,2165,2166,2167,2206,2207,2208,2211,2251,2254</v>
      </c>
    </row>
    <row r="24" spans="1:3" ht="15.75" x14ac:dyDescent="0.25">
      <c r="A24" s="67">
        <v>2255</v>
      </c>
      <c r="B24" s="74"/>
      <c r="C24" t="str">
        <f t="shared" si="0"/>
        <v>1003,1004,1005,1015,3605,3606,3607,3608,3649,1764,1765,1766,4934,2164,2165,2166,2167,2206,2207,2208,2211,2251,2254,2255</v>
      </c>
    </row>
    <row r="25" spans="1:3" ht="15.75" x14ac:dyDescent="0.25">
      <c r="A25" s="67">
        <v>2262</v>
      </c>
      <c r="B25" s="74"/>
      <c r="C25" t="str">
        <f t="shared" si="0"/>
        <v>1003,1004,1005,1015,3605,3606,3607,3608,3649,1764,1765,1766,4934,2164,2165,2166,2167,2206,2207,2208,2211,2251,2254,2255,2262</v>
      </c>
    </row>
    <row r="26" spans="1:3" ht="15.75" x14ac:dyDescent="0.25">
      <c r="A26" s="67">
        <v>2263</v>
      </c>
      <c r="B26" s="74"/>
      <c r="C26" t="str">
        <f t="shared" si="0"/>
        <v>1003,1004,1005,1015,3605,3606,3607,3608,3649,1764,1765,1766,4934,2164,2165,2166,2167,2206,2207,2208,2211,2251,2254,2255,2262,2263</v>
      </c>
    </row>
    <row r="27" spans="1:3" ht="15.75" x14ac:dyDescent="0.25">
      <c r="A27" s="67">
        <v>2264</v>
      </c>
      <c r="B27" s="74"/>
      <c r="C27" t="str">
        <f t="shared" si="0"/>
        <v>1003,1004,1005,1015,3605,3606,3607,3608,3649,1764,1765,1766,4934,2164,2165,2166,2167,2206,2207,2208,2211,2251,2254,2255,2262,2263,2264</v>
      </c>
    </row>
    <row r="28" spans="1:3" ht="15.75" x14ac:dyDescent="0.25">
      <c r="A28" s="67">
        <v>2265</v>
      </c>
      <c r="B28" s="74"/>
      <c r="C28" t="str">
        <f t="shared" si="0"/>
        <v>1003,1004,1005,1015,3605,3606,3607,3608,3649,1764,1765,1766,4934,2164,2165,2166,2167,2206,2207,2208,2211,2251,2254,2255,2262,2263,2264,2265</v>
      </c>
    </row>
    <row r="29" spans="1:3" ht="15.75" x14ac:dyDescent="0.25">
      <c r="A29" s="67">
        <v>2266</v>
      </c>
      <c r="B29" s="74"/>
      <c r="C29" t="str">
        <f t="shared" si="0"/>
        <v>1003,1004,1005,1015,3605,3606,3607,3608,3649,1764,1765,1766,4934,2164,2165,2166,2167,2206,2207,2208,2211,2251,2254,2255,2262,2263,2264,2265,2266</v>
      </c>
    </row>
    <row r="30" spans="1:3" ht="15.75" x14ac:dyDescent="0.25">
      <c r="A30" s="67">
        <v>2267</v>
      </c>
      <c r="B30" s="74"/>
      <c r="C30" t="str">
        <f t="shared" si="0"/>
        <v>1003,1004,1005,1015,3605,3606,3607,3608,3649,1764,1765,1766,4934,2164,2165,2166,2167,2206,2207,2208,2211,2251,2254,2255,2262,2263,2264,2265,2266,2267</v>
      </c>
    </row>
    <row r="31" spans="1:3" ht="15.75" x14ac:dyDescent="0.25">
      <c r="A31" s="67">
        <v>2301</v>
      </c>
      <c r="B31" s="74"/>
      <c r="C31" t="str">
        <f t="shared" si="0"/>
        <v>1003,1004,1005,1015,3605,3606,3607,3608,3649,1764,1765,1766,4934,2164,2165,2166,2167,2206,2207,2208,2211,2251,2254,2255,2262,2263,2264,2265,2266,2267,2301</v>
      </c>
    </row>
    <row r="32" spans="1:3" ht="15.75" x14ac:dyDescent="0.25">
      <c r="A32" s="67">
        <v>2302</v>
      </c>
      <c r="B32" s="74"/>
      <c r="C32" t="str">
        <f t="shared" si="0"/>
        <v>1003,1004,1005,1015,3605,3606,3607,3608,3649,1764,1765,1766,4934,2164,2165,2166,2167,2206,2207,2208,2211,2251,2254,2255,2262,2263,2264,2265,2266,2267,2301,2302</v>
      </c>
    </row>
    <row r="33" spans="1:3" ht="15.75" x14ac:dyDescent="0.25">
      <c r="A33" s="67">
        <v>2303</v>
      </c>
      <c r="B33" s="74"/>
      <c r="C33" t="str">
        <f t="shared" si="0"/>
        <v>1003,1004,1005,1015,3605,3606,3607,3608,3649,1764,1765,1766,4934,2164,2165,2166,2167,2206,2207,2208,2211,2251,2254,2255,2262,2263,2264,2265,2266,2267,2301,2302,2303</v>
      </c>
    </row>
    <row r="34" spans="1:3" ht="15.75" x14ac:dyDescent="0.25">
      <c r="A34" s="67">
        <v>2316</v>
      </c>
      <c r="B34" s="74"/>
      <c r="C34" t="str">
        <f t="shared" si="0"/>
        <v>1003,1004,1005,1015,3605,3606,3607,3608,3649,1764,1765,1766,4934,2164,2165,2166,2167,2206,2207,2208,2211,2251,2254,2255,2262,2263,2264,2265,2266,2267,2301,2302,2303,2316</v>
      </c>
    </row>
    <row r="35" spans="1:3" ht="15.75" x14ac:dyDescent="0.25">
      <c r="A35" s="67">
        <v>2323</v>
      </c>
      <c r="B35" s="74"/>
      <c r="C35" t="str">
        <f t="shared" si="0"/>
        <v>1003,1004,1005,1015,3605,3606,3607,3608,3649,1764,1765,1766,4934,2164,2165,2166,2167,2206,2207,2208,2211,2251,2254,2255,2262,2263,2264,2265,2266,2267,2301,2302,2303,2316,2323</v>
      </c>
    </row>
    <row r="36" spans="1:3" ht="15.75" x14ac:dyDescent="0.25">
      <c r="A36" s="67">
        <v>2351</v>
      </c>
      <c r="B36" s="74"/>
      <c r="C36" t="str">
        <f t="shared" si="0"/>
        <v>1003,1004,1005,1015,3605,3606,3607,3608,3649,1764,1765,1766,4934,2164,2165,2166,2167,2206,2207,2208,2211,2251,2254,2255,2262,2263,2264,2265,2266,2267,2301,2302,2303,2316,2323,2351</v>
      </c>
    </row>
    <row r="37" spans="1:3" ht="15.75" x14ac:dyDescent="0.25">
      <c r="A37" s="67">
        <v>2352</v>
      </c>
      <c r="B37" s="74"/>
      <c r="C37" t="str">
        <f t="shared" si="0"/>
        <v>1003,1004,1005,1015,3605,3606,3607,3608,3649,1764,1765,1766,4934,2164,2165,2166,2167,2206,2207,2208,2211,2251,2254,2255,2262,2263,2264,2265,2266,2267,2301,2302,2303,2316,2323,2351,2352</v>
      </c>
    </row>
    <row r="38" spans="1:3" ht="15.75" x14ac:dyDescent="0.25">
      <c r="A38" s="67">
        <v>2353</v>
      </c>
      <c r="B38" s="74"/>
      <c r="C38" t="str">
        <f t="shared" si="0"/>
        <v>1003,1004,1005,1015,3605,3606,3607,3608,3649,1764,1765,1766,4934,2164,2165,2166,2167,2206,2207,2208,2211,2251,2254,2255,2262,2263,2264,2265,2266,2267,2301,2302,2303,2316,2323,2351,2352,2353</v>
      </c>
    </row>
    <row r="39" spans="1:3" ht="15.75" x14ac:dyDescent="0.25">
      <c r="A39" s="67">
        <v>2361</v>
      </c>
      <c r="B39" s="74"/>
      <c r="C39" t="str">
        <f t="shared" si="0"/>
        <v>1003,1004,1005,1015,3605,3606,3607,3608,3649,1764,1765,1766,4934,2164,2165,2166,2167,2206,2207,2208,2211,2251,2254,2255,2262,2263,2264,2265,2266,2267,2301,2302,2303,2316,2323,2351,2352,2353,2361</v>
      </c>
    </row>
    <row r="40" spans="1:3" ht="15.75" x14ac:dyDescent="0.25">
      <c r="A40" s="67">
        <v>2362</v>
      </c>
      <c r="B40" s="74"/>
      <c r="C40" t="str">
        <f t="shared" si="0"/>
        <v>1003,1004,1005,1015,3605,3606,3607,3608,3649,1764,1765,1766,4934,2164,2165,2166,2167,2206,2207,2208,2211,2251,2254,2255,2262,2263,2264,2265,2266,2267,2301,2302,2303,2316,2323,2351,2352,2353,2361,2362</v>
      </c>
    </row>
    <row r="41" spans="1:3" ht="15.75" x14ac:dyDescent="0.25">
      <c r="A41" s="67">
        <v>2363</v>
      </c>
      <c r="B41" s="74"/>
      <c r="C41" t="str">
        <f t="shared" si="0"/>
        <v>1003,1004,1005,1015,3605,3606,3607,3608,3649,1764,1765,1766,4934,2164,2165,2166,2167,2206,2207,2208,2211,2251,2254,2255,2262,2263,2264,2265,2266,2267,2301,2302,2303,2316,2323,2351,2352,2353,2361,2362,2363</v>
      </c>
    </row>
    <row r="42" spans="1:3" ht="15.75" x14ac:dyDescent="0.25">
      <c r="A42" s="67">
        <v>2364</v>
      </c>
      <c r="B42" s="74"/>
      <c r="C42" t="str">
        <f t="shared" si="0"/>
        <v>1003,1004,1005,1015,3605,3606,3607,3608,3649,1764,1765,1766,4934,2164,2165,2166,2167,2206,2207,2208,2211,2251,2254,2255,2262,2263,2264,2265,2266,2267,2301,2302,2303,2316,2323,2351,2352,2353,2361,2362,2363,2364</v>
      </c>
    </row>
    <row r="43" spans="1:3" ht="15.75" x14ac:dyDescent="0.25">
      <c r="A43" s="67">
        <v>2365</v>
      </c>
      <c r="B43" s="74"/>
      <c r="C43" t="str">
        <f t="shared" si="0"/>
        <v>1003,1004,1005,1015,3605,3606,3607,3608,3649,1764,1765,1766,4934,2164,2165,2166,2167,2206,2207,2208,2211,2251,2254,2255,2262,2263,2264,2265,2266,2267,2301,2302,2303,2316,2323,2351,2352,2353,2361,2362,2363,2364,2365</v>
      </c>
    </row>
    <row r="44" spans="1:3" ht="15.75" x14ac:dyDescent="0.25">
      <c r="A44" s="67">
        <v>2366</v>
      </c>
      <c r="B44" s="74"/>
      <c r="C44" t="str">
        <f t="shared" si="0"/>
        <v>1003,1004,1005,1015,3605,3606,3607,3608,3649,1764,1765,1766,4934,2164,2165,2166,2167,2206,2207,2208,2211,2251,2254,2255,2262,2263,2264,2265,2266,2267,2301,2302,2303,2316,2323,2351,2352,2353,2361,2362,2363,2364,2365,2366</v>
      </c>
    </row>
    <row r="45" spans="1:3" ht="15.75" x14ac:dyDescent="0.25">
      <c r="A45" s="67">
        <v>2367</v>
      </c>
      <c r="B45" s="74"/>
      <c r="C45" t="str">
        <f t="shared" si="0"/>
        <v>1003,1004,1005,1015,3605,3606,3607,3608,3649,1764,1765,1766,4934,2164,2165,2166,2167,2206,2207,2208,2211,2251,2254,2255,2262,2263,2264,2265,2266,2267,2301,2302,2303,2316,2323,2351,2352,2353,2361,2362,2363,2364,2365,2366,2367</v>
      </c>
    </row>
    <row r="46" spans="1:3" ht="15.75" x14ac:dyDescent="0.25">
      <c r="A46" s="67">
        <v>2368</v>
      </c>
      <c r="B46" s="74"/>
      <c r="C46" t="str">
        <f t="shared" si="0"/>
        <v>1003,1004,1005,1015,3605,3606,3607,3608,3649,1764,1765,1766,4934,2164,2165,2166,2167,2206,2207,2208,2211,2251,2254,2255,2262,2263,2264,2265,2266,2267,2301,2302,2303,2316,2323,2351,2352,2353,2361,2362,2363,2364,2365,2366,2367,2368</v>
      </c>
    </row>
    <row r="47" spans="1:3" ht="15.75" x14ac:dyDescent="0.25">
      <c r="A47" s="67">
        <v>2404</v>
      </c>
      <c r="B47" s="74"/>
      <c r="C47" t="str">
        <f t="shared" si="0"/>
        <v>1003,1004,1005,1015,3605,3606,3607,3608,3649,1764,1765,1766,4934,2164,2165,2166,2167,2206,2207,2208,2211,2251,2254,2255,2262,2263,2264,2265,2266,2267,2301,2302,2303,2316,2323,2351,2352,2353,2361,2362,2363,2364,2365,2366,2367,2368,2404</v>
      </c>
    </row>
    <row r="48" spans="1:3" ht="15.75" x14ac:dyDescent="0.25">
      <c r="A48" s="67">
        <v>2416</v>
      </c>
      <c r="B48" s="74"/>
      <c r="C48" t="str">
        <f t="shared" si="0"/>
        <v>1003,1004,1005,1015,3605,3606,3607,3608,3649,1764,1765,1766,4934,2164,2165,2166,2167,2206,2207,2208,2211,2251,2254,2255,2262,2263,2264,2265,2266,2267,2301,2302,2303,2316,2323,2351,2352,2353,2361,2362,2363,2364,2365,2366,2367,2368,2404,2416</v>
      </c>
    </row>
    <row r="49" spans="1:3" ht="15.75" x14ac:dyDescent="0.25">
      <c r="A49" s="67">
        <v>2418</v>
      </c>
      <c r="B49" s="74"/>
      <c r="C49" t="str">
        <f t="shared" si="0"/>
        <v>1003,1004,1005,1015,3605,3606,3607,3608,3649,1764,1765,1766,4934,2164,2165,2166,2167,2206,2207,2208,2211,2251,2254,2255,2262,2263,2264,2265,2266,2267,2301,2302,2303,2316,2323,2351,2352,2353,2361,2362,2363,2364,2365,2366,2367,2368,2404,2416,2418</v>
      </c>
    </row>
    <row r="50" spans="1:3" ht="15.75" x14ac:dyDescent="0.25">
      <c r="A50" s="67">
        <v>2421</v>
      </c>
      <c r="B50" s="74"/>
      <c r="C50" t="str">
        <f t="shared" si="0"/>
        <v>1003,1004,1005,1015,3605,3606,3607,3608,3649,1764,1765,1766,4934,2164,2165,2166,2167,2206,2207,2208,2211,2251,2254,2255,2262,2263,2264,2265,2266,2267,2301,2302,2303,2316,2323,2351,2352,2353,2361,2362,2363,2364,2365,2366,2367,2368,2404,2416,2418,2421</v>
      </c>
    </row>
    <row r="51" spans="1:3" ht="15.75" x14ac:dyDescent="0.25">
      <c r="A51" s="67">
        <v>2422</v>
      </c>
      <c r="B51" s="74"/>
      <c r="C51" t="str">
        <f t="shared" si="0"/>
        <v>1003,1004,1005,1015,3605,3606,3607,3608,3649,1764,1765,1766,4934,2164,2165,2166,2167,2206,2207,2208,2211,2251,2254,2255,2262,2263,2264,2265,2266,2267,2301,2302,2303,2316,2323,2351,2352,2353,2361,2362,2363,2364,2365,2366,2367,2368,2404,2416,2418,2421,2422</v>
      </c>
    </row>
    <row r="52" spans="1:3" ht="15.75" x14ac:dyDescent="0.25">
      <c r="A52" s="67">
        <v>2452</v>
      </c>
      <c r="B52" s="74"/>
      <c r="C52" t="str">
        <f t="shared" si="0"/>
        <v>1003,1004,1005,1015,3605,3606,3607,3608,3649,1764,1765,1766,4934,2164,2165,2166,2167,2206,2207,2208,2211,2251,2254,2255,2262,2263,2264,2265,2266,2267,2301,2302,2303,2316,2323,2351,2352,2353,2361,2362,2363,2364,2365,2366,2367,2368,2404,2416,2418,2421,2422,2452</v>
      </c>
    </row>
    <row r="53" spans="1:3" ht="15.75" x14ac:dyDescent="0.25">
      <c r="A53" s="67">
        <v>2453</v>
      </c>
      <c r="B53" s="74"/>
      <c r="C53" t="str">
        <f t="shared" si="0"/>
        <v>1003,1004,1005,1015,3605,3606,3607,3608,3649,1764,1765,1766,4934,2164,2165,2166,2167,2206,2207,2208,2211,2251,2254,2255,2262,2263,2264,2265,2266,2267,2301,2302,2303,2316,2323,2351,2352,2353,2361,2362,2363,2364,2365,2366,2367,2368,2404,2416,2418,2421,2422,2452,2453</v>
      </c>
    </row>
    <row r="54" spans="1:3" ht="15.75" x14ac:dyDescent="0.25">
      <c r="A54" s="67">
        <v>2455</v>
      </c>
      <c r="B54" s="74"/>
      <c r="C54" t="str">
        <f t="shared" si="0"/>
        <v>1003,1004,1005,1015,3605,3606,3607,3608,3649,1764,1765,1766,4934,2164,2165,2166,2167,2206,2207,2208,2211,2251,2254,2255,2262,2263,2264,2265,2266,2267,2301,2302,2303,2316,2323,2351,2352,2353,2361,2362,2363,2364,2365,2366,2367,2368,2404,2416,2418,2421,2422,2452,2453,2455</v>
      </c>
    </row>
    <row r="55" spans="1:3" ht="15.75" x14ac:dyDescent="0.25">
      <c r="A55" s="67">
        <v>2456</v>
      </c>
      <c r="B55" s="74"/>
      <c r="C55" t="str">
        <f t="shared" si="0"/>
        <v>1003,1004,1005,1015,3605,3606,3607,3608,3649,1764,1765,1766,4934,2164,2165,2166,2167,2206,2207,2208,2211,2251,2254,2255,2262,2263,2264,2265,2266,2267,2301,2302,2303,2316,2323,2351,2352,2353,2361,2362,2363,2364,2365,2366,2367,2368,2404,2416,2418,2421,2422,2452,2453,2455,2456</v>
      </c>
    </row>
    <row r="56" spans="1:3" ht="15.75" x14ac:dyDescent="0.25">
      <c r="A56" s="67">
        <v>2457</v>
      </c>
      <c r="B56" s="74"/>
      <c r="C56" t="str">
        <f t="shared" si="0"/>
        <v>1003,1004,1005,1015,3605,3606,3607,3608,3649,1764,1765,1766,4934,2164,2165,2166,2167,2206,2207,2208,2211,2251,2254,2255,2262,2263,2264,2265,2266,2267,2301,2302,2303,2316,2323,2351,2352,2353,2361,2362,2363,2364,2365,2366,2367,2368,2404,2416,2418,2421,2422,2452,2453,2455,2456,2457</v>
      </c>
    </row>
    <row r="57" spans="1:3" ht="15.75" x14ac:dyDescent="0.25">
      <c r="A57" s="67">
        <v>2458</v>
      </c>
      <c r="B57" s="74"/>
      <c r="C57" t="str">
        <f t="shared" si="0"/>
        <v>1003,1004,1005,1015,3605,3606,3607,3608,3649,1764,1765,1766,4934,2164,2165,2166,2167,2206,2207,2208,2211,2251,2254,2255,2262,2263,2264,2265,2266,2267,2301,2302,2303,2316,2323,2351,2352,2353,2361,2362,2363,2364,2365,2366,2367,2368,2404,2416,2418,2421,2422,2452,2453,2455,2456,2457,2458</v>
      </c>
    </row>
    <row r="58" spans="1:3" ht="15.75" x14ac:dyDescent="0.25">
      <c r="A58" s="67">
        <v>2504</v>
      </c>
      <c r="B58" s="74"/>
      <c r="C58" t="str">
        <f t="shared" si="0"/>
        <v>1003,1004,1005,1015,3605,3606,3607,3608,3649,1764,1765,1766,4934,2164,2165,2166,2167,2206,2207,2208,2211,2251,2254,2255,2262,2263,2264,2265,2266,2267,2301,2302,2303,2316,2323,2351,2352,2353,2361,2362,2363,2364,2365,2366,2367,2368,2404,2416,2418,2421,2422,2452,2453,2455,2456,2457,2458,2504</v>
      </c>
    </row>
    <row r="59" spans="1:3" ht="15.75" x14ac:dyDescent="0.25">
      <c r="A59" s="67">
        <v>2505</v>
      </c>
      <c r="B59" s="74"/>
      <c r="C59" t="str">
        <f t="shared" si="0"/>
        <v>1003,1004,1005,1015,3605,3606,3607,3608,3649,1764,1765,1766,4934,2164,2165,2166,2167,2206,2207,2208,2211,2251,2254,2255,2262,2263,2264,2265,2266,2267,2301,2302,2303,2316,2323,2351,2352,2353,2361,2362,2363,2364,2365,2366,2367,2368,2404,2416,2418,2421,2422,2452,2453,2455,2456,2457,2458,2504,2505</v>
      </c>
    </row>
    <row r="60" spans="1:3" ht="15.75" x14ac:dyDescent="0.25">
      <c r="A60" s="67">
        <v>2506</v>
      </c>
      <c r="B60" s="74"/>
      <c r="C60" t="str">
        <f t="shared" si="0"/>
        <v>1003,1004,1005,1015,3605,3606,3607,3608,3649,1764,1765,1766,4934,2164,2165,2166,2167,2206,2207,2208,2211,2251,2254,2255,2262,2263,2264,2265,2266,2267,2301,2302,2303,2316,2323,2351,2352,2353,2361,2362,2363,2364,2365,2366,2367,2368,2404,2416,2418,2421,2422,2452,2453,2455,2456,2457,2458,2504,2505,2506</v>
      </c>
    </row>
    <row r="61" spans="1:3" ht="15.75" x14ac:dyDescent="0.25">
      <c r="A61" s="67">
        <v>2507</v>
      </c>
      <c r="B61" s="74"/>
      <c r="C61" t="str">
        <f t="shared" si="0"/>
        <v>1003,1004,1005,1015,3605,3606,3607,3608,3649,1764,1765,1766,4934,2164,2165,2166,2167,2206,2207,2208,2211,2251,2254,2255,2262,2263,2264,2265,2266,2267,2301,2302,2303,2316,2323,2351,2352,2353,2361,2362,2363,2364,2365,2366,2367,2368,2404,2416,2418,2421,2422,2452,2453,2455,2456,2457,2458,2504,2505,2506,2507</v>
      </c>
    </row>
    <row r="62" spans="1:3" ht="15.75" x14ac:dyDescent="0.25">
      <c r="A62" s="67">
        <v>2508</v>
      </c>
      <c r="B62" s="74"/>
      <c r="C62" t="str">
        <f t="shared" si="0"/>
        <v>1003,1004,1005,1015,3605,3606,3607,3608,3649,1764,1765,1766,4934,2164,2165,2166,2167,2206,2207,2208,2211,2251,2254,2255,2262,2263,2264,2265,2266,2267,2301,2302,2303,2316,2323,2351,2352,2353,2361,2362,2363,2364,2365,2366,2367,2368,2404,2416,2418,2421,2422,2452,2453,2455,2456,2457,2458,2504,2505,2506,2507,2508</v>
      </c>
    </row>
    <row r="63" spans="1:3" ht="15.75" x14ac:dyDescent="0.25">
      <c r="A63" s="67">
        <v>2511</v>
      </c>
      <c r="B63" s="74"/>
      <c r="C63" t="str">
        <f t="shared" si="0"/>
        <v>1003,1004,1005,1015,3605,3606,3607,3608,3649,1764,1765,1766,4934,2164,2165,2166,2167,2206,2207,2208,2211,2251,2254,2255,2262,2263,2264,2265,2266,2267,2301,2302,2303,2316,2323,2351,2352,2353,2361,2362,2363,2364,2365,2366,2367,2368,2404,2416,2418,2421,2422,2452,2453,2455,2456,2457,2458,2504,2505,2506,2507,2508,2511</v>
      </c>
    </row>
    <row r="64" spans="1:3" ht="15.75" x14ac:dyDescent="0.25">
      <c r="A64" s="67">
        <v>2512</v>
      </c>
      <c r="B64" s="74"/>
      <c r="C64" t="str">
        <f t="shared" si="0"/>
        <v>1003,1004,1005,1015,3605,3606,3607,3608,3649,1764,1765,1766,4934,2164,2165,2166,2167,2206,2207,2208,2211,2251,2254,2255,2262,2263,2264,2265,2266,2267,2301,2302,2303,2316,2323,2351,2352,2353,2361,2362,2363,2364,2365,2366,2367,2368,2404,2416,2418,2421,2422,2452,2453,2455,2456,2457,2458,2504,2505,2506,2507,2508,2511,2512</v>
      </c>
    </row>
    <row r="65" spans="1:3" ht="15.75" x14ac:dyDescent="0.25">
      <c r="A65" s="67">
        <v>2513</v>
      </c>
      <c r="B65" s="74"/>
      <c r="C65" t="str">
        <f t="shared" si="0"/>
        <v>1003,1004,1005,1015,3605,3606,3607,3608,3649,1764,1765,1766,4934,2164,2165,2166,2167,2206,2207,2208,2211,2251,2254,2255,2262,2263,2264,2265,2266,2267,2301,2302,2303,2316,2323,2351,2352,2353,2361,2362,2363,2364,2365,2366,2367,2368,2404,2416,2418,2421,2422,2452,2453,2455,2456,2457,2458,2504,2505,2506,2507,2508,2511,2512,2513</v>
      </c>
    </row>
    <row r="66" spans="1:3" ht="15.75" x14ac:dyDescent="0.25">
      <c r="A66" s="67">
        <v>2561</v>
      </c>
      <c r="B66" s="74"/>
      <c r="C66" t="str">
        <f t="shared" si="0"/>
        <v>1003,1004,1005,1015,3605,3606,3607,3608,3649,1764,1765,1766,4934,2164,2165,2166,2167,2206,2207,2208,2211,2251,2254,2255,2262,2263,2264,2265,2266,2267,2301,2302,2303,2316,2323,2351,2352,2353,2361,2362,2363,2364,2365,2366,2367,2368,2404,2416,2418,2421,2422,2452,2453,2455,2456,2457,2458,2504,2505,2506,2507,2508,2511,2512,2513,2561</v>
      </c>
    </row>
    <row r="67" spans="1:3" ht="15.75" x14ac:dyDescent="0.25">
      <c r="A67" s="67">
        <v>2565</v>
      </c>
      <c r="B67" s="74"/>
      <c r="C67" t="str">
        <f t="shared" ref="C67:C130" si="1">C66&amp;","&amp;A67</f>
        <v>1003,1004,1005,1015,3605,3606,3607,3608,3649,1764,1765,1766,4934,2164,2165,2166,2167,2206,2207,2208,2211,2251,2254,2255,2262,2263,2264,2265,2266,2267,2301,2302,2303,2316,2323,2351,2352,2353,2361,2362,2363,2364,2365,2366,2367,2368,2404,2416,2418,2421,2422,2452,2453,2455,2456,2457,2458,2504,2505,2506,2507,2508,2511,2512,2513,2561,2565</v>
      </c>
    </row>
    <row r="68" spans="1:3" ht="15.75" x14ac:dyDescent="0.25">
      <c r="A68" s="67">
        <v>2566</v>
      </c>
      <c r="B68" s="74"/>
      <c r="C6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v>
      </c>
    </row>
    <row r="69" spans="1:3" ht="15.75" x14ac:dyDescent="0.25">
      <c r="A69" s="67">
        <v>2567</v>
      </c>
      <c r="B69" s="74"/>
      <c r="C6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v>
      </c>
    </row>
    <row r="70" spans="1:3" ht="15.75" x14ac:dyDescent="0.25">
      <c r="A70" s="67">
        <v>2618</v>
      </c>
      <c r="B70" s="74"/>
      <c r="C7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v>
      </c>
    </row>
    <row r="71" spans="1:3" ht="15.75" x14ac:dyDescent="0.25">
      <c r="A71" s="67">
        <v>2624</v>
      </c>
      <c r="B71" s="74"/>
      <c r="C7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v>
      </c>
    </row>
    <row r="72" spans="1:3" ht="15.75" x14ac:dyDescent="0.25">
      <c r="A72" s="67">
        <v>2625</v>
      </c>
      <c r="B72" s="74"/>
      <c r="C7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v>
      </c>
    </row>
    <row r="73" spans="1:3" ht="15.75" x14ac:dyDescent="0.25">
      <c r="A73" s="67">
        <v>2626</v>
      </c>
      <c r="B73" s="74"/>
      <c r="C7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v>
      </c>
    </row>
    <row r="74" spans="1:3" ht="15.75" x14ac:dyDescent="0.25">
      <c r="A74" s="67">
        <v>2627</v>
      </c>
      <c r="B74" s="74"/>
      <c r="C7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v>
      </c>
    </row>
    <row r="75" spans="1:3" ht="15.75" x14ac:dyDescent="0.25">
      <c r="A75" s="67">
        <v>2628</v>
      </c>
      <c r="B75" s="74"/>
      <c r="C7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v>
      </c>
    </row>
    <row r="76" spans="1:3" ht="15.75" x14ac:dyDescent="0.25">
      <c r="A76" s="67">
        <v>2631</v>
      </c>
      <c r="B76" s="74"/>
      <c r="C7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v>
      </c>
    </row>
    <row r="77" spans="1:3" ht="15.75" x14ac:dyDescent="0.25">
      <c r="A77" s="67">
        <v>2632</v>
      </c>
      <c r="B77" s="74">
        <f t="shared" ref="B77:B79" si="2">LEN(C77)</f>
        <v>384</v>
      </c>
      <c r="C7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v>
      </c>
    </row>
    <row r="78" spans="1:3" ht="15.75" x14ac:dyDescent="0.25">
      <c r="A78" s="67">
        <v>2633</v>
      </c>
      <c r="B78" s="74">
        <f t="shared" si="2"/>
        <v>389</v>
      </c>
      <c r="C7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v>
      </c>
    </row>
    <row r="79" spans="1:3" ht="15.75" x14ac:dyDescent="0.25">
      <c r="A79" s="67">
        <v>2634</v>
      </c>
      <c r="B79" s="74">
        <f t="shared" si="2"/>
        <v>394</v>
      </c>
      <c r="C7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v>
      </c>
    </row>
    <row r="80" spans="1:3" ht="15.75" x14ac:dyDescent="0.25">
      <c r="A80" s="67">
        <v>2635</v>
      </c>
      <c r="B80" s="74">
        <f>LEN(C80)</f>
        <v>399</v>
      </c>
      <c r="C8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v>
      </c>
    </row>
    <row r="81" spans="1:3" ht="15.75" x14ac:dyDescent="0.25">
      <c r="A81" s="67">
        <v>2636</v>
      </c>
      <c r="B81" s="74">
        <f t="shared" ref="B81:B143" si="3">LEN(C81)</f>
        <v>404</v>
      </c>
      <c r="C8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v>
      </c>
    </row>
    <row r="82" spans="1:3" ht="15.75" x14ac:dyDescent="0.25">
      <c r="A82" s="67">
        <v>2637</v>
      </c>
      <c r="B82" s="74">
        <f t="shared" si="3"/>
        <v>409</v>
      </c>
      <c r="C8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v>
      </c>
    </row>
    <row r="83" spans="1:3" ht="15.75" x14ac:dyDescent="0.25">
      <c r="A83" s="67">
        <v>2638</v>
      </c>
      <c r="B83" s="74">
        <f t="shared" si="3"/>
        <v>414</v>
      </c>
      <c r="C8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v>
      </c>
    </row>
    <row r="84" spans="1:3" ht="15.75" x14ac:dyDescent="0.25">
      <c r="A84" s="67">
        <v>2652</v>
      </c>
      <c r="B84" s="74">
        <f t="shared" si="3"/>
        <v>419</v>
      </c>
      <c r="C8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v>
      </c>
    </row>
    <row r="85" spans="1:3" ht="15.75" x14ac:dyDescent="0.25">
      <c r="A85" s="67">
        <v>2663</v>
      </c>
      <c r="B85" s="74">
        <f t="shared" si="3"/>
        <v>424</v>
      </c>
      <c r="C8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v>
      </c>
    </row>
    <row r="86" spans="1:3" ht="15.75" x14ac:dyDescent="0.25">
      <c r="A86" s="67">
        <v>2664</v>
      </c>
      <c r="B86" s="74">
        <f t="shared" si="3"/>
        <v>429</v>
      </c>
      <c r="C8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v>
      </c>
    </row>
    <row r="87" spans="1:3" ht="15.75" x14ac:dyDescent="0.25">
      <c r="A87" s="67">
        <v>2665</v>
      </c>
      <c r="B87" s="74">
        <f t="shared" si="3"/>
        <v>434</v>
      </c>
      <c r="C8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v>
      </c>
    </row>
    <row r="88" spans="1:3" ht="15.75" x14ac:dyDescent="0.25">
      <c r="A88" s="67">
        <v>2701</v>
      </c>
      <c r="B88" s="74">
        <f t="shared" si="3"/>
        <v>439</v>
      </c>
      <c r="C8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v>
      </c>
    </row>
    <row r="89" spans="1:3" ht="15.75" x14ac:dyDescent="0.25">
      <c r="A89" s="67">
        <v>2703</v>
      </c>
      <c r="B89" s="74">
        <f t="shared" si="3"/>
        <v>444</v>
      </c>
      <c r="C8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v>
      </c>
    </row>
    <row r="90" spans="1:3" ht="15.75" x14ac:dyDescent="0.25">
      <c r="A90" s="67">
        <v>2706</v>
      </c>
      <c r="B90" s="74">
        <f t="shared" si="3"/>
        <v>449</v>
      </c>
      <c r="C9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v>
      </c>
    </row>
    <row r="91" spans="1:3" ht="15.75" x14ac:dyDescent="0.25">
      <c r="A91" s="67">
        <v>2707</v>
      </c>
      <c r="B91" s="74">
        <f t="shared" si="3"/>
        <v>454</v>
      </c>
      <c r="C9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v>
      </c>
    </row>
    <row r="92" spans="1:3" ht="15.75" x14ac:dyDescent="0.25">
      <c r="A92" s="67">
        <v>2715</v>
      </c>
      <c r="B92" s="74">
        <f t="shared" si="3"/>
        <v>459</v>
      </c>
      <c r="C9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v>
      </c>
    </row>
    <row r="93" spans="1:3" ht="15.75" x14ac:dyDescent="0.25">
      <c r="A93" s="67">
        <v>2716</v>
      </c>
      <c r="B93" s="74">
        <f t="shared" si="3"/>
        <v>464</v>
      </c>
      <c r="C9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v>
      </c>
    </row>
    <row r="94" spans="1:3" ht="15.75" x14ac:dyDescent="0.25">
      <c r="A94" s="67">
        <v>2717</v>
      </c>
      <c r="B94" s="74">
        <f t="shared" si="3"/>
        <v>469</v>
      </c>
      <c r="C9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v>
      </c>
    </row>
    <row r="95" spans="1:3" ht="15.75" x14ac:dyDescent="0.25">
      <c r="A95" s="67">
        <v>2718</v>
      </c>
      <c r="B95" s="74">
        <f t="shared" si="3"/>
        <v>474</v>
      </c>
      <c r="C9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v>
      </c>
    </row>
    <row r="96" spans="1:3" ht="15.75" x14ac:dyDescent="0.25">
      <c r="A96" s="67">
        <v>2721</v>
      </c>
      <c r="B96" s="74">
        <f t="shared" si="3"/>
        <v>479</v>
      </c>
      <c r="C9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v>
      </c>
    </row>
    <row r="97" spans="1:3" ht="15.75" x14ac:dyDescent="0.25">
      <c r="A97" s="67">
        <v>2722</v>
      </c>
      <c r="B97" s="74">
        <f t="shared" si="3"/>
        <v>484</v>
      </c>
      <c r="C9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v>
      </c>
    </row>
    <row r="98" spans="1:3" ht="15.75" x14ac:dyDescent="0.25">
      <c r="A98" s="67">
        <v>2751</v>
      </c>
      <c r="B98" s="74">
        <f t="shared" si="3"/>
        <v>489</v>
      </c>
      <c r="C9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v>
      </c>
    </row>
    <row r="99" spans="1:3" ht="15.75" x14ac:dyDescent="0.25">
      <c r="A99" s="67">
        <v>2752</v>
      </c>
      <c r="B99" s="74">
        <f t="shared" si="3"/>
        <v>494</v>
      </c>
      <c r="C9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v>
      </c>
    </row>
    <row r="100" spans="1:3" ht="15.75" x14ac:dyDescent="0.25">
      <c r="A100" s="67">
        <v>2763</v>
      </c>
      <c r="B100" s="74">
        <f t="shared" si="3"/>
        <v>499</v>
      </c>
      <c r="C10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v>
      </c>
    </row>
    <row r="101" spans="1:3" ht="15.75" x14ac:dyDescent="0.25">
      <c r="A101" s="67">
        <v>2766</v>
      </c>
      <c r="B101" s="74">
        <f t="shared" si="3"/>
        <v>504</v>
      </c>
      <c r="C10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v>
      </c>
    </row>
    <row r="102" spans="1:3" ht="15.75" x14ac:dyDescent="0.25">
      <c r="A102" s="67">
        <v>2767</v>
      </c>
      <c r="B102" s="74">
        <f t="shared" si="3"/>
        <v>509</v>
      </c>
      <c r="C10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v>
      </c>
    </row>
    <row r="103" spans="1:3" ht="15.75" x14ac:dyDescent="0.25">
      <c r="A103" s="67">
        <v>2768</v>
      </c>
      <c r="B103" s="74">
        <f t="shared" si="3"/>
        <v>514</v>
      </c>
      <c r="C10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v>
      </c>
    </row>
    <row r="104" spans="1:3" ht="15.75" x14ac:dyDescent="0.25">
      <c r="A104" s="67">
        <v>2771</v>
      </c>
      <c r="B104" s="74">
        <f t="shared" si="3"/>
        <v>519</v>
      </c>
      <c r="C10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v>
      </c>
    </row>
    <row r="105" spans="1:3" ht="15.75" x14ac:dyDescent="0.25">
      <c r="A105" s="67">
        <v>2772</v>
      </c>
      <c r="B105" s="74">
        <f t="shared" si="3"/>
        <v>524</v>
      </c>
      <c r="C10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v>
      </c>
    </row>
    <row r="106" spans="1:3" ht="15.75" x14ac:dyDescent="0.25">
      <c r="A106" s="67">
        <v>2773</v>
      </c>
      <c r="B106" s="74">
        <f t="shared" si="3"/>
        <v>529</v>
      </c>
      <c r="C10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v>
      </c>
    </row>
    <row r="107" spans="1:3" ht="15.75" x14ac:dyDescent="0.25">
      <c r="A107" s="67">
        <v>2774</v>
      </c>
      <c r="B107" s="74">
        <f t="shared" si="3"/>
        <v>534</v>
      </c>
      <c r="C10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v>
      </c>
    </row>
    <row r="108" spans="1:3" ht="15.75" x14ac:dyDescent="0.25">
      <c r="A108" s="67">
        <v>2802</v>
      </c>
      <c r="B108" s="74">
        <f t="shared" si="3"/>
        <v>539</v>
      </c>
      <c r="C10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v>
      </c>
    </row>
    <row r="109" spans="1:3" ht="15.75" x14ac:dyDescent="0.25">
      <c r="A109" s="67">
        <v>2803</v>
      </c>
      <c r="B109" s="74">
        <f t="shared" si="3"/>
        <v>544</v>
      </c>
      <c r="C10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v>
      </c>
    </row>
    <row r="110" spans="1:3" ht="15.75" x14ac:dyDescent="0.25">
      <c r="A110" s="67">
        <v>2804</v>
      </c>
      <c r="B110" s="74">
        <f t="shared" si="3"/>
        <v>549</v>
      </c>
      <c r="C11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v>
      </c>
    </row>
    <row r="111" spans="1:3" ht="15.75" x14ac:dyDescent="0.25">
      <c r="A111" s="67">
        <v>2805</v>
      </c>
      <c r="B111" s="74">
        <f t="shared" si="3"/>
        <v>554</v>
      </c>
      <c r="C11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v>
      </c>
    </row>
    <row r="112" spans="1:3" ht="15.75" x14ac:dyDescent="0.25">
      <c r="A112" s="67">
        <v>2815</v>
      </c>
      <c r="B112" s="74">
        <f t="shared" si="3"/>
        <v>559</v>
      </c>
      <c r="C11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v>
      </c>
    </row>
    <row r="113" spans="1:3" ht="15.75" x14ac:dyDescent="0.25">
      <c r="A113" s="67">
        <v>2824</v>
      </c>
      <c r="B113" s="74">
        <f t="shared" si="3"/>
        <v>564</v>
      </c>
      <c r="C11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v>
      </c>
    </row>
    <row r="114" spans="1:3" ht="15.75" x14ac:dyDescent="0.25">
      <c r="A114" s="67">
        <v>2825</v>
      </c>
      <c r="B114" s="74">
        <f t="shared" si="3"/>
        <v>569</v>
      </c>
      <c r="C11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v>
      </c>
    </row>
    <row r="115" spans="1:3" ht="15.75" x14ac:dyDescent="0.25">
      <c r="A115" s="67">
        <v>2826</v>
      </c>
      <c r="B115" s="74">
        <f t="shared" si="3"/>
        <v>574</v>
      </c>
      <c r="C11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v>
      </c>
    </row>
    <row r="116" spans="1:3" ht="15.75" x14ac:dyDescent="0.25">
      <c r="A116" s="67">
        <v>2827</v>
      </c>
      <c r="B116" s="74">
        <f t="shared" si="3"/>
        <v>579</v>
      </c>
      <c r="C11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v>
      </c>
    </row>
    <row r="117" spans="1:3" ht="15.75" x14ac:dyDescent="0.25">
      <c r="A117" s="67">
        <v>2828</v>
      </c>
      <c r="B117" s="74">
        <f t="shared" si="3"/>
        <v>584</v>
      </c>
      <c r="C11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v>
      </c>
    </row>
    <row r="118" spans="1:3" ht="15.75" x14ac:dyDescent="0.25">
      <c r="A118" s="67">
        <v>2831</v>
      </c>
      <c r="B118" s="74">
        <f t="shared" si="3"/>
        <v>589</v>
      </c>
      <c r="C11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v>
      </c>
    </row>
    <row r="119" spans="1:3" ht="15.75" x14ac:dyDescent="0.25">
      <c r="A119" s="67">
        <v>2852</v>
      </c>
      <c r="B119" s="74">
        <f t="shared" si="3"/>
        <v>594</v>
      </c>
      <c r="C11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v>
      </c>
    </row>
    <row r="120" spans="1:3" ht="15.75" x14ac:dyDescent="0.25">
      <c r="A120" s="67">
        <v>2853</v>
      </c>
      <c r="B120" s="74">
        <f t="shared" si="3"/>
        <v>599</v>
      </c>
      <c r="C12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v>
      </c>
    </row>
    <row r="121" spans="1:3" ht="15.75" x14ac:dyDescent="0.25">
      <c r="A121" s="67">
        <v>2854</v>
      </c>
      <c r="B121" s="74">
        <f t="shared" si="3"/>
        <v>604</v>
      </c>
      <c r="C12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v>
      </c>
    </row>
    <row r="122" spans="1:3" ht="15.75" x14ac:dyDescent="0.25">
      <c r="A122" s="67">
        <v>2861</v>
      </c>
      <c r="B122" s="74">
        <f t="shared" si="3"/>
        <v>609</v>
      </c>
      <c r="C12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v>
      </c>
    </row>
    <row r="123" spans="1:3" ht="15.75" x14ac:dyDescent="0.25">
      <c r="A123" s="67">
        <v>2862</v>
      </c>
      <c r="B123" s="74">
        <f t="shared" si="3"/>
        <v>614</v>
      </c>
      <c r="C12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v>
      </c>
    </row>
    <row r="124" spans="1:3" ht="15.75" x14ac:dyDescent="0.25">
      <c r="A124" s="67">
        <v>2863</v>
      </c>
      <c r="B124" s="74">
        <f t="shared" si="3"/>
        <v>619</v>
      </c>
      <c r="C12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v>
      </c>
    </row>
    <row r="125" spans="1:3" ht="15.75" x14ac:dyDescent="0.25">
      <c r="A125" s="67">
        <v>2864</v>
      </c>
      <c r="B125" s="74">
        <f t="shared" si="3"/>
        <v>624</v>
      </c>
      <c r="C12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v>
      </c>
    </row>
    <row r="126" spans="1:3" ht="15.75" x14ac:dyDescent="0.25">
      <c r="A126" s="67">
        <v>2865</v>
      </c>
      <c r="B126" s="74">
        <f t="shared" si="3"/>
        <v>629</v>
      </c>
      <c r="C12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v>
      </c>
    </row>
    <row r="127" spans="1:3" ht="15.75" x14ac:dyDescent="0.25">
      <c r="A127" s="67">
        <v>2866</v>
      </c>
      <c r="B127" s="74">
        <f t="shared" si="3"/>
        <v>634</v>
      </c>
      <c r="C12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v>
      </c>
    </row>
    <row r="128" spans="1:3" ht="15.75" x14ac:dyDescent="0.25">
      <c r="A128" s="67">
        <v>2867</v>
      </c>
      <c r="B128" s="74">
        <f t="shared" si="3"/>
        <v>639</v>
      </c>
      <c r="C12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v>
      </c>
    </row>
    <row r="129" spans="1:3" ht="15.75" x14ac:dyDescent="0.25">
      <c r="A129" s="67">
        <v>2868</v>
      </c>
      <c r="B129" s="74">
        <f t="shared" si="3"/>
        <v>644</v>
      </c>
      <c r="C12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v>
      </c>
    </row>
    <row r="130" spans="1:3" ht="15.75" x14ac:dyDescent="0.25">
      <c r="A130" s="67">
        <v>2871</v>
      </c>
      <c r="B130" s="74">
        <f t="shared" si="3"/>
        <v>649</v>
      </c>
      <c r="C13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v>
      </c>
    </row>
    <row r="131" spans="1:3" ht="15.75" x14ac:dyDescent="0.25">
      <c r="A131" s="67">
        <v>2872</v>
      </c>
      <c r="B131" s="74">
        <f t="shared" si="3"/>
        <v>654</v>
      </c>
      <c r="C131" t="str">
        <f t="shared" ref="C131:C143" si="4">C130&amp;","&amp;A131</f>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v>
      </c>
    </row>
    <row r="132" spans="1:3" ht="15.75" x14ac:dyDescent="0.25">
      <c r="A132" s="67">
        <v>3001</v>
      </c>
      <c r="B132" s="74">
        <f t="shared" si="3"/>
        <v>659</v>
      </c>
      <c r="C132"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v>
      </c>
    </row>
    <row r="133" spans="1:3" ht="15.75" x14ac:dyDescent="0.25">
      <c r="A133" s="67">
        <v>3002</v>
      </c>
      <c r="B133" s="74">
        <f t="shared" si="3"/>
        <v>664</v>
      </c>
      <c r="C133"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v>
      </c>
    </row>
    <row r="134" spans="1:3" ht="15.75" x14ac:dyDescent="0.25">
      <c r="A134" s="67">
        <v>3007</v>
      </c>
      <c r="B134" s="74">
        <f t="shared" si="3"/>
        <v>669</v>
      </c>
      <c r="C134"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v>
      </c>
    </row>
    <row r="135" spans="1:3" ht="15.75" x14ac:dyDescent="0.25">
      <c r="A135" s="67">
        <v>3064</v>
      </c>
      <c r="B135" s="74">
        <f t="shared" si="3"/>
        <v>674</v>
      </c>
      <c r="C135"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v>
      </c>
    </row>
    <row r="136" spans="1:3" ht="15.75" x14ac:dyDescent="0.25">
      <c r="A136" s="67">
        <v>3065</v>
      </c>
      <c r="B136" s="74">
        <f t="shared" si="3"/>
        <v>679</v>
      </c>
      <c r="C136"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v>
      </c>
    </row>
    <row r="137" spans="1:3" ht="15.75" x14ac:dyDescent="0.25">
      <c r="A137" s="67">
        <v>3066</v>
      </c>
      <c r="B137" s="74">
        <f t="shared" si="3"/>
        <v>684</v>
      </c>
      <c r="C137"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v>
      </c>
    </row>
    <row r="138" spans="1:3" ht="15.75" x14ac:dyDescent="0.25">
      <c r="A138" s="67">
        <v>3067</v>
      </c>
      <c r="B138" s="74">
        <f t="shared" si="3"/>
        <v>689</v>
      </c>
      <c r="C138"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v>
      </c>
    </row>
    <row r="139" spans="1:3" ht="15.75" x14ac:dyDescent="0.25">
      <c r="A139" s="67">
        <v>3068</v>
      </c>
      <c r="B139" s="74">
        <f t="shared" si="3"/>
        <v>694</v>
      </c>
      <c r="C139"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3068</v>
      </c>
    </row>
    <row r="140" spans="1:3" ht="15.75" x14ac:dyDescent="0.25">
      <c r="A140" s="67">
        <v>3071</v>
      </c>
      <c r="B140" s="74">
        <f t="shared" si="3"/>
        <v>699</v>
      </c>
      <c r="C140"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3068,3071</v>
      </c>
    </row>
    <row r="141" spans="1:3" ht="15.75" x14ac:dyDescent="0.25">
      <c r="A141" s="67">
        <v>3072</v>
      </c>
      <c r="B141" s="74">
        <f t="shared" si="3"/>
        <v>704</v>
      </c>
      <c r="C141"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3068,3071,3072</v>
      </c>
    </row>
    <row r="142" spans="1:3" ht="15.75" x14ac:dyDescent="0.25">
      <c r="A142" s="67">
        <v>3073</v>
      </c>
      <c r="B142" s="74">
        <f t="shared" si="3"/>
        <v>709</v>
      </c>
      <c r="C142"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3068,3071,3072,3073</v>
      </c>
    </row>
    <row r="143" spans="1:3" ht="15.75" x14ac:dyDescent="0.25">
      <c r="A143" s="67">
        <v>3074</v>
      </c>
      <c r="B143" s="74">
        <f t="shared" si="3"/>
        <v>714</v>
      </c>
      <c r="C143"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3068,3071,3072,3073,3074</v>
      </c>
    </row>
  </sheetData>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20"/>
  <sheetViews>
    <sheetView workbookViewId="0">
      <selection activeCell="B7" sqref="B7:C7"/>
    </sheetView>
  </sheetViews>
  <sheetFormatPr defaultRowHeight="15" x14ac:dyDescent="0.25"/>
  <cols>
    <col min="1" max="1" width="3" bestFit="1" customWidth="1"/>
    <col min="2" max="2" width="16.5703125" bestFit="1" customWidth="1"/>
    <col min="3" max="3" width="123.7109375" bestFit="1" customWidth="1"/>
    <col min="4" max="4" width="44.140625" customWidth="1"/>
  </cols>
  <sheetData>
    <row r="1" spans="1:118" x14ac:dyDescent="0.25">
      <c r="A1" t="s">
        <v>1364</v>
      </c>
      <c r="B1" t="s">
        <v>1365</v>
      </c>
      <c r="C1" t="s">
        <v>1366</v>
      </c>
    </row>
    <row r="2" spans="1:118" x14ac:dyDescent="0.25">
      <c r="A2" s="76">
        <v>0</v>
      </c>
      <c r="B2" s="76" t="s">
        <v>1369</v>
      </c>
      <c r="C2" s="77" t="s">
        <v>1370</v>
      </c>
    </row>
    <row r="3" spans="1:118" x14ac:dyDescent="0.25">
      <c r="A3" s="76">
        <v>1</v>
      </c>
      <c r="B3" s="76" t="s">
        <v>492</v>
      </c>
      <c r="C3" s="81" t="s">
        <v>1372</v>
      </c>
    </row>
    <row r="4" spans="1:118" ht="60" x14ac:dyDescent="0.25">
      <c r="A4" s="76">
        <v>2</v>
      </c>
      <c r="B4" s="76" t="s">
        <v>419</v>
      </c>
      <c r="C4" s="81" t="s">
        <v>1373</v>
      </c>
    </row>
    <row r="5" spans="1:118" ht="60" x14ac:dyDescent="0.25">
      <c r="A5" s="76">
        <v>3</v>
      </c>
      <c r="B5" s="76" t="s">
        <v>289</v>
      </c>
      <c r="C5" s="81" t="s">
        <v>1374</v>
      </c>
      <c r="D5" s="79" t="s">
        <v>5</v>
      </c>
      <c r="E5" s="79">
        <v>2</v>
      </c>
      <c r="F5" s="79">
        <v>3</v>
      </c>
      <c r="G5" s="79">
        <v>4</v>
      </c>
      <c r="H5" s="79">
        <v>5</v>
      </c>
      <c r="I5" s="79">
        <v>9</v>
      </c>
      <c r="J5" s="79">
        <v>10</v>
      </c>
      <c r="K5" s="79">
        <v>11</v>
      </c>
      <c r="L5" s="79">
        <v>12</v>
      </c>
      <c r="M5" s="79">
        <v>13</v>
      </c>
      <c r="N5" s="79">
        <v>14</v>
      </c>
      <c r="O5" s="79">
        <v>16</v>
      </c>
      <c r="P5" s="79">
        <v>17</v>
      </c>
      <c r="Q5" s="79">
        <v>18</v>
      </c>
      <c r="R5" s="79">
        <v>19</v>
      </c>
      <c r="S5" s="79">
        <v>21</v>
      </c>
      <c r="T5" s="79">
        <v>22</v>
      </c>
      <c r="U5" s="79">
        <v>23</v>
      </c>
      <c r="V5" s="79">
        <v>24</v>
      </c>
      <c r="W5" s="79">
        <v>25</v>
      </c>
      <c r="X5" s="79">
        <v>26</v>
      </c>
      <c r="Y5" s="79">
        <v>27</v>
      </c>
      <c r="Z5" s="79">
        <v>35</v>
      </c>
      <c r="AA5" s="79">
        <v>36</v>
      </c>
      <c r="AB5" s="79">
        <v>37</v>
      </c>
      <c r="AC5" s="79">
        <v>38</v>
      </c>
      <c r="AD5" s="79">
        <v>39</v>
      </c>
      <c r="AE5" s="79">
        <v>40</v>
      </c>
      <c r="AF5" s="79">
        <v>41</v>
      </c>
      <c r="AG5" s="79">
        <v>42</v>
      </c>
      <c r="AH5" s="79">
        <v>44</v>
      </c>
      <c r="AI5" s="79">
        <v>45</v>
      </c>
      <c r="AJ5" s="79">
        <v>46</v>
      </c>
      <c r="AK5" s="79">
        <v>48</v>
      </c>
      <c r="AL5" s="79">
        <v>49</v>
      </c>
      <c r="AM5" s="79">
        <v>50</v>
      </c>
      <c r="AN5" s="79">
        <v>83</v>
      </c>
      <c r="AO5" s="79">
        <v>88</v>
      </c>
      <c r="AP5" s="79">
        <v>100</v>
      </c>
      <c r="AQ5" s="79">
        <v>107</v>
      </c>
      <c r="AR5" s="79">
        <v>109</v>
      </c>
      <c r="AS5" s="79">
        <v>110</v>
      </c>
      <c r="AT5" s="79">
        <v>111</v>
      </c>
      <c r="AU5" s="79">
        <v>112</v>
      </c>
      <c r="AV5" s="79">
        <v>113</v>
      </c>
      <c r="AW5" s="79">
        <v>114</v>
      </c>
      <c r="AX5" s="79">
        <v>115</v>
      </c>
      <c r="AY5" s="79">
        <v>116</v>
      </c>
      <c r="AZ5" s="79">
        <v>117</v>
      </c>
      <c r="BA5" s="79">
        <v>118</v>
      </c>
      <c r="BB5" s="79">
        <v>119</v>
      </c>
      <c r="BC5" s="79">
        <v>120</v>
      </c>
      <c r="BD5" s="79">
        <v>121</v>
      </c>
      <c r="BE5" s="79">
        <v>122</v>
      </c>
      <c r="BF5" s="79">
        <v>123</v>
      </c>
      <c r="BG5" s="79">
        <v>124</v>
      </c>
      <c r="BH5" s="79">
        <v>125</v>
      </c>
      <c r="BI5" s="79">
        <v>126</v>
      </c>
      <c r="BJ5" s="79">
        <v>127</v>
      </c>
      <c r="BK5" s="79">
        <v>128</v>
      </c>
      <c r="BL5" s="79">
        <v>129</v>
      </c>
      <c r="BM5" s="79">
        <v>130</v>
      </c>
      <c r="BN5" s="79">
        <v>131</v>
      </c>
      <c r="BO5" s="79">
        <v>132</v>
      </c>
      <c r="BP5" s="79">
        <v>133</v>
      </c>
      <c r="BQ5" s="79">
        <v>134</v>
      </c>
      <c r="BR5" s="79">
        <v>135</v>
      </c>
      <c r="BS5" s="79">
        <v>136</v>
      </c>
      <c r="BT5" s="79">
        <v>137</v>
      </c>
      <c r="BU5" s="79">
        <v>138</v>
      </c>
      <c r="BV5" s="79">
        <v>139</v>
      </c>
      <c r="BW5" s="79">
        <v>140</v>
      </c>
      <c r="BX5" s="79">
        <v>141</v>
      </c>
      <c r="BY5" s="79">
        <v>142</v>
      </c>
      <c r="BZ5" s="79">
        <v>143</v>
      </c>
      <c r="CA5" s="79">
        <v>145</v>
      </c>
      <c r="CB5" s="79">
        <v>146</v>
      </c>
      <c r="CC5" s="79">
        <v>147</v>
      </c>
      <c r="CD5" s="79">
        <v>148</v>
      </c>
      <c r="CE5" s="79">
        <v>149</v>
      </c>
      <c r="CF5" s="79">
        <v>150</v>
      </c>
      <c r="CG5" s="79">
        <v>158</v>
      </c>
      <c r="CH5" s="79">
        <v>160</v>
      </c>
      <c r="CI5" s="79">
        <v>163</v>
      </c>
      <c r="CJ5" s="79">
        <v>164</v>
      </c>
      <c r="CK5" s="79">
        <v>165</v>
      </c>
      <c r="CL5" s="79">
        <v>166</v>
      </c>
      <c r="CM5" s="79">
        <v>167</v>
      </c>
      <c r="CN5" s="79">
        <v>168</v>
      </c>
      <c r="CO5" s="79">
        <v>169</v>
      </c>
      <c r="CP5" s="79">
        <v>170</v>
      </c>
      <c r="CQ5" s="79">
        <v>171</v>
      </c>
      <c r="CR5" s="79">
        <v>172</v>
      </c>
      <c r="CS5" s="79">
        <v>173</v>
      </c>
      <c r="CT5" s="79">
        <v>174</v>
      </c>
      <c r="CU5" s="79">
        <v>175</v>
      </c>
      <c r="CV5" s="79">
        <v>176</v>
      </c>
      <c r="CW5" s="79">
        <v>179</v>
      </c>
      <c r="CX5" s="79">
        <v>180</v>
      </c>
      <c r="CY5" s="79">
        <v>181</v>
      </c>
      <c r="CZ5" s="79">
        <v>399</v>
      </c>
      <c r="DA5" s="77"/>
      <c r="DB5" s="77"/>
      <c r="DC5" s="77"/>
      <c r="DD5" s="77"/>
      <c r="DE5" s="77"/>
      <c r="DF5" s="77"/>
      <c r="DG5" s="77"/>
      <c r="DH5" s="77"/>
      <c r="DI5" s="77"/>
      <c r="DJ5" s="77"/>
      <c r="DK5" s="77"/>
      <c r="DL5" s="77"/>
      <c r="DM5" s="77"/>
      <c r="DN5" s="77"/>
    </row>
    <row r="6" spans="1:118" x14ac:dyDescent="0.25">
      <c r="A6" s="76">
        <v>4</v>
      </c>
      <c r="B6" s="76" t="s">
        <v>346</v>
      </c>
      <c r="C6" s="77" t="s">
        <v>1375</v>
      </c>
    </row>
    <row r="7" spans="1:118" ht="45" x14ac:dyDescent="0.25">
      <c r="A7" s="76">
        <v>5</v>
      </c>
      <c r="B7" s="76" t="s">
        <v>350</v>
      </c>
      <c r="C7" s="78" t="s">
        <v>1376</v>
      </c>
    </row>
    <row r="8" spans="1:118" x14ac:dyDescent="0.25">
      <c r="A8" s="76"/>
      <c r="B8" s="76"/>
      <c r="C8" s="78"/>
    </row>
    <row r="9" spans="1:118" x14ac:dyDescent="0.25">
      <c r="A9" s="76"/>
      <c r="B9" s="76"/>
      <c r="C9" s="77"/>
    </row>
    <row r="10" spans="1:118" x14ac:dyDescent="0.25">
      <c r="A10" s="76"/>
      <c r="B10" s="76"/>
      <c r="C10" s="77"/>
    </row>
    <row r="11" spans="1:118" x14ac:dyDescent="0.25">
      <c r="A11" s="76"/>
      <c r="B11" s="76"/>
      <c r="C11" s="78"/>
    </row>
    <row r="12" spans="1:118" x14ac:dyDescent="0.25">
      <c r="A12" s="76"/>
      <c r="B12" s="76"/>
      <c r="C12" s="77"/>
    </row>
    <row r="13" spans="1:118" x14ac:dyDescent="0.25">
      <c r="A13" s="76"/>
      <c r="B13" s="76"/>
      <c r="C13" s="77"/>
    </row>
    <row r="14" spans="1:118" x14ac:dyDescent="0.25">
      <c r="A14" s="76"/>
      <c r="B14" s="76"/>
      <c r="C14" s="77"/>
    </row>
    <row r="15" spans="1:118" x14ac:dyDescent="0.25">
      <c r="A15" s="76"/>
      <c r="B15" s="76"/>
      <c r="C15" s="77"/>
    </row>
    <row r="16" spans="1:118" x14ac:dyDescent="0.25">
      <c r="A16" s="76"/>
      <c r="B16" s="76"/>
      <c r="C16" s="77"/>
    </row>
    <row r="17" spans="1:3" x14ac:dyDescent="0.25">
      <c r="A17" s="76"/>
      <c r="B17" s="76"/>
      <c r="C17" s="77"/>
    </row>
    <row r="18" spans="1:3" x14ac:dyDescent="0.25">
      <c r="A18" s="76"/>
      <c r="B18" s="76"/>
      <c r="C18" s="77"/>
    </row>
    <row r="19" spans="1:3" x14ac:dyDescent="0.25">
      <c r="A19" s="76"/>
      <c r="B19" s="76"/>
      <c r="C19" s="78"/>
    </row>
    <row r="20" spans="1:3" x14ac:dyDescent="0.25">
      <c r="A20" s="76"/>
      <c r="B20" s="76"/>
      <c r="C20" s="78"/>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23" sqref="C23"/>
    </sheetView>
  </sheetViews>
  <sheetFormatPr defaultRowHeight="15" x14ac:dyDescent="0.25"/>
  <cols>
    <col min="1" max="1" width="15.85546875" bestFit="1" customWidth="1"/>
    <col min="2" max="2" width="34.140625" bestFit="1" customWidth="1"/>
    <col min="3" max="3" width="255.7109375" bestFit="1" customWidth="1"/>
    <col min="4" max="4" width="11.42578125" bestFit="1" customWidth="1"/>
    <col min="5" max="5" width="10.85546875" bestFit="1" customWidth="1"/>
    <col min="6" max="6" width="5.42578125" bestFit="1" customWidth="1"/>
  </cols>
  <sheetData>
    <row r="1" spans="1:6" x14ac:dyDescent="0.25">
      <c r="A1" t="s">
        <v>1377</v>
      </c>
      <c r="B1" t="s">
        <v>1378</v>
      </c>
      <c r="C1" t="s">
        <v>1379</v>
      </c>
      <c r="D1" t="s">
        <v>1367</v>
      </c>
      <c r="E1" t="s">
        <v>1368</v>
      </c>
      <c r="F1" t="s">
        <v>1380</v>
      </c>
    </row>
    <row r="2" spans="1:6" x14ac:dyDescent="0.25">
      <c r="A2">
        <v>1</v>
      </c>
      <c r="B2" t="s">
        <v>633</v>
      </c>
      <c r="C2" t="s">
        <v>1381</v>
      </c>
      <c r="D2" t="s">
        <v>1371</v>
      </c>
      <c r="E2" t="s">
        <v>1371</v>
      </c>
      <c r="F2">
        <v>1</v>
      </c>
    </row>
    <row r="3" spans="1:6" x14ac:dyDescent="0.25">
      <c r="A3">
        <v>2</v>
      </c>
      <c r="B3" t="s">
        <v>586</v>
      </c>
      <c r="C3" t="s">
        <v>1382</v>
      </c>
      <c r="D3" t="s">
        <v>1371</v>
      </c>
      <c r="E3" t="s">
        <v>1371</v>
      </c>
      <c r="F3">
        <v>1</v>
      </c>
    </row>
    <row r="4" spans="1:6" x14ac:dyDescent="0.25">
      <c r="A4">
        <v>3</v>
      </c>
      <c r="B4" t="s">
        <v>630</v>
      </c>
      <c r="C4" t="s">
        <v>1383</v>
      </c>
      <c r="D4" t="s">
        <v>1371</v>
      </c>
      <c r="E4" t="s">
        <v>1371</v>
      </c>
      <c r="F4">
        <v>1</v>
      </c>
    </row>
    <row r="5" spans="1:6" x14ac:dyDescent="0.25">
      <c r="A5">
        <v>4</v>
      </c>
      <c r="B5" t="s">
        <v>808</v>
      </c>
      <c r="C5" t="s">
        <v>1384</v>
      </c>
      <c r="D5" t="s">
        <v>1371</v>
      </c>
      <c r="E5" t="s">
        <v>1371</v>
      </c>
      <c r="F5">
        <v>1</v>
      </c>
    </row>
    <row r="6" spans="1:6" x14ac:dyDescent="0.25">
      <c r="A6">
        <v>5</v>
      </c>
      <c r="B6" t="s">
        <v>590</v>
      </c>
      <c r="C6" t="s">
        <v>1385</v>
      </c>
      <c r="D6" t="s">
        <v>1371</v>
      </c>
      <c r="E6" t="s">
        <v>1371</v>
      </c>
      <c r="F6">
        <v>1</v>
      </c>
    </row>
    <row r="7" spans="1:6" x14ac:dyDescent="0.25">
      <c r="A7">
        <v>6</v>
      </c>
      <c r="B7" t="s">
        <v>758</v>
      </c>
      <c r="C7" t="s">
        <v>1386</v>
      </c>
      <c r="D7" t="s">
        <v>1371</v>
      </c>
      <c r="E7" t="s">
        <v>1371</v>
      </c>
      <c r="F7">
        <v>1</v>
      </c>
    </row>
    <row r="8" spans="1:6" x14ac:dyDescent="0.25">
      <c r="A8">
        <v>7</v>
      </c>
      <c r="B8" t="s">
        <v>796</v>
      </c>
      <c r="C8" t="s">
        <v>1387</v>
      </c>
      <c r="D8" t="s">
        <v>1371</v>
      </c>
      <c r="E8" t="s">
        <v>1371</v>
      </c>
      <c r="F8">
        <v>1</v>
      </c>
    </row>
    <row r="9" spans="1:6" x14ac:dyDescent="0.25">
      <c r="A9">
        <v>8</v>
      </c>
      <c r="B9" t="s">
        <v>600</v>
      </c>
      <c r="C9" t="s">
        <v>1388</v>
      </c>
      <c r="D9" t="s">
        <v>1371</v>
      </c>
      <c r="E9" t="s">
        <v>1371</v>
      </c>
      <c r="F9">
        <v>1</v>
      </c>
    </row>
    <row r="10" spans="1:6" x14ac:dyDescent="0.25">
      <c r="A10">
        <v>9</v>
      </c>
      <c r="B10" t="s">
        <v>569</v>
      </c>
      <c r="C10" t="s">
        <v>1389</v>
      </c>
      <c r="D10" t="s">
        <v>1371</v>
      </c>
      <c r="E10" t="s">
        <v>1371</v>
      </c>
      <c r="F10">
        <v>1</v>
      </c>
    </row>
    <row r="11" spans="1:6" x14ac:dyDescent="0.25">
      <c r="A11">
        <v>10</v>
      </c>
      <c r="B11" t="s">
        <v>652</v>
      </c>
      <c r="C11" t="s">
        <v>1390</v>
      </c>
      <c r="D11" t="s">
        <v>1371</v>
      </c>
      <c r="E11" t="s">
        <v>1371</v>
      </c>
      <c r="F11">
        <v>1</v>
      </c>
    </row>
    <row r="12" spans="1:6" x14ac:dyDescent="0.25">
      <c r="A12">
        <v>11</v>
      </c>
      <c r="B12" t="s">
        <v>627</v>
      </c>
      <c r="C12" t="s">
        <v>1391</v>
      </c>
      <c r="D12" t="s">
        <v>1371</v>
      </c>
      <c r="E12" t="s">
        <v>1371</v>
      </c>
      <c r="F12">
        <v>1</v>
      </c>
    </row>
    <row r="13" spans="1:6" x14ac:dyDescent="0.25">
      <c r="A13">
        <v>12</v>
      </c>
      <c r="B13" t="s">
        <v>607</v>
      </c>
      <c r="C13" t="s">
        <v>1392</v>
      </c>
      <c r="D13" t="s">
        <v>1371</v>
      </c>
      <c r="E13" t="s">
        <v>1371</v>
      </c>
      <c r="F13">
        <v>1</v>
      </c>
    </row>
    <row r="14" spans="1:6" x14ac:dyDescent="0.25">
      <c r="A14">
        <v>13</v>
      </c>
      <c r="B14" t="s">
        <v>614</v>
      </c>
      <c r="C14" t="s">
        <v>1393</v>
      </c>
      <c r="D14" t="s">
        <v>1371</v>
      </c>
      <c r="E14" t="s">
        <v>1371</v>
      </c>
      <c r="F14">
        <v>1</v>
      </c>
    </row>
    <row r="15" spans="1:6" x14ac:dyDescent="0.25">
      <c r="A15">
        <v>14</v>
      </c>
      <c r="B15" t="s">
        <v>567</v>
      </c>
      <c r="C15" t="s">
        <v>1394</v>
      </c>
      <c r="D15" t="s">
        <v>1371</v>
      </c>
      <c r="E15" t="s">
        <v>1371</v>
      </c>
      <c r="F15">
        <v>1</v>
      </c>
    </row>
    <row r="16" spans="1:6" x14ac:dyDescent="0.25">
      <c r="A16">
        <v>15</v>
      </c>
      <c r="B16" t="s">
        <v>580</v>
      </c>
      <c r="C16" t="s">
        <v>1395</v>
      </c>
      <c r="D16" t="s">
        <v>1371</v>
      </c>
      <c r="E16" t="s">
        <v>1371</v>
      </c>
      <c r="F16">
        <v>1</v>
      </c>
    </row>
    <row r="17" spans="1:6" x14ac:dyDescent="0.25">
      <c r="A17">
        <v>16</v>
      </c>
      <c r="B17" t="s">
        <v>1360</v>
      </c>
      <c r="C17" t="s">
        <v>1396</v>
      </c>
      <c r="D17" t="s">
        <v>1371</v>
      </c>
      <c r="E17" t="s">
        <v>1371</v>
      </c>
      <c r="F17">
        <v>1</v>
      </c>
    </row>
    <row r="18" spans="1:6" x14ac:dyDescent="0.25">
      <c r="A18">
        <v>17</v>
      </c>
      <c r="B18" t="s">
        <v>1361</v>
      </c>
      <c r="C18" t="s">
        <v>1397</v>
      </c>
      <c r="D18" t="s">
        <v>1371</v>
      </c>
      <c r="E18" t="s">
        <v>1371</v>
      </c>
      <c r="F18">
        <v>1</v>
      </c>
    </row>
    <row r="19" spans="1:6" x14ac:dyDescent="0.25">
      <c r="A19">
        <v>18</v>
      </c>
      <c r="B19" t="s">
        <v>1362</v>
      </c>
      <c r="C19" t="s">
        <v>1398</v>
      </c>
      <c r="D19" t="s">
        <v>1371</v>
      </c>
      <c r="E19" t="s">
        <v>1371</v>
      </c>
      <c r="F19">
        <v>0</v>
      </c>
    </row>
    <row r="20" spans="1:6" x14ac:dyDescent="0.25">
      <c r="A20">
        <v>19</v>
      </c>
      <c r="B20" t="s">
        <v>1363</v>
      </c>
      <c r="C20" t="s">
        <v>1399</v>
      </c>
      <c r="D20" t="s">
        <v>1371</v>
      </c>
      <c r="E20" t="s">
        <v>1371</v>
      </c>
      <c r="F20">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B83"/>
  <sheetViews>
    <sheetView topLeftCell="A70" zoomScaleNormal="100" workbookViewId="0">
      <selection activeCell="A4" sqref="A4:A83"/>
    </sheetView>
  </sheetViews>
  <sheetFormatPr defaultRowHeight="15" x14ac:dyDescent="0.25"/>
  <sheetData>
    <row r="2" spans="1:80" ht="409.5" x14ac:dyDescent="0.25">
      <c r="A2" s="77">
        <v>402</v>
      </c>
      <c r="B2">
        <v>405</v>
      </c>
      <c r="C2">
        <v>411</v>
      </c>
      <c r="D2">
        <v>412</v>
      </c>
      <c r="E2">
        <v>413</v>
      </c>
      <c r="F2">
        <v>414</v>
      </c>
      <c r="G2">
        <v>416</v>
      </c>
      <c r="H2">
        <v>417</v>
      </c>
      <c r="I2">
        <v>418</v>
      </c>
      <c r="J2">
        <v>419</v>
      </c>
      <c r="K2">
        <v>421</v>
      </c>
      <c r="L2">
        <v>422</v>
      </c>
      <c r="M2">
        <v>423</v>
      </c>
      <c r="N2">
        <v>424</v>
      </c>
      <c r="O2">
        <v>425</v>
      </c>
      <c r="P2">
        <v>426</v>
      </c>
      <c r="Q2">
        <v>427</v>
      </c>
      <c r="R2">
        <v>428</v>
      </c>
      <c r="S2">
        <v>429</v>
      </c>
      <c r="T2">
        <v>435</v>
      </c>
      <c r="U2">
        <v>437</v>
      </c>
      <c r="V2">
        <v>439</v>
      </c>
      <c r="W2">
        <v>440</v>
      </c>
      <c r="X2">
        <v>441</v>
      </c>
      <c r="Y2">
        <v>442</v>
      </c>
      <c r="Z2">
        <v>448</v>
      </c>
      <c r="AA2">
        <v>483</v>
      </c>
      <c r="AB2">
        <v>505</v>
      </c>
      <c r="AC2">
        <v>509</v>
      </c>
      <c r="AD2">
        <v>510</v>
      </c>
      <c r="AE2">
        <v>511</v>
      </c>
      <c r="AF2">
        <v>512</v>
      </c>
      <c r="AG2">
        <v>513</v>
      </c>
      <c r="AH2">
        <v>514</v>
      </c>
      <c r="AI2">
        <v>515</v>
      </c>
      <c r="AJ2">
        <v>558</v>
      </c>
      <c r="AK2">
        <v>560</v>
      </c>
      <c r="AL2">
        <v>563</v>
      </c>
      <c r="AM2">
        <v>564</v>
      </c>
      <c r="AN2">
        <v>599</v>
      </c>
      <c r="AO2">
        <v>605</v>
      </c>
      <c r="AP2">
        <v>612</v>
      </c>
      <c r="AQ2">
        <v>614</v>
      </c>
      <c r="AR2">
        <v>618</v>
      </c>
      <c r="AS2">
        <v>619</v>
      </c>
      <c r="AT2">
        <v>620</v>
      </c>
      <c r="AU2">
        <v>622</v>
      </c>
      <c r="AV2">
        <v>623</v>
      </c>
      <c r="AW2">
        <v>624</v>
      </c>
      <c r="AX2">
        <v>625</v>
      </c>
      <c r="AY2">
        <v>626</v>
      </c>
      <c r="AZ2">
        <v>635</v>
      </c>
      <c r="BA2">
        <v>637</v>
      </c>
      <c r="BB2">
        <v>640</v>
      </c>
      <c r="BC2">
        <v>683</v>
      </c>
      <c r="BD2">
        <v>709</v>
      </c>
      <c r="BE2">
        <v>710</v>
      </c>
      <c r="BF2">
        <v>711</v>
      </c>
      <c r="BG2">
        <v>712</v>
      </c>
      <c r="BH2">
        <v>713</v>
      </c>
      <c r="BI2">
        <v>714</v>
      </c>
      <c r="BJ2">
        <v>715</v>
      </c>
      <c r="BK2">
        <v>758</v>
      </c>
      <c r="BL2">
        <v>760</v>
      </c>
      <c r="BM2">
        <v>799</v>
      </c>
      <c r="BN2">
        <v>800</v>
      </c>
      <c r="BO2">
        <v>802</v>
      </c>
      <c r="BP2">
        <v>805</v>
      </c>
      <c r="BQ2">
        <v>809</v>
      </c>
      <c r="BR2">
        <v>810</v>
      </c>
      <c r="BS2">
        <v>811</v>
      </c>
      <c r="BT2">
        <v>812</v>
      </c>
      <c r="BU2">
        <v>813</v>
      </c>
      <c r="BV2">
        <v>814</v>
      </c>
      <c r="BW2">
        <v>819</v>
      </c>
      <c r="BX2">
        <v>820</v>
      </c>
      <c r="BY2">
        <v>822</v>
      </c>
      <c r="BZ2">
        <v>823</v>
      </c>
      <c r="CA2">
        <v>860</v>
      </c>
      <c r="CB2">
        <v>989</v>
      </c>
    </row>
    <row r="4" spans="1:80" x14ac:dyDescent="0.25">
      <c r="A4">
        <v>402</v>
      </c>
    </row>
    <row r="5" spans="1:80" x14ac:dyDescent="0.25">
      <c r="A5">
        <v>405</v>
      </c>
    </row>
    <row r="6" spans="1:80" x14ac:dyDescent="0.25">
      <c r="A6">
        <v>411</v>
      </c>
    </row>
    <row r="7" spans="1:80" x14ac:dyDescent="0.25">
      <c r="A7">
        <v>412</v>
      </c>
    </row>
    <row r="8" spans="1:80" x14ac:dyDescent="0.25">
      <c r="A8">
        <v>413</v>
      </c>
    </row>
    <row r="9" spans="1:80" x14ac:dyDescent="0.25">
      <c r="A9">
        <v>414</v>
      </c>
    </row>
    <row r="10" spans="1:80" x14ac:dyDescent="0.25">
      <c r="A10">
        <v>416</v>
      </c>
    </row>
    <row r="11" spans="1:80" x14ac:dyDescent="0.25">
      <c r="A11">
        <v>417</v>
      </c>
    </row>
    <row r="12" spans="1:80" x14ac:dyDescent="0.25">
      <c r="A12">
        <v>418</v>
      </c>
    </row>
    <row r="13" spans="1:80" x14ac:dyDescent="0.25">
      <c r="A13">
        <v>419</v>
      </c>
    </row>
    <row r="14" spans="1:80" x14ac:dyDescent="0.25">
      <c r="A14">
        <v>421</v>
      </c>
    </row>
    <row r="15" spans="1:80" x14ac:dyDescent="0.25">
      <c r="A15">
        <v>422</v>
      </c>
    </row>
    <row r="16" spans="1:80" x14ac:dyDescent="0.25">
      <c r="A16">
        <v>423</v>
      </c>
    </row>
    <row r="17" spans="1:1" x14ac:dyDescent="0.25">
      <c r="A17">
        <v>424</v>
      </c>
    </row>
    <row r="18" spans="1:1" x14ac:dyDescent="0.25">
      <c r="A18">
        <v>425</v>
      </c>
    </row>
    <row r="19" spans="1:1" x14ac:dyDescent="0.25">
      <c r="A19">
        <v>426</v>
      </c>
    </row>
    <row r="20" spans="1:1" x14ac:dyDescent="0.25">
      <c r="A20">
        <v>427</v>
      </c>
    </row>
    <row r="21" spans="1:1" x14ac:dyDescent="0.25">
      <c r="A21">
        <v>428</v>
      </c>
    </row>
    <row r="22" spans="1:1" x14ac:dyDescent="0.25">
      <c r="A22">
        <v>429</v>
      </c>
    </row>
    <row r="23" spans="1:1" x14ac:dyDescent="0.25">
      <c r="A23">
        <v>435</v>
      </c>
    </row>
    <row r="24" spans="1:1" x14ac:dyDescent="0.25">
      <c r="A24">
        <v>437</v>
      </c>
    </row>
    <row r="25" spans="1:1" x14ac:dyDescent="0.25">
      <c r="A25">
        <v>439</v>
      </c>
    </row>
    <row r="26" spans="1:1" x14ac:dyDescent="0.25">
      <c r="A26">
        <v>440</v>
      </c>
    </row>
    <row r="27" spans="1:1" x14ac:dyDescent="0.25">
      <c r="A27">
        <v>441</v>
      </c>
    </row>
    <row r="28" spans="1:1" x14ac:dyDescent="0.25">
      <c r="A28">
        <v>442</v>
      </c>
    </row>
    <row r="29" spans="1:1" x14ac:dyDescent="0.25">
      <c r="A29">
        <v>448</v>
      </c>
    </row>
    <row r="30" spans="1:1" x14ac:dyDescent="0.25">
      <c r="A30">
        <v>483</v>
      </c>
    </row>
    <row r="31" spans="1:1" x14ac:dyDescent="0.25">
      <c r="A31">
        <v>505</v>
      </c>
    </row>
    <row r="32" spans="1:1" x14ac:dyDescent="0.25">
      <c r="A32">
        <v>509</v>
      </c>
    </row>
    <row r="33" spans="1:1" x14ac:dyDescent="0.25">
      <c r="A33">
        <v>510</v>
      </c>
    </row>
    <row r="34" spans="1:1" x14ac:dyDescent="0.25">
      <c r="A34">
        <v>511</v>
      </c>
    </row>
    <row r="35" spans="1:1" x14ac:dyDescent="0.25">
      <c r="A35">
        <v>512</v>
      </c>
    </row>
    <row r="36" spans="1:1" x14ac:dyDescent="0.25">
      <c r="A36">
        <v>513</v>
      </c>
    </row>
    <row r="37" spans="1:1" x14ac:dyDescent="0.25">
      <c r="A37">
        <v>514</v>
      </c>
    </row>
    <row r="38" spans="1:1" x14ac:dyDescent="0.25">
      <c r="A38">
        <v>515</v>
      </c>
    </row>
    <row r="39" spans="1:1" x14ac:dyDescent="0.25">
      <c r="A39">
        <v>558</v>
      </c>
    </row>
    <row r="40" spans="1:1" x14ac:dyDescent="0.25">
      <c r="A40">
        <v>560</v>
      </c>
    </row>
    <row r="41" spans="1:1" x14ac:dyDescent="0.25">
      <c r="A41">
        <v>563</v>
      </c>
    </row>
    <row r="42" spans="1:1" x14ac:dyDescent="0.25">
      <c r="A42">
        <v>564</v>
      </c>
    </row>
    <row r="43" spans="1:1" x14ac:dyDescent="0.25">
      <c r="A43">
        <v>599</v>
      </c>
    </row>
    <row r="44" spans="1:1" x14ac:dyDescent="0.25">
      <c r="A44">
        <v>605</v>
      </c>
    </row>
    <row r="45" spans="1:1" x14ac:dyDescent="0.25">
      <c r="A45">
        <v>612</v>
      </c>
    </row>
    <row r="46" spans="1:1" x14ac:dyDescent="0.25">
      <c r="A46">
        <v>614</v>
      </c>
    </row>
    <row r="47" spans="1:1" x14ac:dyDescent="0.25">
      <c r="A47">
        <v>618</v>
      </c>
    </row>
    <row r="48" spans="1:1" x14ac:dyDescent="0.25">
      <c r="A48">
        <v>619</v>
      </c>
    </row>
    <row r="49" spans="1:1" x14ac:dyDescent="0.25">
      <c r="A49">
        <v>620</v>
      </c>
    </row>
    <row r="50" spans="1:1" x14ac:dyDescent="0.25">
      <c r="A50">
        <v>622</v>
      </c>
    </row>
    <row r="51" spans="1:1" x14ac:dyDescent="0.25">
      <c r="A51">
        <v>623</v>
      </c>
    </row>
    <row r="52" spans="1:1" x14ac:dyDescent="0.25">
      <c r="A52">
        <v>624</v>
      </c>
    </row>
    <row r="53" spans="1:1" x14ac:dyDescent="0.25">
      <c r="A53">
        <v>625</v>
      </c>
    </row>
    <row r="54" spans="1:1" x14ac:dyDescent="0.25">
      <c r="A54">
        <v>626</v>
      </c>
    </row>
    <row r="55" spans="1:1" x14ac:dyDescent="0.25">
      <c r="A55">
        <v>635</v>
      </c>
    </row>
    <row r="56" spans="1:1" x14ac:dyDescent="0.25">
      <c r="A56">
        <v>637</v>
      </c>
    </row>
    <row r="57" spans="1:1" x14ac:dyDescent="0.25">
      <c r="A57">
        <v>640</v>
      </c>
    </row>
    <row r="58" spans="1:1" x14ac:dyDescent="0.25">
      <c r="A58">
        <v>683</v>
      </c>
    </row>
    <row r="59" spans="1:1" x14ac:dyDescent="0.25">
      <c r="A59">
        <v>709</v>
      </c>
    </row>
    <row r="60" spans="1:1" x14ac:dyDescent="0.25">
      <c r="A60">
        <v>710</v>
      </c>
    </row>
    <row r="61" spans="1:1" x14ac:dyDescent="0.25">
      <c r="A61">
        <v>711</v>
      </c>
    </row>
    <row r="62" spans="1:1" x14ac:dyDescent="0.25">
      <c r="A62">
        <v>712</v>
      </c>
    </row>
    <row r="63" spans="1:1" x14ac:dyDescent="0.25">
      <c r="A63">
        <v>713</v>
      </c>
    </row>
    <row r="64" spans="1:1" x14ac:dyDescent="0.25">
      <c r="A64">
        <v>714</v>
      </c>
    </row>
    <row r="65" spans="1:1" x14ac:dyDescent="0.25">
      <c r="A65">
        <v>715</v>
      </c>
    </row>
    <row r="66" spans="1:1" x14ac:dyDescent="0.25">
      <c r="A66">
        <v>758</v>
      </c>
    </row>
    <row r="67" spans="1:1" x14ac:dyDescent="0.25">
      <c r="A67">
        <v>760</v>
      </c>
    </row>
    <row r="68" spans="1:1" x14ac:dyDescent="0.25">
      <c r="A68">
        <v>799</v>
      </c>
    </row>
    <row r="69" spans="1:1" x14ac:dyDescent="0.25">
      <c r="A69">
        <v>800</v>
      </c>
    </row>
    <row r="70" spans="1:1" x14ac:dyDescent="0.25">
      <c r="A70">
        <v>802</v>
      </c>
    </row>
    <row r="71" spans="1:1" x14ac:dyDescent="0.25">
      <c r="A71">
        <v>805</v>
      </c>
    </row>
    <row r="72" spans="1:1" x14ac:dyDescent="0.25">
      <c r="A72">
        <v>809</v>
      </c>
    </row>
    <row r="73" spans="1:1" x14ac:dyDescent="0.25">
      <c r="A73">
        <v>810</v>
      </c>
    </row>
    <row r="74" spans="1:1" x14ac:dyDescent="0.25">
      <c r="A74">
        <v>811</v>
      </c>
    </row>
    <row r="75" spans="1:1" x14ac:dyDescent="0.25">
      <c r="A75">
        <v>812</v>
      </c>
    </row>
    <row r="76" spans="1:1" x14ac:dyDescent="0.25">
      <c r="A76">
        <v>813</v>
      </c>
    </row>
    <row r="77" spans="1:1" x14ac:dyDescent="0.25">
      <c r="A77">
        <v>814</v>
      </c>
    </row>
    <row r="78" spans="1:1" x14ac:dyDescent="0.25">
      <c r="A78">
        <v>819</v>
      </c>
    </row>
    <row r="79" spans="1:1" x14ac:dyDescent="0.25">
      <c r="A79">
        <v>820</v>
      </c>
    </row>
    <row r="80" spans="1:1" x14ac:dyDescent="0.25">
      <c r="A80">
        <v>822</v>
      </c>
    </row>
    <row r="81" spans="1:1" x14ac:dyDescent="0.25">
      <c r="A81">
        <v>823</v>
      </c>
    </row>
    <row r="82" spans="1:1" x14ac:dyDescent="0.25">
      <c r="A82">
        <v>860</v>
      </c>
    </row>
    <row r="83" spans="1:1" x14ac:dyDescent="0.25">
      <c r="A83">
        <v>989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70"/>
  <sheetViews>
    <sheetView tabSelected="1" topLeftCell="A70" workbookViewId="0">
      <selection activeCell="C82" sqref="C82"/>
    </sheetView>
  </sheetViews>
  <sheetFormatPr defaultRowHeight="15" x14ac:dyDescent="0.25"/>
  <cols>
    <col min="2" max="2" width="8.85546875" bestFit="1" customWidth="1"/>
    <col min="3" max="3" width="4" bestFit="1" customWidth="1"/>
    <col min="4" max="4" width="9.7109375" bestFit="1" customWidth="1"/>
    <col min="6" max="6" width="15.85546875" customWidth="1"/>
  </cols>
  <sheetData>
    <row r="1" spans="2:6" x14ac:dyDescent="0.25">
      <c r="B1" t="s">
        <v>1400</v>
      </c>
      <c r="C1" t="s">
        <v>1401</v>
      </c>
      <c r="D1" t="s">
        <v>1402</v>
      </c>
      <c r="E1" t="s">
        <v>1403</v>
      </c>
      <c r="F1" t="s">
        <v>1404</v>
      </c>
    </row>
    <row r="2" spans="2:6" x14ac:dyDescent="0.25">
      <c r="B2" s="76" t="s">
        <v>419</v>
      </c>
      <c r="C2">
        <v>402</v>
      </c>
      <c r="D2" t="str">
        <f>B2&amp;","&amp;C2</f>
        <v>DNĐP,402</v>
      </c>
      <c r="E2">
        <v>1</v>
      </c>
      <c r="F2" t="str">
        <f>E2&amp;","&amp;C2</f>
        <v>1,402</v>
      </c>
    </row>
    <row r="3" spans="2:6" x14ac:dyDescent="0.25">
      <c r="B3" s="76" t="s">
        <v>419</v>
      </c>
      <c r="C3">
        <v>405</v>
      </c>
      <c r="D3" t="str">
        <f t="shared" ref="D3:D66" si="0">B3&amp;","&amp;C3</f>
        <v>DNĐP,405</v>
      </c>
      <c r="E3">
        <v>1</v>
      </c>
      <c r="F3" t="str">
        <f t="shared" ref="F3:F66" si="1">E3&amp;","&amp;C3</f>
        <v>1,405</v>
      </c>
    </row>
    <row r="4" spans="2:6" x14ac:dyDescent="0.25">
      <c r="B4" s="76" t="s">
        <v>419</v>
      </c>
      <c r="C4">
        <v>411</v>
      </c>
      <c r="D4" t="str">
        <f t="shared" si="0"/>
        <v>DNĐP,411</v>
      </c>
      <c r="E4">
        <v>1</v>
      </c>
      <c r="F4" t="str">
        <f t="shared" si="1"/>
        <v>1,411</v>
      </c>
    </row>
    <row r="5" spans="2:6" x14ac:dyDescent="0.25">
      <c r="B5" s="76" t="s">
        <v>419</v>
      </c>
      <c r="C5">
        <v>412</v>
      </c>
      <c r="D5" t="str">
        <f t="shared" si="0"/>
        <v>DNĐP,412</v>
      </c>
      <c r="E5">
        <v>1</v>
      </c>
      <c r="F5" t="str">
        <f t="shared" si="1"/>
        <v>1,412</v>
      </c>
    </row>
    <row r="6" spans="2:6" x14ac:dyDescent="0.25">
      <c r="B6" s="76" t="s">
        <v>419</v>
      </c>
      <c r="C6">
        <v>413</v>
      </c>
      <c r="D6" t="str">
        <f t="shared" si="0"/>
        <v>DNĐP,413</v>
      </c>
      <c r="E6">
        <v>1</v>
      </c>
      <c r="F6" t="str">
        <f t="shared" si="1"/>
        <v>1,413</v>
      </c>
    </row>
    <row r="7" spans="2:6" x14ac:dyDescent="0.25">
      <c r="B7" s="76" t="s">
        <v>419</v>
      </c>
      <c r="C7">
        <v>414</v>
      </c>
      <c r="D7" t="str">
        <f t="shared" si="0"/>
        <v>DNĐP,414</v>
      </c>
      <c r="E7">
        <v>1</v>
      </c>
      <c r="F7" t="str">
        <f t="shared" si="1"/>
        <v>1,414</v>
      </c>
    </row>
    <row r="8" spans="2:6" x14ac:dyDescent="0.25">
      <c r="B8" s="76" t="s">
        <v>419</v>
      </c>
      <c r="C8">
        <v>416</v>
      </c>
      <c r="D8" t="str">
        <f t="shared" si="0"/>
        <v>DNĐP,416</v>
      </c>
      <c r="E8">
        <v>1</v>
      </c>
      <c r="F8" t="str">
        <f t="shared" si="1"/>
        <v>1,416</v>
      </c>
    </row>
    <row r="9" spans="2:6" x14ac:dyDescent="0.25">
      <c r="B9" s="76" t="s">
        <v>419</v>
      </c>
      <c r="C9">
        <v>417</v>
      </c>
      <c r="D9" t="str">
        <f t="shared" si="0"/>
        <v>DNĐP,417</v>
      </c>
      <c r="E9">
        <v>1</v>
      </c>
      <c r="F9" t="str">
        <f t="shared" si="1"/>
        <v>1,417</v>
      </c>
    </row>
    <row r="10" spans="2:6" x14ac:dyDescent="0.25">
      <c r="B10" s="76" t="s">
        <v>419</v>
      </c>
      <c r="C10">
        <v>418</v>
      </c>
      <c r="D10" t="str">
        <f t="shared" si="0"/>
        <v>DNĐP,418</v>
      </c>
      <c r="E10">
        <v>1</v>
      </c>
      <c r="F10" t="str">
        <f t="shared" si="1"/>
        <v>1,418</v>
      </c>
    </row>
    <row r="11" spans="2:6" x14ac:dyDescent="0.25">
      <c r="B11" s="76" t="s">
        <v>419</v>
      </c>
      <c r="C11">
        <v>419</v>
      </c>
      <c r="D11" t="str">
        <f t="shared" si="0"/>
        <v>DNĐP,419</v>
      </c>
      <c r="E11">
        <v>1</v>
      </c>
      <c r="F11" t="str">
        <f t="shared" si="1"/>
        <v>1,419</v>
      </c>
    </row>
    <row r="12" spans="2:6" x14ac:dyDescent="0.25">
      <c r="B12" s="76" t="s">
        <v>419</v>
      </c>
      <c r="C12">
        <v>421</v>
      </c>
      <c r="D12" t="str">
        <f t="shared" si="0"/>
        <v>DNĐP,421</v>
      </c>
      <c r="E12">
        <v>1</v>
      </c>
      <c r="F12" t="str">
        <f t="shared" si="1"/>
        <v>1,421</v>
      </c>
    </row>
    <row r="13" spans="2:6" x14ac:dyDescent="0.25">
      <c r="B13" s="76" t="s">
        <v>419</v>
      </c>
      <c r="C13">
        <v>422</v>
      </c>
      <c r="D13" t="str">
        <f t="shared" si="0"/>
        <v>DNĐP,422</v>
      </c>
      <c r="E13">
        <v>1</v>
      </c>
      <c r="F13" t="str">
        <f t="shared" si="1"/>
        <v>1,422</v>
      </c>
    </row>
    <row r="14" spans="2:6" x14ac:dyDescent="0.25">
      <c r="B14" s="76" t="s">
        <v>419</v>
      </c>
      <c r="C14">
        <v>423</v>
      </c>
      <c r="D14" t="str">
        <f t="shared" si="0"/>
        <v>DNĐP,423</v>
      </c>
      <c r="E14">
        <v>1</v>
      </c>
      <c r="F14" t="str">
        <f t="shared" si="1"/>
        <v>1,423</v>
      </c>
    </row>
    <row r="15" spans="2:6" x14ac:dyDescent="0.25">
      <c r="B15" s="76" t="s">
        <v>419</v>
      </c>
      <c r="C15">
        <v>424</v>
      </c>
      <c r="D15" t="str">
        <f t="shared" si="0"/>
        <v>DNĐP,424</v>
      </c>
      <c r="E15">
        <v>1</v>
      </c>
      <c r="F15" t="str">
        <f t="shared" si="1"/>
        <v>1,424</v>
      </c>
    </row>
    <row r="16" spans="2:6" x14ac:dyDescent="0.25">
      <c r="B16" s="76" t="s">
        <v>419</v>
      </c>
      <c r="C16">
        <v>425</v>
      </c>
      <c r="D16" t="str">
        <f t="shared" si="0"/>
        <v>DNĐP,425</v>
      </c>
      <c r="E16">
        <v>1</v>
      </c>
      <c r="F16" t="str">
        <f t="shared" si="1"/>
        <v>1,425</v>
      </c>
    </row>
    <row r="17" spans="2:6" x14ac:dyDescent="0.25">
      <c r="B17" s="76" t="s">
        <v>419</v>
      </c>
      <c r="C17">
        <v>426</v>
      </c>
      <c r="D17" t="str">
        <f t="shared" si="0"/>
        <v>DNĐP,426</v>
      </c>
      <c r="E17">
        <v>1</v>
      </c>
      <c r="F17" t="str">
        <f t="shared" si="1"/>
        <v>1,426</v>
      </c>
    </row>
    <row r="18" spans="2:6" x14ac:dyDescent="0.25">
      <c r="B18" s="76" t="s">
        <v>419</v>
      </c>
      <c r="C18">
        <v>427</v>
      </c>
      <c r="D18" t="str">
        <f t="shared" si="0"/>
        <v>DNĐP,427</v>
      </c>
      <c r="E18">
        <v>1</v>
      </c>
      <c r="F18" t="str">
        <f t="shared" si="1"/>
        <v>1,427</v>
      </c>
    </row>
    <row r="19" spans="2:6" x14ac:dyDescent="0.25">
      <c r="B19" s="76" t="s">
        <v>419</v>
      </c>
      <c r="C19">
        <v>428</v>
      </c>
      <c r="D19" t="str">
        <f t="shared" si="0"/>
        <v>DNĐP,428</v>
      </c>
      <c r="E19">
        <v>1</v>
      </c>
      <c r="F19" t="str">
        <f t="shared" si="1"/>
        <v>1,428</v>
      </c>
    </row>
    <row r="20" spans="2:6" x14ac:dyDescent="0.25">
      <c r="B20" s="76" t="s">
        <v>419</v>
      </c>
      <c r="C20">
        <v>429</v>
      </c>
      <c r="D20" t="str">
        <f t="shared" si="0"/>
        <v>DNĐP,429</v>
      </c>
      <c r="E20">
        <v>1</v>
      </c>
      <c r="F20" t="str">
        <f t="shared" si="1"/>
        <v>1,429</v>
      </c>
    </row>
    <row r="21" spans="2:6" x14ac:dyDescent="0.25">
      <c r="B21" s="76" t="s">
        <v>419</v>
      </c>
      <c r="C21">
        <v>435</v>
      </c>
      <c r="D21" t="str">
        <f t="shared" si="0"/>
        <v>DNĐP,435</v>
      </c>
      <c r="E21">
        <v>1</v>
      </c>
      <c r="F21" t="str">
        <f t="shared" si="1"/>
        <v>1,435</v>
      </c>
    </row>
    <row r="22" spans="2:6" x14ac:dyDescent="0.25">
      <c r="B22" s="76" t="s">
        <v>419</v>
      </c>
      <c r="C22">
        <v>437</v>
      </c>
      <c r="D22" t="str">
        <f t="shared" si="0"/>
        <v>DNĐP,437</v>
      </c>
      <c r="E22">
        <v>1</v>
      </c>
      <c r="F22" t="str">
        <f t="shared" si="1"/>
        <v>1,437</v>
      </c>
    </row>
    <row r="23" spans="2:6" x14ac:dyDescent="0.25">
      <c r="B23" s="76" t="s">
        <v>419</v>
      </c>
      <c r="C23">
        <v>439</v>
      </c>
      <c r="D23" t="str">
        <f t="shared" si="0"/>
        <v>DNĐP,439</v>
      </c>
      <c r="E23">
        <v>1</v>
      </c>
      <c r="F23" t="str">
        <f t="shared" si="1"/>
        <v>1,439</v>
      </c>
    </row>
    <row r="24" spans="2:6" x14ac:dyDescent="0.25">
      <c r="B24" s="76" t="s">
        <v>419</v>
      </c>
      <c r="C24">
        <v>440</v>
      </c>
      <c r="D24" t="str">
        <f t="shared" si="0"/>
        <v>DNĐP,440</v>
      </c>
      <c r="E24">
        <v>1</v>
      </c>
      <c r="F24" t="str">
        <f t="shared" si="1"/>
        <v>1,440</v>
      </c>
    </row>
    <row r="25" spans="2:6" x14ac:dyDescent="0.25">
      <c r="B25" s="76" t="s">
        <v>419</v>
      </c>
      <c r="C25">
        <v>441</v>
      </c>
      <c r="D25" t="str">
        <f t="shared" si="0"/>
        <v>DNĐP,441</v>
      </c>
      <c r="E25">
        <v>1</v>
      </c>
      <c r="F25" t="str">
        <f t="shared" si="1"/>
        <v>1,441</v>
      </c>
    </row>
    <row r="26" spans="2:6" x14ac:dyDescent="0.25">
      <c r="B26" s="76" t="s">
        <v>419</v>
      </c>
      <c r="C26">
        <v>442</v>
      </c>
      <c r="D26" t="str">
        <f t="shared" si="0"/>
        <v>DNĐP,442</v>
      </c>
      <c r="E26">
        <v>1</v>
      </c>
      <c r="F26" t="str">
        <f t="shared" si="1"/>
        <v>1,442</v>
      </c>
    </row>
    <row r="27" spans="2:6" x14ac:dyDescent="0.25">
      <c r="B27" s="76" t="s">
        <v>419</v>
      </c>
      <c r="C27">
        <v>448</v>
      </c>
      <c r="D27" t="str">
        <f t="shared" si="0"/>
        <v>DNĐP,448</v>
      </c>
      <c r="E27">
        <v>1</v>
      </c>
      <c r="F27" t="str">
        <f t="shared" si="1"/>
        <v>1,448</v>
      </c>
    </row>
    <row r="28" spans="2:6" x14ac:dyDescent="0.25">
      <c r="B28" s="76" t="s">
        <v>419</v>
      </c>
      <c r="C28">
        <v>483</v>
      </c>
      <c r="D28" t="str">
        <f t="shared" si="0"/>
        <v>DNĐP,483</v>
      </c>
      <c r="E28">
        <v>1</v>
      </c>
      <c r="F28" t="str">
        <f t="shared" si="1"/>
        <v>1,483</v>
      </c>
    </row>
    <row r="29" spans="2:6" x14ac:dyDescent="0.25">
      <c r="B29" s="76" t="s">
        <v>419</v>
      </c>
      <c r="C29">
        <v>505</v>
      </c>
      <c r="D29" t="str">
        <f t="shared" si="0"/>
        <v>DNĐP,505</v>
      </c>
      <c r="E29">
        <v>1</v>
      </c>
      <c r="F29" t="str">
        <f t="shared" si="1"/>
        <v>1,505</v>
      </c>
    </row>
    <row r="30" spans="2:6" x14ac:dyDescent="0.25">
      <c r="B30" s="76" t="s">
        <v>419</v>
      </c>
      <c r="C30">
        <v>509</v>
      </c>
      <c r="D30" t="str">
        <f t="shared" si="0"/>
        <v>DNĐP,509</v>
      </c>
      <c r="E30">
        <v>1</v>
      </c>
      <c r="F30" t="str">
        <f t="shared" si="1"/>
        <v>1,509</v>
      </c>
    </row>
    <row r="31" spans="2:6" x14ac:dyDescent="0.25">
      <c r="B31" s="76" t="s">
        <v>419</v>
      </c>
      <c r="C31">
        <v>510</v>
      </c>
      <c r="D31" t="str">
        <f t="shared" si="0"/>
        <v>DNĐP,510</v>
      </c>
      <c r="E31">
        <v>1</v>
      </c>
      <c r="F31" t="str">
        <f t="shared" si="1"/>
        <v>1,510</v>
      </c>
    </row>
    <row r="32" spans="2:6" x14ac:dyDescent="0.25">
      <c r="B32" s="76" t="s">
        <v>419</v>
      </c>
      <c r="C32">
        <v>511</v>
      </c>
      <c r="D32" t="str">
        <f t="shared" si="0"/>
        <v>DNĐP,511</v>
      </c>
      <c r="E32">
        <v>1</v>
      </c>
      <c r="F32" t="str">
        <f t="shared" si="1"/>
        <v>1,511</v>
      </c>
    </row>
    <row r="33" spans="2:6" x14ac:dyDescent="0.25">
      <c r="B33" s="76" t="s">
        <v>419</v>
      </c>
      <c r="C33">
        <v>512</v>
      </c>
      <c r="D33" t="str">
        <f t="shared" si="0"/>
        <v>DNĐP,512</v>
      </c>
      <c r="E33">
        <v>1</v>
      </c>
      <c r="F33" t="str">
        <f t="shared" si="1"/>
        <v>1,512</v>
      </c>
    </row>
    <row r="34" spans="2:6" x14ac:dyDescent="0.25">
      <c r="B34" s="76" t="s">
        <v>419</v>
      </c>
      <c r="C34">
        <v>513</v>
      </c>
      <c r="D34" t="str">
        <f t="shared" si="0"/>
        <v>DNĐP,513</v>
      </c>
      <c r="E34">
        <v>1</v>
      </c>
      <c r="F34" t="str">
        <f t="shared" si="1"/>
        <v>1,513</v>
      </c>
    </row>
    <row r="35" spans="2:6" x14ac:dyDescent="0.25">
      <c r="B35" s="76" t="s">
        <v>419</v>
      </c>
      <c r="C35">
        <v>514</v>
      </c>
      <c r="D35" t="str">
        <f t="shared" si="0"/>
        <v>DNĐP,514</v>
      </c>
      <c r="E35">
        <v>1</v>
      </c>
      <c r="F35" t="str">
        <f t="shared" si="1"/>
        <v>1,514</v>
      </c>
    </row>
    <row r="36" spans="2:6" x14ac:dyDescent="0.25">
      <c r="B36" s="76" t="s">
        <v>419</v>
      </c>
      <c r="C36">
        <v>515</v>
      </c>
      <c r="D36" t="str">
        <f t="shared" si="0"/>
        <v>DNĐP,515</v>
      </c>
      <c r="E36">
        <v>1</v>
      </c>
      <c r="F36" t="str">
        <f t="shared" si="1"/>
        <v>1,515</v>
      </c>
    </row>
    <row r="37" spans="2:6" x14ac:dyDescent="0.25">
      <c r="B37" s="76" t="s">
        <v>419</v>
      </c>
      <c r="C37">
        <v>558</v>
      </c>
      <c r="D37" t="str">
        <f t="shared" si="0"/>
        <v>DNĐP,558</v>
      </c>
      <c r="E37">
        <v>1</v>
      </c>
      <c r="F37" t="str">
        <f t="shared" si="1"/>
        <v>1,558</v>
      </c>
    </row>
    <row r="38" spans="2:6" x14ac:dyDescent="0.25">
      <c r="B38" s="76" t="s">
        <v>419</v>
      </c>
      <c r="C38">
        <v>560</v>
      </c>
      <c r="D38" t="str">
        <f t="shared" si="0"/>
        <v>DNĐP,560</v>
      </c>
      <c r="E38">
        <v>1</v>
      </c>
      <c r="F38" t="str">
        <f t="shared" si="1"/>
        <v>1,560</v>
      </c>
    </row>
    <row r="39" spans="2:6" x14ac:dyDescent="0.25">
      <c r="B39" s="76" t="s">
        <v>419</v>
      </c>
      <c r="C39">
        <v>563</v>
      </c>
      <c r="D39" t="str">
        <f t="shared" si="0"/>
        <v>DNĐP,563</v>
      </c>
      <c r="E39">
        <v>1</v>
      </c>
      <c r="F39" t="str">
        <f t="shared" si="1"/>
        <v>1,563</v>
      </c>
    </row>
    <row r="40" spans="2:6" x14ac:dyDescent="0.25">
      <c r="B40" s="76" t="s">
        <v>419</v>
      </c>
      <c r="C40">
        <v>564</v>
      </c>
      <c r="D40" t="str">
        <f t="shared" si="0"/>
        <v>DNĐP,564</v>
      </c>
      <c r="E40">
        <v>1</v>
      </c>
      <c r="F40" t="str">
        <f t="shared" si="1"/>
        <v>1,564</v>
      </c>
    </row>
    <row r="41" spans="2:6" x14ac:dyDescent="0.25">
      <c r="B41" s="76" t="s">
        <v>419</v>
      </c>
      <c r="C41">
        <v>599</v>
      </c>
      <c r="D41" t="str">
        <f t="shared" si="0"/>
        <v>DNĐP,599</v>
      </c>
      <c r="E41">
        <v>1</v>
      </c>
      <c r="F41" t="str">
        <f t="shared" si="1"/>
        <v>1,599</v>
      </c>
    </row>
    <row r="42" spans="2:6" x14ac:dyDescent="0.25">
      <c r="B42" s="76" t="s">
        <v>419</v>
      </c>
      <c r="C42">
        <v>605</v>
      </c>
      <c r="D42" t="str">
        <f t="shared" si="0"/>
        <v>DNĐP,605</v>
      </c>
      <c r="E42">
        <v>1</v>
      </c>
      <c r="F42" t="str">
        <f t="shared" si="1"/>
        <v>1,605</v>
      </c>
    </row>
    <row r="43" spans="2:6" x14ac:dyDescent="0.25">
      <c r="B43" s="76" t="s">
        <v>419</v>
      </c>
      <c r="C43">
        <v>612</v>
      </c>
      <c r="D43" t="str">
        <f t="shared" si="0"/>
        <v>DNĐP,612</v>
      </c>
      <c r="E43">
        <v>1</v>
      </c>
      <c r="F43" t="str">
        <f t="shared" si="1"/>
        <v>1,612</v>
      </c>
    </row>
    <row r="44" spans="2:6" x14ac:dyDescent="0.25">
      <c r="B44" s="76" t="s">
        <v>419</v>
      </c>
      <c r="C44">
        <v>614</v>
      </c>
      <c r="D44" t="str">
        <f t="shared" si="0"/>
        <v>DNĐP,614</v>
      </c>
      <c r="E44">
        <v>1</v>
      </c>
      <c r="F44" t="str">
        <f t="shared" si="1"/>
        <v>1,614</v>
      </c>
    </row>
    <row r="45" spans="2:6" x14ac:dyDescent="0.25">
      <c r="B45" s="76" t="s">
        <v>419</v>
      </c>
      <c r="C45">
        <v>618</v>
      </c>
      <c r="D45" t="str">
        <f t="shared" si="0"/>
        <v>DNĐP,618</v>
      </c>
      <c r="E45">
        <v>1</v>
      </c>
      <c r="F45" t="str">
        <f t="shared" si="1"/>
        <v>1,618</v>
      </c>
    </row>
    <row r="46" spans="2:6" x14ac:dyDescent="0.25">
      <c r="B46" s="76" t="s">
        <v>419</v>
      </c>
      <c r="C46">
        <v>619</v>
      </c>
      <c r="D46" t="str">
        <f t="shared" si="0"/>
        <v>DNĐP,619</v>
      </c>
      <c r="E46">
        <v>1</v>
      </c>
      <c r="F46" t="str">
        <f t="shared" si="1"/>
        <v>1,619</v>
      </c>
    </row>
    <row r="47" spans="2:6" x14ac:dyDescent="0.25">
      <c r="B47" s="76" t="s">
        <v>419</v>
      </c>
      <c r="C47">
        <v>620</v>
      </c>
      <c r="D47" t="str">
        <f t="shared" si="0"/>
        <v>DNĐP,620</v>
      </c>
      <c r="E47">
        <v>1</v>
      </c>
      <c r="F47" t="str">
        <f t="shared" si="1"/>
        <v>1,620</v>
      </c>
    </row>
    <row r="48" spans="2:6" x14ac:dyDescent="0.25">
      <c r="B48" s="76" t="s">
        <v>419</v>
      </c>
      <c r="C48">
        <v>622</v>
      </c>
      <c r="D48" t="str">
        <f t="shared" si="0"/>
        <v>DNĐP,622</v>
      </c>
      <c r="E48">
        <v>1</v>
      </c>
      <c r="F48" t="str">
        <f t="shared" si="1"/>
        <v>1,622</v>
      </c>
    </row>
    <row r="49" spans="2:6" x14ac:dyDescent="0.25">
      <c r="B49" s="76" t="s">
        <v>419</v>
      </c>
      <c r="C49">
        <v>623</v>
      </c>
      <c r="D49" t="str">
        <f t="shared" si="0"/>
        <v>DNĐP,623</v>
      </c>
      <c r="E49">
        <v>1</v>
      </c>
      <c r="F49" t="str">
        <f t="shared" si="1"/>
        <v>1,623</v>
      </c>
    </row>
    <row r="50" spans="2:6" x14ac:dyDescent="0.25">
      <c r="B50" s="76" t="s">
        <v>419</v>
      </c>
      <c r="C50">
        <v>624</v>
      </c>
      <c r="D50" t="str">
        <f t="shared" si="0"/>
        <v>DNĐP,624</v>
      </c>
      <c r="E50">
        <v>1</v>
      </c>
      <c r="F50" t="str">
        <f t="shared" si="1"/>
        <v>1,624</v>
      </c>
    </row>
    <row r="51" spans="2:6" x14ac:dyDescent="0.25">
      <c r="B51" s="76" t="s">
        <v>419</v>
      </c>
      <c r="C51">
        <v>625</v>
      </c>
      <c r="D51" t="str">
        <f t="shared" si="0"/>
        <v>DNĐP,625</v>
      </c>
      <c r="E51">
        <v>1</v>
      </c>
      <c r="F51" t="str">
        <f t="shared" si="1"/>
        <v>1,625</v>
      </c>
    </row>
    <row r="52" spans="2:6" x14ac:dyDescent="0.25">
      <c r="B52" s="76" t="s">
        <v>419</v>
      </c>
      <c r="C52">
        <v>626</v>
      </c>
      <c r="D52" t="str">
        <f t="shared" si="0"/>
        <v>DNĐP,626</v>
      </c>
      <c r="E52">
        <v>1</v>
      </c>
      <c r="F52" t="str">
        <f t="shared" si="1"/>
        <v>1,626</v>
      </c>
    </row>
    <row r="53" spans="2:6" x14ac:dyDescent="0.25">
      <c r="B53" s="76" t="s">
        <v>419</v>
      </c>
      <c r="C53">
        <v>635</v>
      </c>
      <c r="D53" t="str">
        <f t="shared" si="0"/>
        <v>DNĐP,635</v>
      </c>
      <c r="E53">
        <v>1</v>
      </c>
      <c r="F53" t="str">
        <f t="shared" si="1"/>
        <v>1,635</v>
      </c>
    </row>
    <row r="54" spans="2:6" x14ac:dyDescent="0.25">
      <c r="B54" s="76" t="s">
        <v>419</v>
      </c>
      <c r="C54">
        <v>637</v>
      </c>
      <c r="D54" t="str">
        <f t="shared" si="0"/>
        <v>DNĐP,637</v>
      </c>
      <c r="E54">
        <v>1</v>
      </c>
      <c r="F54" t="str">
        <f t="shared" si="1"/>
        <v>1,637</v>
      </c>
    </row>
    <row r="55" spans="2:6" x14ac:dyDescent="0.25">
      <c r="B55" s="76" t="s">
        <v>419</v>
      </c>
      <c r="C55">
        <v>640</v>
      </c>
      <c r="D55" t="str">
        <f t="shared" si="0"/>
        <v>DNĐP,640</v>
      </c>
      <c r="E55">
        <v>1</v>
      </c>
      <c r="F55" t="str">
        <f t="shared" si="1"/>
        <v>1,640</v>
      </c>
    </row>
    <row r="56" spans="2:6" x14ac:dyDescent="0.25">
      <c r="B56" s="76" t="s">
        <v>419</v>
      </c>
      <c r="C56">
        <v>683</v>
      </c>
      <c r="D56" t="str">
        <f t="shared" si="0"/>
        <v>DNĐP,683</v>
      </c>
      <c r="E56">
        <v>1</v>
      </c>
      <c r="F56" t="str">
        <f t="shared" si="1"/>
        <v>1,683</v>
      </c>
    </row>
    <row r="57" spans="2:6" x14ac:dyDescent="0.25">
      <c r="B57" s="76" t="s">
        <v>419</v>
      </c>
      <c r="C57">
        <v>709</v>
      </c>
      <c r="D57" t="str">
        <f t="shared" si="0"/>
        <v>DNĐP,709</v>
      </c>
      <c r="E57">
        <v>1</v>
      </c>
      <c r="F57" t="str">
        <f t="shared" si="1"/>
        <v>1,709</v>
      </c>
    </row>
    <row r="58" spans="2:6" x14ac:dyDescent="0.25">
      <c r="B58" s="76" t="s">
        <v>419</v>
      </c>
      <c r="C58">
        <v>710</v>
      </c>
      <c r="D58" t="str">
        <f t="shared" si="0"/>
        <v>DNĐP,710</v>
      </c>
      <c r="E58">
        <v>1</v>
      </c>
      <c r="F58" t="str">
        <f t="shared" si="1"/>
        <v>1,710</v>
      </c>
    </row>
    <row r="59" spans="2:6" x14ac:dyDescent="0.25">
      <c r="B59" s="76" t="s">
        <v>419</v>
      </c>
      <c r="C59">
        <v>711</v>
      </c>
      <c r="D59" t="str">
        <f t="shared" si="0"/>
        <v>DNĐP,711</v>
      </c>
      <c r="E59">
        <v>1</v>
      </c>
      <c r="F59" t="str">
        <f t="shared" si="1"/>
        <v>1,711</v>
      </c>
    </row>
    <row r="60" spans="2:6" x14ac:dyDescent="0.25">
      <c r="B60" s="76" t="s">
        <v>419</v>
      </c>
      <c r="C60">
        <v>712</v>
      </c>
      <c r="D60" t="str">
        <f t="shared" si="0"/>
        <v>DNĐP,712</v>
      </c>
      <c r="E60">
        <v>1</v>
      </c>
      <c r="F60" t="str">
        <f t="shared" si="1"/>
        <v>1,712</v>
      </c>
    </row>
    <row r="61" spans="2:6" x14ac:dyDescent="0.25">
      <c r="B61" s="76" t="s">
        <v>419</v>
      </c>
      <c r="C61">
        <v>713</v>
      </c>
      <c r="D61" t="str">
        <f t="shared" si="0"/>
        <v>DNĐP,713</v>
      </c>
      <c r="E61">
        <v>1</v>
      </c>
      <c r="F61" t="str">
        <f t="shared" si="1"/>
        <v>1,713</v>
      </c>
    </row>
    <row r="62" spans="2:6" x14ac:dyDescent="0.25">
      <c r="B62" s="76" t="s">
        <v>419</v>
      </c>
      <c r="C62">
        <v>714</v>
      </c>
      <c r="D62" t="str">
        <f t="shared" si="0"/>
        <v>DNĐP,714</v>
      </c>
      <c r="E62">
        <v>1</v>
      </c>
      <c r="F62" t="str">
        <f t="shared" si="1"/>
        <v>1,714</v>
      </c>
    </row>
    <row r="63" spans="2:6" x14ac:dyDescent="0.25">
      <c r="B63" s="76" t="s">
        <v>419</v>
      </c>
      <c r="C63">
        <v>715</v>
      </c>
      <c r="D63" t="str">
        <f t="shared" si="0"/>
        <v>DNĐP,715</v>
      </c>
      <c r="E63">
        <v>1</v>
      </c>
      <c r="F63" t="str">
        <f t="shared" si="1"/>
        <v>1,715</v>
      </c>
    </row>
    <row r="64" spans="2:6" x14ac:dyDescent="0.25">
      <c r="B64" s="76" t="s">
        <v>419</v>
      </c>
      <c r="C64">
        <v>758</v>
      </c>
      <c r="D64" t="str">
        <f t="shared" si="0"/>
        <v>DNĐP,758</v>
      </c>
      <c r="E64">
        <v>1</v>
      </c>
      <c r="F64" t="str">
        <f t="shared" si="1"/>
        <v>1,758</v>
      </c>
    </row>
    <row r="65" spans="2:6" x14ac:dyDescent="0.25">
      <c r="B65" s="76" t="s">
        <v>419</v>
      </c>
      <c r="C65">
        <v>760</v>
      </c>
      <c r="D65" t="str">
        <f t="shared" si="0"/>
        <v>DNĐP,760</v>
      </c>
      <c r="E65">
        <v>1</v>
      </c>
      <c r="F65" t="str">
        <f t="shared" si="1"/>
        <v>1,760</v>
      </c>
    </row>
    <row r="66" spans="2:6" x14ac:dyDescent="0.25">
      <c r="B66" s="76" t="s">
        <v>419</v>
      </c>
      <c r="C66">
        <v>799</v>
      </c>
      <c r="D66" t="str">
        <f t="shared" si="0"/>
        <v>DNĐP,799</v>
      </c>
      <c r="E66">
        <v>1</v>
      </c>
      <c r="F66" t="str">
        <f t="shared" si="1"/>
        <v>1,799</v>
      </c>
    </row>
    <row r="67" spans="2:6" x14ac:dyDescent="0.25">
      <c r="B67" s="76" t="s">
        <v>419</v>
      </c>
      <c r="C67">
        <v>800</v>
      </c>
      <c r="D67" t="str">
        <f t="shared" ref="D67:D130" si="2">B67&amp;","&amp;C67</f>
        <v>DNĐP,800</v>
      </c>
      <c r="E67">
        <v>1</v>
      </c>
      <c r="F67" t="str">
        <f t="shared" ref="F67:F130" si="3">E67&amp;","&amp;C67</f>
        <v>1,800</v>
      </c>
    </row>
    <row r="68" spans="2:6" x14ac:dyDescent="0.25">
      <c r="B68" s="76" t="s">
        <v>419</v>
      </c>
      <c r="C68">
        <v>802</v>
      </c>
      <c r="D68" t="str">
        <f t="shared" si="2"/>
        <v>DNĐP,802</v>
      </c>
      <c r="E68">
        <v>1</v>
      </c>
      <c r="F68" t="str">
        <f t="shared" si="3"/>
        <v>1,802</v>
      </c>
    </row>
    <row r="69" spans="2:6" x14ac:dyDescent="0.25">
      <c r="B69" s="76" t="s">
        <v>419</v>
      </c>
      <c r="C69">
        <v>805</v>
      </c>
      <c r="D69" t="str">
        <f t="shared" si="2"/>
        <v>DNĐP,805</v>
      </c>
      <c r="E69">
        <v>1</v>
      </c>
      <c r="F69" t="str">
        <f t="shared" si="3"/>
        <v>1,805</v>
      </c>
    </row>
    <row r="70" spans="2:6" x14ac:dyDescent="0.25">
      <c r="B70" s="76" t="s">
        <v>419</v>
      </c>
      <c r="C70">
        <v>809</v>
      </c>
      <c r="D70" t="str">
        <f t="shared" si="2"/>
        <v>DNĐP,809</v>
      </c>
      <c r="E70">
        <v>1</v>
      </c>
      <c r="F70" t="str">
        <f t="shared" si="3"/>
        <v>1,809</v>
      </c>
    </row>
    <row r="71" spans="2:6" x14ac:dyDescent="0.25">
      <c r="B71" s="76" t="s">
        <v>419</v>
      </c>
      <c r="C71">
        <v>810</v>
      </c>
      <c r="D71" t="str">
        <f t="shared" si="2"/>
        <v>DNĐP,810</v>
      </c>
      <c r="E71">
        <v>1</v>
      </c>
      <c r="F71" t="str">
        <f t="shared" si="3"/>
        <v>1,810</v>
      </c>
    </row>
    <row r="72" spans="2:6" x14ac:dyDescent="0.25">
      <c r="B72" s="76" t="s">
        <v>419</v>
      </c>
      <c r="C72">
        <v>811</v>
      </c>
      <c r="D72" t="str">
        <f t="shared" si="2"/>
        <v>DNĐP,811</v>
      </c>
      <c r="E72">
        <v>1</v>
      </c>
      <c r="F72" t="str">
        <f t="shared" si="3"/>
        <v>1,811</v>
      </c>
    </row>
    <row r="73" spans="2:6" x14ac:dyDescent="0.25">
      <c r="B73" s="76" t="s">
        <v>419</v>
      </c>
      <c r="C73">
        <v>812</v>
      </c>
      <c r="D73" t="str">
        <f t="shared" si="2"/>
        <v>DNĐP,812</v>
      </c>
      <c r="E73">
        <v>1</v>
      </c>
      <c r="F73" t="str">
        <f t="shared" si="3"/>
        <v>1,812</v>
      </c>
    </row>
    <row r="74" spans="2:6" x14ac:dyDescent="0.25">
      <c r="B74" s="76" t="s">
        <v>419</v>
      </c>
      <c r="C74">
        <v>813</v>
      </c>
      <c r="D74" t="str">
        <f t="shared" si="2"/>
        <v>DNĐP,813</v>
      </c>
      <c r="E74">
        <v>1</v>
      </c>
      <c r="F74" t="str">
        <f t="shared" si="3"/>
        <v>1,813</v>
      </c>
    </row>
    <row r="75" spans="2:6" x14ac:dyDescent="0.25">
      <c r="B75" s="76" t="s">
        <v>419</v>
      </c>
      <c r="C75">
        <v>814</v>
      </c>
      <c r="D75" t="str">
        <f t="shared" si="2"/>
        <v>DNĐP,814</v>
      </c>
      <c r="E75">
        <v>1</v>
      </c>
      <c r="F75" t="str">
        <f t="shared" si="3"/>
        <v>1,814</v>
      </c>
    </row>
    <row r="76" spans="2:6" x14ac:dyDescent="0.25">
      <c r="B76" s="76" t="s">
        <v>419</v>
      </c>
      <c r="C76">
        <v>819</v>
      </c>
      <c r="D76" t="str">
        <f t="shared" si="2"/>
        <v>DNĐP,819</v>
      </c>
      <c r="E76">
        <v>1</v>
      </c>
      <c r="F76" t="str">
        <f t="shared" si="3"/>
        <v>1,819</v>
      </c>
    </row>
    <row r="77" spans="2:6" x14ac:dyDescent="0.25">
      <c r="B77" s="76" t="s">
        <v>419</v>
      </c>
      <c r="C77">
        <v>820</v>
      </c>
      <c r="D77" t="str">
        <f t="shared" si="2"/>
        <v>DNĐP,820</v>
      </c>
      <c r="E77">
        <v>1</v>
      </c>
      <c r="F77" t="str">
        <f t="shared" si="3"/>
        <v>1,820</v>
      </c>
    </row>
    <row r="78" spans="2:6" x14ac:dyDescent="0.25">
      <c r="B78" s="76" t="s">
        <v>419</v>
      </c>
      <c r="C78">
        <v>822</v>
      </c>
      <c r="D78" t="str">
        <f t="shared" si="2"/>
        <v>DNĐP,822</v>
      </c>
      <c r="E78">
        <v>1</v>
      </c>
      <c r="F78" t="str">
        <f t="shared" si="3"/>
        <v>1,822</v>
      </c>
    </row>
    <row r="79" spans="2:6" x14ac:dyDescent="0.25">
      <c r="B79" s="76" t="s">
        <v>419</v>
      </c>
      <c r="C79">
        <v>823</v>
      </c>
      <c r="D79" t="str">
        <f t="shared" si="2"/>
        <v>DNĐP,823</v>
      </c>
      <c r="E79">
        <v>1</v>
      </c>
      <c r="F79" t="str">
        <f t="shared" si="3"/>
        <v>1,823</v>
      </c>
    </row>
    <row r="80" spans="2:6" x14ac:dyDescent="0.25">
      <c r="B80" s="76" t="s">
        <v>419</v>
      </c>
      <c r="C80">
        <v>860</v>
      </c>
      <c r="D80" t="str">
        <f t="shared" si="2"/>
        <v>DNĐP,860</v>
      </c>
      <c r="E80">
        <v>1</v>
      </c>
      <c r="F80" t="str">
        <f t="shared" si="3"/>
        <v>1,860</v>
      </c>
    </row>
    <row r="81" spans="2:6" x14ac:dyDescent="0.25">
      <c r="B81" s="76" t="s">
        <v>419</v>
      </c>
      <c r="C81">
        <v>989</v>
      </c>
      <c r="D81" t="str">
        <f t="shared" si="2"/>
        <v>DNĐP,989</v>
      </c>
      <c r="E81">
        <v>1</v>
      </c>
      <c r="F81" t="str">
        <f t="shared" si="3"/>
        <v>1,989</v>
      </c>
    </row>
    <row r="82" spans="2:6" x14ac:dyDescent="0.25">
      <c r="B82" s="76" t="s">
        <v>289</v>
      </c>
      <c r="C82" s="80" t="s">
        <v>5</v>
      </c>
      <c r="D82" t="str">
        <f t="shared" si="2"/>
        <v>DNTW,001</v>
      </c>
      <c r="E82">
        <v>2</v>
      </c>
      <c r="F82" t="str">
        <f t="shared" si="3"/>
        <v>2,001</v>
      </c>
    </row>
    <row r="83" spans="2:6" x14ac:dyDescent="0.25">
      <c r="B83" s="76" t="s">
        <v>289</v>
      </c>
      <c r="C83" s="80">
        <v>2</v>
      </c>
      <c r="D83" t="str">
        <f t="shared" si="2"/>
        <v>DNTW,2</v>
      </c>
      <c r="E83">
        <v>2</v>
      </c>
      <c r="F83" t="str">
        <f t="shared" si="3"/>
        <v>2,2</v>
      </c>
    </row>
    <row r="84" spans="2:6" x14ac:dyDescent="0.25">
      <c r="B84" s="76" t="s">
        <v>289</v>
      </c>
      <c r="C84" s="80">
        <v>3</v>
      </c>
      <c r="D84" t="str">
        <f t="shared" si="2"/>
        <v>DNTW,3</v>
      </c>
      <c r="E84">
        <v>2</v>
      </c>
      <c r="F84" t="str">
        <f t="shared" si="3"/>
        <v>2,3</v>
      </c>
    </row>
    <row r="85" spans="2:6" x14ac:dyDescent="0.25">
      <c r="B85" s="76" t="s">
        <v>289</v>
      </c>
      <c r="C85" s="80">
        <v>4</v>
      </c>
      <c r="D85" t="str">
        <f t="shared" si="2"/>
        <v>DNTW,4</v>
      </c>
      <c r="E85">
        <v>2</v>
      </c>
      <c r="F85" t="str">
        <f t="shared" si="3"/>
        <v>2,4</v>
      </c>
    </row>
    <row r="86" spans="2:6" x14ac:dyDescent="0.25">
      <c r="B86" s="76" t="s">
        <v>289</v>
      </c>
      <c r="C86" s="80">
        <v>5</v>
      </c>
      <c r="D86" t="str">
        <f t="shared" si="2"/>
        <v>DNTW,5</v>
      </c>
      <c r="E86">
        <v>2</v>
      </c>
      <c r="F86" t="str">
        <f t="shared" si="3"/>
        <v>2,5</v>
      </c>
    </row>
    <row r="87" spans="2:6" x14ac:dyDescent="0.25">
      <c r="B87" s="76" t="s">
        <v>289</v>
      </c>
      <c r="C87" s="80">
        <v>9</v>
      </c>
      <c r="D87" t="str">
        <f t="shared" si="2"/>
        <v>DNTW,9</v>
      </c>
      <c r="E87">
        <v>2</v>
      </c>
      <c r="F87" t="str">
        <f t="shared" si="3"/>
        <v>2,9</v>
      </c>
    </row>
    <row r="88" spans="2:6" x14ac:dyDescent="0.25">
      <c r="B88" s="76" t="s">
        <v>289</v>
      </c>
      <c r="C88" s="80">
        <v>10</v>
      </c>
      <c r="D88" t="str">
        <f t="shared" si="2"/>
        <v>DNTW,10</v>
      </c>
      <c r="E88">
        <v>2</v>
      </c>
      <c r="F88" t="str">
        <f t="shared" si="3"/>
        <v>2,10</v>
      </c>
    </row>
    <row r="89" spans="2:6" x14ac:dyDescent="0.25">
      <c r="B89" s="76" t="s">
        <v>289</v>
      </c>
      <c r="C89" s="80">
        <v>11</v>
      </c>
      <c r="D89" t="str">
        <f t="shared" si="2"/>
        <v>DNTW,11</v>
      </c>
      <c r="E89">
        <v>2</v>
      </c>
      <c r="F89" t="str">
        <f t="shared" si="3"/>
        <v>2,11</v>
      </c>
    </row>
    <row r="90" spans="2:6" x14ac:dyDescent="0.25">
      <c r="B90" s="76" t="s">
        <v>289</v>
      </c>
      <c r="C90" s="80">
        <v>12</v>
      </c>
      <c r="D90" t="str">
        <f t="shared" si="2"/>
        <v>DNTW,12</v>
      </c>
      <c r="E90">
        <v>2</v>
      </c>
      <c r="F90" t="str">
        <f t="shared" si="3"/>
        <v>2,12</v>
      </c>
    </row>
    <row r="91" spans="2:6" x14ac:dyDescent="0.25">
      <c r="B91" s="76" t="s">
        <v>289</v>
      </c>
      <c r="C91" s="80">
        <v>13</v>
      </c>
      <c r="D91" t="str">
        <f t="shared" si="2"/>
        <v>DNTW,13</v>
      </c>
      <c r="E91">
        <v>2</v>
      </c>
      <c r="F91" t="str">
        <f t="shared" si="3"/>
        <v>2,13</v>
      </c>
    </row>
    <row r="92" spans="2:6" x14ac:dyDescent="0.25">
      <c r="B92" s="76" t="s">
        <v>289</v>
      </c>
      <c r="C92" s="80">
        <v>14</v>
      </c>
      <c r="D92" t="str">
        <f t="shared" si="2"/>
        <v>DNTW,14</v>
      </c>
      <c r="E92">
        <v>2</v>
      </c>
      <c r="F92" t="str">
        <f t="shared" si="3"/>
        <v>2,14</v>
      </c>
    </row>
    <row r="93" spans="2:6" x14ac:dyDescent="0.25">
      <c r="B93" s="76" t="s">
        <v>289</v>
      </c>
      <c r="C93" s="80">
        <v>16</v>
      </c>
      <c r="D93" t="str">
        <f t="shared" si="2"/>
        <v>DNTW,16</v>
      </c>
      <c r="E93">
        <v>2</v>
      </c>
      <c r="F93" t="str">
        <f t="shared" si="3"/>
        <v>2,16</v>
      </c>
    </row>
    <row r="94" spans="2:6" x14ac:dyDescent="0.25">
      <c r="B94" s="76" t="s">
        <v>289</v>
      </c>
      <c r="C94" s="80">
        <v>17</v>
      </c>
      <c r="D94" t="str">
        <f t="shared" si="2"/>
        <v>DNTW,17</v>
      </c>
      <c r="E94">
        <v>2</v>
      </c>
      <c r="F94" t="str">
        <f t="shared" si="3"/>
        <v>2,17</v>
      </c>
    </row>
    <row r="95" spans="2:6" x14ac:dyDescent="0.25">
      <c r="B95" s="76" t="s">
        <v>289</v>
      </c>
      <c r="C95" s="80">
        <v>18</v>
      </c>
      <c r="D95" t="str">
        <f t="shared" si="2"/>
        <v>DNTW,18</v>
      </c>
      <c r="E95">
        <v>2</v>
      </c>
      <c r="F95" t="str">
        <f t="shared" si="3"/>
        <v>2,18</v>
      </c>
    </row>
    <row r="96" spans="2:6" x14ac:dyDescent="0.25">
      <c r="B96" s="76" t="s">
        <v>289</v>
      </c>
      <c r="C96" s="80">
        <v>19</v>
      </c>
      <c r="D96" t="str">
        <f t="shared" si="2"/>
        <v>DNTW,19</v>
      </c>
      <c r="E96">
        <v>2</v>
      </c>
      <c r="F96" t="str">
        <f t="shared" si="3"/>
        <v>2,19</v>
      </c>
    </row>
    <row r="97" spans="2:6" x14ac:dyDescent="0.25">
      <c r="B97" s="76" t="s">
        <v>289</v>
      </c>
      <c r="C97" s="80">
        <v>21</v>
      </c>
      <c r="D97" t="str">
        <f t="shared" si="2"/>
        <v>DNTW,21</v>
      </c>
      <c r="E97">
        <v>2</v>
      </c>
      <c r="F97" t="str">
        <f t="shared" si="3"/>
        <v>2,21</v>
      </c>
    </row>
    <row r="98" spans="2:6" x14ac:dyDescent="0.25">
      <c r="B98" s="76" t="s">
        <v>289</v>
      </c>
      <c r="C98" s="80">
        <v>22</v>
      </c>
      <c r="D98" t="str">
        <f t="shared" si="2"/>
        <v>DNTW,22</v>
      </c>
      <c r="E98">
        <v>2</v>
      </c>
      <c r="F98" t="str">
        <f t="shared" si="3"/>
        <v>2,22</v>
      </c>
    </row>
    <row r="99" spans="2:6" x14ac:dyDescent="0.25">
      <c r="B99" s="76" t="s">
        <v>289</v>
      </c>
      <c r="C99" s="80">
        <v>23</v>
      </c>
      <c r="D99" t="str">
        <f t="shared" si="2"/>
        <v>DNTW,23</v>
      </c>
      <c r="E99">
        <v>2</v>
      </c>
      <c r="F99" t="str">
        <f t="shared" si="3"/>
        <v>2,23</v>
      </c>
    </row>
    <row r="100" spans="2:6" x14ac:dyDescent="0.25">
      <c r="B100" s="76" t="s">
        <v>289</v>
      </c>
      <c r="C100" s="80">
        <v>24</v>
      </c>
      <c r="D100" t="str">
        <f t="shared" si="2"/>
        <v>DNTW,24</v>
      </c>
      <c r="E100">
        <v>2</v>
      </c>
      <c r="F100" t="str">
        <f t="shared" si="3"/>
        <v>2,24</v>
      </c>
    </row>
    <row r="101" spans="2:6" x14ac:dyDescent="0.25">
      <c r="B101" s="76" t="s">
        <v>289</v>
      </c>
      <c r="C101" s="80">
        <v>25</v>
      </c>
      <c r="D101" t="str">
        <f t="shared" si="2"/>
        <v>DNTW,25</v>
      </c>
      <c r="E101">
        <v>2</v>
      </c>
      <c r="F101" t="str">
        <f t="shared" si="3"/>
        <v>2,25</v>
      </c>
    </row>
    <row r="102" spans="2:6" x14ac:dyDescent="0.25">
      <c r="B102" s="76" t="s">
        <v>289</v>
      </c>
      <c r="C102" s="80">
        <v>26</v>
      </c>
      <c r="D102" t="str">
        <f t="shared" si="2"/>
        <v>DNTW,26</v>
      </c>
      <c r="E102">
        <v>2</v>
      </c>
      <c r="F102" t="str">
        <f t="shared" si="3"/>
        <v>2,26</v>
      </c>
    </row>
    <row r="103" spans="2:6" x14ac:dyDescent="0.25">
      <c r="B103" s="76" t="s">
        <v>289</v>
      </c>
      <c r="C103" s="80">
        <v>27</v>
      </c>
      <c r="D103" t="str">
        <f t="shared" si="2"/>
        <v>DNTW,27</v>
      </c>
      <c r="E103">
        <v>2</v>
      </c>
      <c r="F103" t="str">
        <f t="shared" si="3"/>
        <v>2,27</v>
      </c>
    </row>
    <row r="104" spans="2:6" x14ac:dyDescent="0.25">
      <c r="B104" s="76" t="s">
        <v>289</v>
      </c>
      <c r="C104" s="80">
        <v>35</v>
      </c>
      <c r="D104" t="str">
        <f t="shared" si="2"/>
        <v>DNTW,35</v>
      </c>
      <c r="E104">
        <v>2</v>
      </c>
      <c r="F104" t="str">
        <f t="shared" si="3"/>
        <v>2,35</v>
      </c>
    </row>
    <row r="105" spans="2:6" x14ac:dyDescent="0.25">
      <c r="B105" s="76" t="s">
        <v>289</v>
      </c>
      <c r="C105" s="80">
        <v>36</v>
      </c>
      <c r="D105" t="str">
        <f t="shared" si="2"/>
        <v>DNTW,36</v>
      </c>
      <c r="E105">
        <v>2</v>
      </c>
      <c r="F105" t="str">
        <f t="shared" si="3"/>
        <v>2,36</v>
      </c>
    </row>
    <row r="106" spans="2:6" x14ac:dyDescent="0.25">
      <c r="B106" s="76" t="s">
        <v>289</v>
      </c>
      <c r="C106" s="80">
        <v>37</v>
      </c>
      <c r="D106" t="str">
        <f t="shared" si="2"/>
        <v>DNTW,37</v>
      </c>
      <c r="E106">
        <v>2</v>
      </c>
      <c r="F106" t="str">
        <f t="shared" si="3"/>
        <v>2,37</v>
      </c>
    </row>
    <row r="107" spans="2:6" x14ac:dyDescent="0.25">
      <c r="B107" s="76" t="s">
        <v>289</v>
      </c>
      <c r="C107" s="80">
        <v>38</v>
      </c>
      <c r="D107" t="str">
        <f t="shared" si="2"/>
        <v>DNTW,38</v>
      </c>
      <c r="E107">
        <v>2</v>
      </c>
      <c r="F107" t="str">
        <f t="shared" si="3"/>
        <v>2,38</v>
      </c>
    </row>
    <row r="108" spans="2:6" x14ac:dyDescent="0.25">
      <c r="B108" s="76" t="s">
        <v>289</v>
      </c>
      <c r="C108" s="80">
        <v>39</v>
      </c>
      <c r="D108" t="str">
        <f t="shared" si="2"/>
        <v>DNTW,39</v>
      </c>
      <c r="E108">
        <v>2</v>
      </c>
      <c r="F108" t="str">
        <f t="shared" si="3"/>
        <v>2,39</v>
      </c>
    </row>
    <row r="109" spans="2:6" x14ac:dyDescent="0.25">
      <c r="B109" s="76" t="s">
        <v>289</v>
      </c>
      <c r="C109" s="80">
        <v>40</v>
      </c>
      <c r="D109" t="str">
        <f t="shared" si="2"/>
        <v>DNTW,40</v>
      </c>
      <c r="E109">
        <v>2</v>
      </c>
      <c r="F109" t="str">
        <f t="shared" si="3"/>
        <v>2,40</v>
      </c>
    </row>
    <row r="110" spans="2:6" x14ac:dyDescent="0.25">
      <c r="B110" s="76" t="s">
        <v>289</v>
      </c>
      <c r="C110" s="80">
        <v>41</v>
      </c>
      <c r="D110" t="str">
        <f t="shared" si="2"/>
        <v>DNTW,41</v>
      </c>
      <c r="E110">
        <v>2</v>
      </c>
      <c r="F110" t="str">
        <f t="shared" si="3"/>
        <v>2,41</v>
      </c>
    </row>
    <row r="111" spans="2:6" x14ac:dyDescent="0.25">
      <c r="B111" s="76" t="s">
        <v>289</v>
      </c>
      <c r="C111" s="80">
        <v>42</v>
      </c>
      <c r="D111" t="str">
        <f t="shared" si="2"/>
        <v>DNTW,42</v>
      </c>
      <c r="E111">
        <v>2</v>
      </c>
      <c r="F111" t="str">
        <f t="shared" si="3"/>
        <v>2,42</v>
      </c>
    </row>
    <row r="112" spans="2:6" x14ac:dyDescent="0.25">
      <c r="B112" s="76" t="s">
        <v>289</v>
      </c>
      <c r="C112" s="80">
        <v>44</v>
      </c>
      <c r="D112" t="str">
        <f t="shared" si="2"/>
        <v>DNTW,44</v>
      </c>
      <c r="E112">
        <v>2</v>
      </c>
      <c r="F112" t="str">
        <f t="shared" si="3"/>
        <v>2,44</v>
      </c>
    </row>
    <row r="113" spans="2:6" x14ac:dyDescent="0.25">
      <c r="B113" s="76" t="s">
        <v>289</v>
      </c>
      <c r="C113" s="80">
        <v>45</v>
      </c>
      <c r="D113" t="str">
        <f t="shared" si="2"/>
        <v>DNTW,45</v>
      </c>
      <c r="E113">
        <v>2</v>
      </c>
      <c r="F113" t="str">
        <f t="shared" si="3"/>
        <v>2,45</v>
      </c>
    </row>
    <row r="114" spans="2:6" x14ac:dyDescent="0.25">
      <c r="B114" s="76" t="s">
        <v>289</v>
      </c>
      <c r="C114" s="80">
        <v>46</v>
      </c>
      <c r="D114" t="str">
        <f t="shared" si="2"/>
        <v>DNTW,46</v>
      </c>
      <c r="E114">
        <v>2</v>
      </c>
      <c r="F114" t="str">
        <f t="shared" si="3"/>
        <v>2,46</v>
      </c>
    </row>
    <row r="115" spans="2:6" x14ac:dyDescent="0.25">
      <c r="B115" s="76" t="s">
        <v>289</v>
      </c>
      <c r="C115" s="80">
        <v>48</v>
      </c>
      <c r="D115" t="str">
        <f t="shared" si="2"/>
        <v>DNTW,48</v>
      </c>
      <c r="E115">
        <v>2</v>
      </c>
      <c r="F115" t="str">
        <f t="shared" si="3"/>
        <v>2,48</v>
      </c>
    </row>
    <row r="116" spans="2:6" x14ac:dyDescent="0.25">
      <c r="B116" s="76" t="s">
        <v>289</v>
      </c>
      <c r="C116" s="80">
        <v>49</v>
      </c>
      <c r="D116" t="str">
        <f t="shared" si="2"/>
        <v>DNTW,49</v>
      </c>
      <c r="E116">
        <v>2</v>
      </c>
      <c r="F116" t="str">
        <f t="shared" si="3"/>
        <v>2,49</v>
      </c>
    </row>
    <row r="117" spans="2:6" x14ac:dyDescent="0.25">
      <c r="B117" s="76" t="s">
        <v>289</v>
      </c>
      <c r="C117" s="80">
        <v>50</v>
      </c>
      <c r="D117" t="str">
        <f t="shared" si="2"/>
        <v>DNTW,50</v>
      </c>
      <c r="E117">
        <v>2</v>
      </c>
      <c r="F117" t="str">
        <f t="shared" si="3"/>
        <v>2,50</v>
      </c>
    </row>
    <row r="118" spans="2:6" x14ac:dyDescent="0.25">
      <c r="B118" s="76" t="s">
        <v>289</v>
      </c>
      <c r="C118" s="80">
        <v>83</v>
      </c>
      <c r="D118" t="str">
        <f t="shared" si="2"/>
        <v>DNTW,83</v>
      </c>
      <c r="E118">
        <v>2</v>
      </c>
      <c r="F118" t="str">
        <f t="shared" si="3"/>
        <v>2,83</v>
      </c>
    </row>
    <row r="119" spans="2:6" x14ac:dyDescent="0.25">
      <c r="B119" s="76" t="s">
        <v>289</v>
      </c>
      <c r="C119" s="80">
        <v>88</v>
      </c>
      <c r="D119" t="str">
        <f t="shared" si="2"/>
        <v>DNTW,88</v>
      </c>
      <c r="E119">
        <v>2</v>
      </c>
      <c r="F119" t="str">
        <f t="shared" si="3"/>
        <v>2,88</v>
      </c>
    </row>
    <row r="120" spans="2:6" x14ac:dyDescent="0.25">
      <c r="B120" s="76" t="s">
        <v>289</v>
      </c>
      <c r="C120" s="80">
        <v>100</v>
      </c>
      <c r="D120" t="str">
        <f t="shared" si="2"/>
        <v>DNTW,100</v>
      </c>
      <c r="E120">
        <v>2</v>
      </c>
      <c r="F120" t="str">
        <f t="shared" si="3"/>
        <v>2,100</v>
      </c>
    </row>
    <row r="121" spans="2:6" x14ac:dyDescent="0.25">
      <c r="B121" s="76" t="s">
        <v>289</v>
      </c>
      <c r="C121" s="80">
        <v>107</v>
      </c>
      <c r="D121" t="str">
        <f t="shared" si="2"/>
        <v>DNTW,107</v>
      </c>
      <c r="E121">
        <v>2</v>
      </c>
      <c r="F121" t="str">
        <f t="shared" si="3"/>
        <v>2,107</v>
      </c>
    </row>
    <row r="122" spans="2:6" x14ac:dyDescent="0.25">
      <c r="B122" s="76" t="s">
        <v>289</v>
      </c>
      <c r="C122" s="80">
        <v>109</v>
      </c>
      <c r="D122" t="str">
        <f t="shared" si="2"/>
        <v>DNTW,109</v>
      </c>
      <c r="E122">
        <v>2</v>
      </c>
      <c r="F122" t="str">
        <f t="shared" si="3"/>
        <v>2,109</v>
      </c>
    </row>
    <row r="123" spans="2:6" x14ac:dyDescent="0.25">
      <c r="B123" s="76" t="s">
        <v>289</v>
      </c>
      <c r="C123" s="80">
        <v>110</v>
      </c>
      <c r="D123" t="str">
        <f t="shared" si="2"/>
        <v>DNTW,110</v>
      </c>
      <c r="E123">
        <v>2</v>
      </c>
      <c r="F123" t="str">
        <f t="shared" si="3"/>
        <v>2,110</v>
      </c>
    </row>
    <row r="124" spans="2:6" x14ac:dyDescent="0.25">
      <c r="B124" s="76" t="s">
        <v>289</v>
      </c>
      <c r="C124" s="80">
        <v>111</v>
      </c>
      <c r="D124" t="str">
        <f t="shared" si="2"/>
        <v>DNTW,111</v>
      </c>
      <c r="E124">
        <v>2</v>
      </c>
      <c r="F124" t="str">
        <f t="shared" si="3"/>
        <v>2,111</v>
      </c>
    </row>
    <row r="125" spans="2:6" x14ac:dyDescent="0.25">
      <c r="B125" s="76" t="s">
        <v>289</v>
      </c>
      <c r="C125" s="80">
        <v>112</v>
      </c>
      <c r="D125" t="str">
        <f t="shared" si="2"/>
        <v>DNTW,112</v>
      </c>
      <c r="E125">
        <v>2</v>
      </c>
      <c r="F125" t="str">
        <f t="shared" si="3"/>
        <v>2,112</v>
      </c>
    </row>
    <row r="126" spans="2:6" x14ac:dyDescent="0.25">
      <c r="B126" s="76" t="s">
        <v>289</v>
      </c>
      <c r="C126" s="80">
        <v>113</v>
      </c>
      <c r="D126" t="str">
        <f t="shared" si="2"/>
        <v>DNTW,113</v>
      </c>
      <c r="E126">
        <v>2</v>
      </c>
      <c r="F126" t="str">
        <f t="shared" si="3"/>
        <v>2,113</v>
      </c>
    </row>
    <row r="127" spans="2:6" x14ac:dyDescent="0.25">
      <c r="B127" s="76" t="s">
        <v>289</v>
      </c>
      <c r="C127" s="80">
        <v>114</v>
      </c>
      <c r="D127" t="str">
        <f t="shared" si="2"/>
        <v>DNTW,114</v>
      </c>
      <c r="E127">
        <v>2</v>
      </c>
      <c r="F127" t="str">
        <f t="shared" si="3"/>
        <v>2,114</v>
      </c>
    </row>
    <row r="128" spans="2:6" x14ac:dyDescent="0.25">
      <c r="B128" s="76" t="s">
        <v>289</v>
      </c>
      <c r="C128" s="80">
        <v>115</v>
      </c>
      <c r="D128" t="str">
        <f t="shared" si="2"/>
        <v>DNTW,115</v>
      </c>
      <c r="E128">
        <v>2</v>
      </c>
      <c r="F128" t="str">
        <f t="shared" si="3"/>
        <v>2,115</v>
      </c>
    </row>
    <row r="129" spans="2:6" x14ac:dyDescent="0.25">
      <c r="B129" s="76" t="s">
        <v>289</v>
      </c>
      <c r="C129" s="80">
        <v>116</v>
      </c>
      <c r="D129" t="str">
        <f t="shared" si="2"/>
        <v>DNTW,116</v>
      </c>
      <c r="E129">
        <v>2</v>
      </c>
      <c r="F129" t="str">
        <f t="shared" si="3"/>
        <v>2,116</v>
      </c>
    </row>
    <row r="130" spans="2:6" x14ac:dyDescent="0.25">
      <c r="B130" s="76" t="s">
        <v>289</v>
      </c>
      <c r="C130" s="80">
        <v>117</v>
      </c>
      <c r="D130" t="str">
        <f t="shared" si="2"/>
        <v>DNTW,117</v>
      </c>
      <c r="E130">
        <v>2</v>
      </c>
      <c r="F130" t="str">
        <f t="shared" si="3"/>
        <v>2,117</v>
      </c>
    </row>
    <row r="131" spans="2:6" x14ac:dyDescent="0.25">
      <c r="B131" s="76" t="s">
        <v>289</v>
      </c>
      <c r="C131" s="80">
        <v>118</v>
      </c>
      <c r="D131" t="str">
        <f t="shared" ref="D131:D194" si="4">B131&amp;","&amp;C131</f>
        <v>DNTW,118</v>
      </c>
      <c r="E131">
        <v>2</v>
      </c>
      <c r="F131" t="str">
        <f t="shared" ref="F131:F194" si="5">E131&amp;","&amp;C131</f>
        <v>2,118</v>
      </c>
    </row>
    <row r="132" spans="2:6" x14ac:dyDescent="0.25">
      <c r="B132" s="76" t="s">
        <v>289</v>
      </c>
      <c r="C132" s="80">
        <v>119</v>
      </c>
      <c r="D132" t="str">
        <f t="shared" si="4"/>
        <v>DNTW,119</v>
      </c>
      <c r="E132">
        <v>2</v>
      </c>
      <c r="F132" t="str">
        <f t="shared" si="5"/>
        <v>2,119</v>
      </c>
    </row>
    <row r="133" spans="2:6" x14ac:dyDescent="0.25">
      <c r="B133" s="76" t="s">
        <v>289</v>
      </c>
      <c r="C133" s="80">
        <v>120</v>
      </c>
      <c r="D133" t="str">
        <f t="shared" si="4"/>
        <v>DNTW,120</v>
      </c>
      <c r="E133">
        <v>2</v>
      </c>
      <c r="F133" t="str">
        <f t="shared" si="5"/>
        <v>2,120</v>
      </c>
    </row>
    <row r="134" spans="2:6" x14ac:dyDescent="0.25">
      <c r="B134" s="76" t="s">
        <v>289</v>
      </c>
      <c r="C134" s="80">
        <v>121</v>
      </c>
      <c r="D134" t="str">
        <f t="shared" si="4"/>
        <v>DNTW,121</v>
      </c>
      <c r="E134">
        <v>2</v>
      </c>
      <c r="F134" t="str">
        <f t="shared" si="5"/>
        <v>2,121</v>
      </c>
    </row>
    <row r="135" spans="2:6" x14ac:dyDescent="0.25">
      <c r="B135" s="76" t="s">
        <v>289</v>
      </c>
      <c r="C135" s="80">
        <v>122</v>
      </c>
      <c r="D135" t="str">
        <f t="shared" si="4"/>
        <v>DNTW,122</v>
      </c>
      <c r="E135">
        <v>2</v>
      </c>
      <c r="F135" t="str">
        <f t="shared" si="5"/>
        <v>2,122</v>
      </c>
    </row>
    <row r="136" spans="2:6" x14ac:dyDescent="0.25">
      <c r="B136" s="76" t="s">
        <v>289</v>
      </c>
      <c r="C136" s="80">
        <v>123</v>
      </c>
      <c r="D136" t="str">
        <f t="shared" si="4"/>
        <v>DNTW,123</v>
      </c>
      <c r="E136">
        <v>2</v>
      </c>
      <c r="F136" t="str">
        <f t="shared" si="5"/>
        <v>2,123</v>
      </c>
    </row>
    <row r="137" spans="2:6" x14ac:dyDescent="0.25">
      <c r="B137" s="76" t="s">
        <v>289</v>
      </c>
      <c r="C137" s="80">
        <v>124</v>
      </c>
      <c r="D137" t="str">
        <f t="shared" si="4"/>
        <v>DNTW,124</v>
      </c>
      <c r="E137">
        <v>2</v>
      </c>
      <c r="F137" t="str">
        <f t="shared" si="5"/>
        <v>2,124</v>
      </c>
    </row>
    <row r="138" spans="2:6" x14ac:dyDescent="0.25">
      <c r="B138" s="76" t="s">
        <v>289</v>
      </c>
      <c r="C138" s="80">
        <v>125</v>
      </c>
      <c r="D138" t="str">
        <f t="shared" si="4"/>
        <v>DNTW,125</v>
      </c>
      <c r="E138">
        <v>2</v>
      </c>
      <c r="F138" t="str">
        <f t="shared" si="5"/>
        <v>2,125</v>
      </c>
    </row>
    <row r="139" spans="2:6" x14ac:dyDescent="0.25">
      <c r="B139" s="76" t="s">
        <v>289</v>
      </c>
      <c r="C139" s="80">
        <v>126</v>
      </c>
      <c r="D139" t="str">
        <f t="shared" si="4"/>
        <v>DNTW,126</v>
      </c>
      <c r="E139">
        <v>2</v>
      </c>
      <c r="F139" t="str">
        <f t="shared" si="5"/>
        <v>2,126</v>
      </c>
    </row>
    <row r="140" spans="2:6" x14ac:dyDescent="0.25">
      <c r="B140" s="76" t="s">
        <v>289</v>
      </c>
      <c r="C140" s="80">
        <v>127</v>
      </c>
      <c r="D140" t="str">
        <f t="shared" si="4"/>
        <v>DNTW,127</v>
      </c>
      <c r="E140">
        <v>2</v>
      </c>
      <c r="F140" t="str">
        <f t="shared" si="5"/>
        <v>2,127</v>
      </c>
    </row>
    <row r="141" spans="2:6" x14ac:dyDescent="0.25">
      <c r="B141" s="76" t="s">
        <v>289</v>
      </c>
      <c r="C141" s="80">
        <v>128</v>
      </c>
      <c r="D141" t="str">
        <f t="shared" si="4"/>
        <v>DNTW,128</v>
      </c>
      <c r="E141">
        <v>2</v>
      </c>
      <c r="F141" t="str">
        <f t="shared" si="5"/>
        <v>2,128</v>
      </c>
    </row>
    <row r="142" spans="2:6" x14ac:dyDescent="0.25">
      <c r="B142" s="76" t="s">
        <v>289</v>
      </c>
      <c r="C142" s="80">
        <v>129</v>
      </c>
      <c r="D142" t="str">
        <f t="shared" si="4"/>
        <v>DNTW,129</v>
      </c>
      <c r="E142">
        <v>2</v>
      </c>
      <c r="F142" t="str">
        <f t="shared" si="5"/>
        <v>2,129</v>
      </c>
    </row>
    <row r="143" spans="2:6" x14ac:dyDescent="0.25">
      <c r="B143" s="76" t="s">
        <v>289</v>
      </c>
      <c r="C143" s="80">
        <v>130</v>
      </c>
      <c r="D143" t="str">
        <f t="shared" si="4"/>
        <v>DNTW,130</v>
      </c>
      <c r="E143">
        <v>2</v>
      </c>
      <c r="F143" t="str">
        <f t="shared" si="5"/>
        <v>2,130</v>
      </c>
    </row>
    <row r="144" spans="2:6" x14ac:dyDescent="0.25">
      <c r="B144" s="76" t="s">
        <v>289</v>
      </c>
      <c r="C144" s="80">
        <v>131</v>
      </c>
      <c r="D144" t="str">
        <f t="shared" si="4"/>
        <v>DNTW,131</v>
      </c>
      <c r="E144">
        <v>2</v>
      </c>
      <c r="F144" t="str">
        <f t="shared" si="5"/>
        <v>2,131</v>
      </c>
    </row>
    <row r="145" spans="2:6" x14ac:dyDescent="0.25">
      <c r="B145" s="76" t="s">
        <v>289</v>
      </c>
      <c r="C145" s="80">
        <v>132</v>
      </c>
      <c r="D145" t="str">
        <f t="shared" si="4"/>
        <v>DNTW,132</v>
      </c>
      <c r="E145">
        <v>2</v>
      </c>
      <c r="F145" t="str">
        <f t="shared" si="5"/>
        <v>2,132</v>
      </c>
    </row>
    <row r="146" spans="2:6" x14ac:dyDescent="0.25">
      <c r="B146" s="76" t="s">
        <v>289</v>
      </c>
      <c r="C146" s="80">
        <v>133</v>
      </c>
      <c r="D146" t="str">
        <f t="shared" si="4"/>
        <v>DNTW,133</v>
      </c>
      <c r="E146">
        <v>2</v>
      </c>
      <c r="F146" t="str">
        <f t="shared" si="5"/>
        <v>2,133</v>
      </c>
    </row>
    <row r="147" spans="2:6" x14ac:dyDescent="0.25">
      <c r="B147" s="76" t="s">
        <v>289</v>
      </c>
      <c r="C147" s="80">
        <v>134</v>
      </c>
      <c r="D147" t="str">
        <f t="shared" si="4"/>
        <v>DNTW,134</v>
      </c>
      <c r="E147">
        <v>2</v>
      </c>
      <c r="F147" t="str">
        <f t="shared" si="5"/>
        <v>2,134</v>
      </c>
    </row>
    <row r="148" spans="2:6" x14ac:dyDescent="0.25">
      <c r="B148" s="76" t="s">
        <v>289</v>
      </c>
      <c r="C148" s="80">
        <v>135</v>
      </c>
      <c r="D148" t="str">
        <f t="shared" si="4"/>
        <v>DNTW,135</v>
      </c>
      <c r="E148">
        <v>2</v>
      </c>
      <c r="F148" t="str">
        <f t="shared" si="5"/>
        <v>2,135</v>
      </c>
    </row>
    <row r="149" spans="2:6" x14ac:dyDescent="0.25">
      <c r="B149" s="76" t="s">
        <v>289</v>
      </c>
      <c r="C149" s="80">
        <v>136</v>
      </c>
      <c r="D149" t="str">
        <f t="shared" si="4"/>
        <v>DNTW,136</v>
      </c>
      <c r="E149">
        <v>2</v>
      </c>
      <c r="F149" t="str">
        <f t="shared" si="5"/>
        <v>2,136</v>
      </c>
    </row>
    <row r="150" spans="2:6" x14ac:dyDescent="0.25">
      <c r="B150" s="76" t="s">
        <v>289</v>
      </c>
      <c r="C150" s="80">
        <v>137</v>
      </c>
      <c r="D150" t="str">
        <f t="shared" si="4"/>
        <v>DNTW,137</v>
      </c>
      <c r="E150">
        <v>2</v>
      </c>
      <c r="F150" t="str">
        <f t="shared" si="5"/>
        <v>2,137</v>
      </c>
    </row>
    <row r="151" spans="2:6" x14ac:dyDescent="0.25">
      <c r="B151" s="76" t="s">
        <v>289</v>
      </c>
      <c r="C151" s="80">
        <v>138</v>
      </c>
      <c r="D151" t="str">
        <f t="shared" si="4"/>
        <v>DNTW,138</v>
      </c>
      <c r="E151">
        <v>2</v>
      </c>
      <c r="F151" t="str">
        <f t="shared" si="5"/>
        <v>2,138</v>
      </c>
    </row>
    <row r="152" spans="2:6" x14ac:dyDescent="0.25">
      <c r="B152" s="76" t="s">
        <v>289</v>
      </c>
      <c r="C152" s="80">
        <v>139</v>
      </c>
      <c r="D152" t="str">
        <f t="shared" si="4"/>
        <v>DNTW,139</v>
      </c>
      <c r="E152">
        <v>2</v>
      </c>
      <c r="F152" t="str">
        <f t="shared" si="5"/>
        <v>2,139</v>
      </c>
    </row>
    <row r="153" spans="2:6" x14ac:dyDescent="0.25">
      <c r="B153" s="76" t="s">
        <v>289</v>
      </c>
      <c r="C153" s="80">
        <v>140</v>
      </c>
      <c r="D153" t="str">
        <f t="shared" si="4"/>
        <v>DNTW,140</v>
      </c>
      <c r="E153">
        <v>2</v>
      </c>
      <c r="F153" t="str">
        <f t="shared" si="5"/>
        <v>2,140</v>
      </c>
    </row>
    <row r="154" spans="2:6" x14ac:dyDescent="0.25">
      <c r="B154" s="76" t="s">
        <v>289</v>
      </c>
      <c r="C154" s="80">
        <v>141</v>
      </c>
      <c r="D154" t="str">
        <f t="shared" si="4"/>
        <v>DNTW,141</v>
      </c>
      <c r="E154">
        <v>2</v>
      </c>
      <c r="F154" t="str">
        <f t="shared" si="5"/>
        <v>2,141</v>
      </c>
    </row>
    <row r="155" spans="2:6" x14ac:dyDescent="0.25">
      <c r="B155" s="76" t="s">
        <v>289</v>
      </c>
      <c r="C155" s="80">
        <v>142</v>
      </c>
      <c r="D155" t="str">
        <f t="shared" si="4"/>
        <v>DNTW,142</v>
      </c>
      <c r="E155">
        <v>2</v>
      </c>
      <c r="F155" t="str">
        <f t="shared" si="5"/>
        <v>2,142</v>
      </c>
    </row>
    <row r="156" spans="2:6" x14ac:dyDescent="0.25">
      <c r="B156" s="76" t="s">
        <v>289</v>
      </c>
      <c r="C156" s="80">
        <v>143</v>
      </c>
      <c r="D156" t="str">
        <f t="shared" si="4"/>
        <v>DNTW,143</v>
      </c>
      <c r="E156">
        <v>2</v>
      </c>
      <c r="F156" t="str">
        <f t="shared" si="5"/>
        <v>2,143</v>
      </c>
    </row>
    <row r="157" spans="2:6" x14ac:dyDescent="0.25">
      <c r="B157" s="76" t="s">
        <v>289</v>
      </c>
      <c r="C157" s="80">
        <v>145</v>
      </c>
      <c r="D157" t="str">
        <f t="shared" si="4"/>
        <v>DNTW,145</v>
      </c>
      <c r="E157">
        <v>2</v>
      </c>
      <c r="F157" t="str">
        <f t="shared" si="5"/>
        <v>2,145</v>
      </c>
    </row>
    <row r="158" spans="2:6" x14ac:dyDescent="0.25">
      <c r="B158" s="76" t="s">
        <v>289</v>
      </c>
      <c r="C158" s="80">
        <v>146</v>
      </c>
      <c r="D158" t="str">
        <f t="shared" si="4"/>
        <v>DNTW,146</v>
      </c>
      <c r="E158">
        <v>2</v>
      </c>
      <c r="F158" t="str">
        <f t="shared" si="5"/>
        <v>2,146</v>
      </c>
    </row>
    <row r="159" spans="2:6" x14ac:dyDescent="0.25">
      <c r="B159" s="76" t="s">
        <v>289</v>
      </c>
      <c r="C159" s="80">
        <v>147</v>
      </c>
      <c r="D159" t="str">
        <f t="shared" si="4"/>
        <v>DNTW,147</v>
      </c>
      <c r="E159">
        <v>2</v>
      </c>
      <c r="F159" t="str">
        <f t="shared" si="5"/>
        <v>2,147</v>
      </c>
    </row>
    <row r="160" spans="2:6" x14ac:dyDescent="0.25">
      <c r="B160" s="76" t="s">
        <v>289</v>
      </c>
      <c r="C160" s="80">
        <v>148</v>
      </c>
      <c r="D160" t="str">
        <f t="shared" si="4"/>
        <v>DNTW,148</v>
      </c>
      <c r="E160">
        <v>2</v>
      </c>
      <c r="F160" t="str">
        <f t="shared" si="5"/>
        <v>2,148</v>
      </c>
    </row>
    <row r="161" spans="2:6" x14ac:dyDescent="0.25">
      <c r="B161" s="76" t="s">
        <v>289</v>
      </c>
      <c r="C161" s="80">
        <v>149</v>
      </c>
      <c r="D161" t="str">
        <f t="shared" si="4"/>
        <v>DNTW,149</v>
      </c>
      <c r="E161">
        <v>2</v>
      </c>
      <c r="F161" t="str">
        <f t="shared" si="5"/>
        <v>2,149</v>
      </c>
    </row>
    <row r="162" spans="2:6" x14ac:dyDescent="0.25">
      <c r="B162" s="76" t="s">
        <v>289</v>
      </c>
      <c r="C162" s="80">
        <v>150</v>
      </c>
      <c r="D162" t="str">
        <f t="shared" si="4"/>
        <v>DNTW,150</v>
      </c>
      <c r="E162">
        <v>2</v>
      </c>
      <c r="F162" t="str">
        <f t="shared" si="5"/>
        <v>2,150</v>
      </c>
    </row>
    <row r="163" spans="2:6" x14ac:dyDescent="0.25">
      <c r="B163" s="76" t="s">
        <v>289</v>
      </c>
      <c r="C163" s="80">
        <v>158</v>
      </c>
      <c r="D163" t="str">
        <f t="shared" si="4"/>
        <v>DNTW,158</v>
      </c>
      <c r="E163">
        <v>2</v>
      </c>
      <c r="F163" t="str">
        <f t="shared" si="5"/>
        <v>2,158</v>
      </c>
    </row>
    <row r="164" spans="2:6" x14ac:dyDescent="0.25">
      <c r="B164" s="76" t="s">
        <v>289</v>
      </c>
      <c r="C164" s="80">
        <v>160</v>
      </c>
      <c r="D164" t="str">
        <f t="shared" si="4"/>
        <v>DNTW,160</v>
      </c>
      <c r="E164">
        <v>2</v>
      </c>
      <c r="F164" t="str">
        <f t="shared" si="5"/>
        <v>2,160</v>
      </c>
    </row>
    <row r="165" spans="2:6" x14ac:dyDescent="0.25">
      <c r="B165" s="76" t="s">
        <v>289</v>
      </c>
      <c r="C165" s="80">
        <v>163</v>
      </c>
      <c r="D165" t="str">
        <f t="shared" si="4"/>
        <v>DNTW,163</v>
      </c>
      <c r="E165">
        <v>2</v>
      </c>
      <c r="F165" t="str">
        <f t="shared" si="5"/>
        <v>2,163</v>
      </c>
    </row>
    <row r="166" spans="2:6" x14ac:dyDescent="0.25">
      <c r="B166" s="76" t="s">
        <v>289</v>
      </c>
      <c r="C166" s="80">
        <v>164</v>
      </c>
      <c r="D166" t="str">
        <f t="shared" si="4"/>
        <v>DNTW,164</v>
      </c>
      <c r="E166">
        <v>2</v>
      </c>
      <c r="F166" t="str">
        <f t="shared" si="5"/>
        <v>2,164</v>
      </c>
    </row>
    <row r="167" spans="2:6" x14ac:dyDescent="0.25">
      <c r="B167" s="76" t="s">
        <v>289</v>
      </c>
      <c r="C167" s="80">
        <v>165</v>
      </c>
      <c r="D167" t="str">
        <f t="shared" si="4"/>
        <v>DNTW,165</v>
      </c>
      <c r="E167">
        <v>2</v>
      </c>
      <c r="F167" t="str">
        <f t="shared" si="5"/>
        <v>2,165</v>
      </c>
    </row>
    <row r="168" spans="2:6" x14ac:dyDescent="0.25">
      <c r="B168" s="76" t="s">
        <v>289</v>
      </c>
      <c r="C168" s="80">
        <v>166</v>
      </c>
      <c r="D168" t="str">
        <f t="shared" si="4"/>
        <v>DNTW,166</v>
      </c>
      <c r="E168">
        <v>2</v>
      </c>
      <c r="F168" t="str">
        <f t="shared" si="5"/>
        <v>2,166</v>
      </c>
    </row>
    <row r="169" spans="2:6" x14ac:dyDescent="0.25">
      <c r="B169" s="76" t="s">
        <v>289</v>
      </c>
      <c r="C169" s="80">
        <v>167</v>
      </c>
      <c r="D169" t="str">
        <f t="shared" si="4"/>
        <v>DNTW,167</v>
      </c>
      <c r="E169">
        <v>2</v>
      </c>
      <c r="F169" t="str">
        <f t="shared" si="5"/>
        <v>2,167</v>
      </c>
    </row>
    <row r="170" spans="2:6" x14ac:dyDescent="0.25">
      <c r="B170" s="76" t="s">
        <v>289</v>
      </c>
      <c r="C170" s="80">
        <v>168</v>
      </c>
      <c r="D170" t="str">
        <f t="shared" si="4"/>
        <v>DNTW,168</v>
      </c>
      <c r="E170">
        <v>2</v>
      </c>
      <c r="F170" t="str">
        <f t="shared" si="5"/>
        <v>2,168</v>
      </c>
    </row>
    <row r="171" spans="2:6" x14ac:dyDescent="0.25">
      <c r="B171" s="76" t="s">
        <v>289</v>
      </c>
      <c r="C171" s="80">
        <v>169</v>
      </c>
      <c r="D171" t="str">
        <f t="shared" si="4"/>
        <v>DNTW,169</v>
      </c>
      <c r="E171">
        <v>2</v>
      </c>
      <c r="F171" t="str">
        <f t="shared" si="5"/>
        <v>2,169</v>
      </c>
    </row>
    <row r="172" spans="2:6" x14ac:dyDescent="0.25">
      <c r="B172" s="76" t="s">
        <v>289</v>
      </c>
      <c r="C172" s="80">
        <v>170</v>
      </c>
      <c r="D172" t="str">
        <f t="shared" si="4"/>
        <v>DNTW,170</v>
      </c>
      <c r="E172">
        <v>2</v>
      </c>
      <c r="F172" t="str">
        <f t="shared" si="5"/>
        <v>2,170</v>
      </c>
    </row>
    <row r="173" spans="2:6" x14ac:dyDescent="0.25">
      <c r="B173" s="76" t="s">
        <v>289</v>
      </c>
      <c r="C173" s="80">
        <v>171</v>
      </c>
      <c r="D173" t="str">
        <f t="shared" si="4"/>
        <v>DNTW,171</v>
      </c>
      <c r="E173">
        <v>2</v>
      </c>
      <c r="F173" t="str">
        <f t="shared" si="5"/>
        <v>2,171</v>
      </c>
    </row>
    <row r="174" spans="2:6" x14ac:dyDescent="0.25">
      <c r="B174" s="76" t="s">
        <v>289</v>
      </c>
      <c r="C174" s="80">
        <v>172</v>
      </c>
      <c r="D174" t="str">
        <f t="shared" si="4"/>
        <v>DNTW,172</v>
      </c>
      <c r="E174">
        <v>2</v>
      </c>
      <c r="F174" t="str">
        <f t="shared" si="5"/>
        <v>2,172</v>
      </c>
    </row>
    <row r="175" spans="2:6" x14ac:dyDescent="0.25">
      <c r="B175" s="76" t="s">
        <v>289</v>
      </c>
      <c r="C175" s="80">
        <v>173</v>
      </c>
      <c r="D175" t="str">
        <f t="shared" si="4"/>
        <v>DNTW,173</v>
      </c>
      <c r="E175">
        <v>2</v>
      </c>
      <c r="F175" t="str">
        <f t="shared" si="5"/>
        <v>2,173</v>
      </c>
    </row>
    <row r="176" spans="2:6" x14ac:dyDescent="0.25">
      <c r="B176" s="76" t="s">
        <v>289</v>
      </c>
      <c r="C176" s="80">
        <v>174</v>
      </c>
      <c r="D176" t="str">
        <f t="shared" si="4"/>
        <v>DNTW,174</v>
      </c>
      <c r="E176">
        <v>2</v>
      </c>
      <c r="F176" t="str">
        <f t="shared" si="5"/>
        <v>2,174</v>
      </c>
    </row>
    <row r="177" spans="2:6" x14ac:dyDescent="0.25">
      <c r="B177" s="76" t="s">
        <v>289</v>
      </c>
      <c r="C177" s="80">
        <v>175</v>
      </c>
      <c r="D177" t="str">
        <f t="shared" si="4"/>
        <v>DNTW,175</v>
      </c>
      <c r="E177">
        <v>2</v>
      </c>
      <c r="F177" t="str">
        <f t="shared" si="5"/>
        <v>2,175</v>
      </c>
    </row>
    <row r="178" spans="2:6" x14ac:dyDescent="0.25">
      <c r="B178" s="76" t="s">
        <v>289</v>
      </c>
      <c r="C178" s="80">
        <v>176</v>
      </c>
      <c r="D178" t="str">
        <f t="shared" si="4"/>
        <v>DNTW,176</v>
      </c>
      <c r="E178">
        <v>2</v>
      </c>
      <c r="F178" t="str">
        <f t="shared" si="5"/>
        <v>2,176</v>
      </c>
    </row>
    <row r="179" spans="2:6" x14ac:dyDescent="0.25">
      <c r="B179" s="76" t="s">
        <v>289</v>
      </c>
      <c r="C179" s="80">
        <v>179</v>
      </c>
      <c r="D179" t="str">
        <f t="shared" si="4"/>
        <v>DNTW,179</v>
      </c>
      <c r="E179">
        <v>2</v>
      </c>
      <c r="F179" t="str">
        <f t="shared" si="5"/>
        <v>2,179</v>
      </c>
    </row>
    <row r="180" spans="2:6" x14ac:dyDescent="0.25">
      <c r="B180" s="76" t="s">
        <v>289</v>
      </c>
      <c r="C180" s="80">
        <v>180</v>
      </c>
      <c r="D180" t="str">
        <f t="shared" si="4"/>
        <v>DNTW,180</v>
      </c>
      <c r="E180">
        <v>2</v>
      </c>
      <c r="F180" t="str">
        <f t="shared" si="5"/>
        <v>2,180</v>
      </c>
    </row>
    <row r="181" spans="2:6" x14ac:dyDescent="0.25">
      <c r="B181" s="76" t="s">
        <v>289</v>
      </c>
      <c r="C181" s="80">
        <v>181</v>
      </c>
      <c r="D181" t="str">
        <f t="shared" si="4"/>
        <v>DNTW,181</v>
      </c>
      <c r="E181">
        <v>2</v>
      </c>
      <c r="F181" t="str">
        <f t="shared" si="5"/>
        <v>2,181</v>
      </c>
    </row>
    <row r="182" spans="2:6" x14ac:dyDescent="0.25">
      <c r="B182" s="76" t="s">
        <v>289</v>
      </c>
      <c r="C182" s="80">
        <v>399</v>
      </c>
      <c r="D182" t="str">
        <f t="shared" si="4"/>
        <v>DNTW,399</v>
      </c>
      <c r="E182">
        <v>2</v>
      </c>
      <c r="F182" t="str">
        <f t="shared" si="5"/>
        <v>2,399</v>
      </c>
    </row>
    <row r="183" spans="2:6" x14ac:dyDescent="0.25">
      <c r="B183" s="76" t="s">
        <v>492</v>
      </c>
      <c r="C183" s="80">
        <v>557</v>
      </c>
      <c r="D183" t="str">
        <f t="shared" si="4"/>
        <v>CNKD,557</v>
      </c>
      <c r="E183">
        <v>3</v>
      </c>
      <c r="F183" t="str">
        <f t="shared" si="5"/>
        <v>3,557</v>
      </c>
    </row>
    <row r="184" spans="2:6" x14ac:dyDescent="0.25">
      <c r="B184" s="76" t="s">
        <v>492</v>
      </c>
      <c r="C184" s="80">
        <v>757</v>
      </c>
      <c r="D184" t="str">
        <f t="shared" si="4"/>
        <v>CNKD,757</v>
      </c>
      <c r="E184">
        <v>3</v>
      </c>
      <c r="F184" t="str">
        <f t="shared" si="5"/>
        <v>3,757</v>
      </c>
    </row>
    <row r="185" spans="2:6" x14ac:dyDescent="0.25">
      <c r="B185" s="76" t="s">
        <v>492</v>
      </c>
      <c r="C185" s="80">
        <v>857</v>
      </c>
      <c r="D185" t="str">
        <f t="shared" si="4"/>
        <v>CNKD,857</v>
      </c>
      <c r="E185">
        <v>3</v>
      </c>
      <c r="F185" t="str">
        <f t="shared" si="5"/>
        <v>3,857</v>
      </c>
    </row>
    <row r="186" spans="2:6" x14ac:dyDescent="0.25">
      <c r="B186" s="76" t="s">
        <v>346</v>
      </c>
      <c r="C186" s="80">
        <v>151</v>
      </c>
      <c r="D186" t="str">
        <f t="shared" si="4"/>
        <v>ĐTNN,151</v>
      </c>
      <c r="E186">
        <v>4</v>
      </c>
      <c r="F186" t="str">
        <f t="shared" si="5"/>
        <v>4,151</v>
      </c>
    </row>
    <row r="187" spans="2:6" x14ac:dyDescent="0.25">
      <c r="B187" s="76" t="s">
        <v>346</v>
      </c>
      <c r="C187" s="80">
        <v>152</v>
      </c>
      <c r="D187" t="str">
        <f t="shared" si="4"/>
        <v>ĐTNN,152</v>
      </c>
      <c r="E187">
        <v>4</v>
      </c>
      <c r="F187" t="str">
        <f t="shared" si="5"/>
        <v>4,152</v>
      </c>
    </row>
    <row r="188" spans="2:6" x14ac:dyDescent="0.25">
      <c r="B188" s="76" t="s">
        <v>346</v>
      </c>
      <c r="C188" s="80">
        <v>161</v>
      </c>
      <c r="D188" t="str">
        <f t="shared" si="4"/>
        <v>ĐTNN,161</v>
      </c>
      <c r="E188">
        <v>4</v>
      </c>
      <c r="F188" t="str">
        <f t="shared" si="5"/>
        <v>4,161</v>
      </c>
    </row>
    <row r="189" spans="2:6" x14ac:dyDescent="0.25">
      <c r="B189" s="76" t="s">
        <v>346</v>
      </c>
      <c r="C189" s="80">
        <v>162</v>
      </c>
      <c r="D189" t="str">
        <f t="shared" si="4"/>
        <v>ĐTNN,162</v>
      </c>
      <c r="E189">
        <v>4</v>
      </c>
      <c r="F189" t="str">
        <f t="shared" si="5"/>
        <v>4,162</v>
      </c>
    </row>
    <row r="190" spans="2:6" x14ac:dyDescent="0.25">
      <c r="B190" s="76" t="s">
        <v>346</v>
      </c>
      <c r="C190" s="80">
        <v>551</v>
      </c>
      <c r="D190" t="str">
        <f t="shared" si="4"/>
        <v>ĐTNN,551</v>
      </c>
      <c r="E190">
        <v>4</v>
      </c>
      <c r="F190" t="str">
        <f t="shared" si="5"/>
        <v>4,551</v>
      </c>
    </row>
    <row r="191" spans="2:6" x14ac:dyDescent="0.25">
      <c r="B191" s="76" t="s">
        <v>346</v>
      </c>
      <c r="C191" s="80">
        <v>552</v>
      </c>
      <c r="D191" t="str">
        <f t="shared" si="4"/>
        <v>ĐTNN,552</v>
      </c>
      <c r="E191">
        <v>4</v>
      </c>
      <c r="F191" t="str">
        <f t="shared" si="5"/>
        <v>4,552</v>
      </c>
    </row>
    <row r="192" spans="2:6" x14ac:dyDescent="0.25">
      <c r="B192" s="76" t="s">
        <v>346</v>
      </c>
      <c r="C192" s="80">
        <v>561</v>
      </c>
      <c r="D192" t="str">
        <f t="shared" si="4"/>
        <v>ĐTNN,561</v>
      </c>
      <c r="E192">
        <v>4</v>
      </c>
      <c r="F192" t="str">
        <f t="shared" si="5"/>
        <v>4,561</v>
      </c>
    </row>
    <row r="193" spans="2:6" x14ac:dyDescent="0.25">
      <c r="B193" s="76" t="s">
        <v>346</v>
      </c>
      <c r="C193" s="80">
        <v>562</v>
      </c>
      <c r="D193" t="str">
        <f t="shared" si="4"/>
        <v>ĐTNN,562</v>
      </c>
      <c r="E193">
        <v>4</v>
      </c>
      <c r="F193" t="str">
        <f t="shared" si="5"/>
        <v>4,562</v>
      </c>
    </row>
    <row r="194" spans="2:6" x14ac:dyDescent="0.25">
      <c r="B194" s="76" t="s">
        <v>350</v>
      </c>
      <c r="C194" s="80">
        <v>153</v>
      </c>
      <c r="D194" t="str">
        <f t="shared" si="4"/>
        <v>NQD,153</v>
      </c>
      <c r="E194">
        <v>5</v>
      </c>
      <c r="F194" t="str">
        <f t="shared" si="5"/>
        <v>5,153</v>
      </c>
    </row>
    <row r="195" spans="2:6" x14ac:dyDescent="0.25">
      <c r="B195" s="76" t="s">
        <v>350</v>
      </c>
      <c r="C195" s="80">
        <v>154</v>
      </c>
      <c r="D195" t="str">
        <f t="shared" ref="D195:D258" si="6">B195&amp;","&amp;C195</f>
        <v>NQD,154</v>
      </c>
      <c r="E195">
        <v>5</v>
      </c>
      <c r="F195" t="str">
        <f t="shared" ref="F195:F258" si="7">E195&amp;","&amp;C195</f>
        <v>5,154</v>
      </c>
    </row>
    <row r="196" spans="2:6" x14ac:dyDescent="0.25">
      <c r="B196" s="76" t="s">
        <v>350</v>
      </c>
      <c r="C196" s="80">
        <v>159</v>
      </c>
      <c r="D196" t="str">
        <f t="shared" si="6"/>
        <v>NQD,159</v>
      </c>
      <c r="E196">
        <v>5</v>
      </c>
      <c r="F196" t="str">
        <f t="shared" si="7"/>
        <v>5,159</v>
      </c>
    </row>
    <row r="197" spans="2:6" x14ac:dyDescent="0.25">
      <c r="B197" s="76" t="s">
        <v>350</v>
      </c>
      <c r="C197" s="80">
        <v>182</v>
      </c>
      <c r="D197" t="str">
        <f t="shared" si="6"/>
        <v>NQD,182</v>
      </c>
      <c r="E197">
        <v>5</v>
      </c>
      <c r="F197" t="str">
        <f t="shared" si="7"/>
        <v>5,182</v>
      </c>
    </row>
    <row r="198" spans="2:6" x14ac:dyDescent="0.25">
      <c r="B198" s="76" t="s">
        <v>350</v>
      </c>
      <c r="C198" s="80">
        <v>183</v>
      </c>
      <c r="D198" t="str">
        <f t="shared" si="6"/>
        <v>NQD,183</v>
      </c>
      <c r="E198">
        <v>5</v>
      </c>
      <c r="F198" t="str">
        <f t="shared" si="7"/>
        <v>5,183</v>
      </c>
    </row>
    <row r="199" spans="2:6" x14ac:dyDescent="0.25">
      <c r="B199" s="76" t="s">
        <v>350</v>
      </c>
      <c r="C199" s="80">
        <v>184</v>
      </c>
      <c r="D199" t="str">
        <f t="shared" si="6"/>
        <v>NQD,184</v>
      </c>
      <c r="E199">
        <v>5</v>
      </c>
      <c r="F199" t="str">
        <f t="shared" si="7"/>
        <v>5,184</v>
      </c>
    </row>
    <row r="200" spans="2:6" x14ac:dyDescent="0.25">
      <c r="B200" s="76" t="s">
        <v>350</v>
      </c>
      <c r="C200" s="80">
        <v>185</v>
      </c>
      <c r="D200" t="str">
        <f t="shared" si="6"/>
        <v>NQD,185</v>
      </c>
      <c r="E200">
        <v>5</v>
      </c>
      <c r="F200" t="str">
        <f t="shared" si="7"/>
        <v>5,185</v>
      </c>
    </row>
    <row r="201" spans="2:6" x14ac:dyDescent="0.25">
      <c r="B201" s="76" t="s">
        <v>350</v>
      </c>
      <c r="C201" s="80">
        <v>186</v>
      </c>
      <c r="D201" t="str">
        <f t="shared" si="6"/>
        <v>NQD,186</v>
      </c>
      <c r="E201">
        <v>5</v>
      </c>
      <c r="F201" t="str">
        <f t="shared" si="7"/>
        <v>5,186</v>
      </c>
    </row>
    <row r="202" spans="2:6" x14ac:dyDescent="0.25">
      <c r="B202" s="76" t="s">
        <v>350</v>
      </c>
      <c r="C202" s="80">
        <v>187</v>
      </c>
      <c r="D202" t="str">
        <f t="shared" si="6"/>
        <v>NQD,187</v>
      </c>
      <c r="E202">
        <v>5</v>
      </c>
      <c r="F202" t="str">
        <f t="shared" si="7"/>
        <v>5,187</v>
      </c>
    </row>
    <row r="203" spans="2:6" x14ac:dyDescent="0.25">
      <c r="B203" s="76" t="s">
        <v>350</v>
      </c>
      <c r="C203" s="80">
        <v>188</v>
      </c>
      <c r="D203" t="str">
        <f t="shared" si="6"/>
        <v>NQD,188</v>
      </c>
      <c r="E203">
        <v>5</v>
      </c>
      <c r="F203" t="str">
        <f t="shared" si="7"/>
        <v>5,188</v>
      </c>
    </row>
    <row r="204" spans="2:6" x14ac:dyDescent="0.25">
      <c r="B204" s="76" t="s">
        <v>350</v>
      </c>
      <c r="C204" s="80">
        <v>189</v>
      </c>
      <c r="D204" t="str">
        <f t="shared" si="6"/>
        <v>NQD,189</v>
      </c>
      <c r="E204">
        <v>5</v>
      </c>
      <c r="F204" t="str">
        <f t="shared" si="7"/>
        <v>5,189</v>
      </c>
    </row>
    <row r="205" spans="2:6" x14ac:dyDescent="0.25">
      <c r="B205" s="76" t="s">
        <v>350</v>
      </c>
      <c r="C205" s="80">
        <v>190</v>
      </c>
      <c r="D205" t="str">
        <f t="shared" si="6"/>
        <v>NQD,190</v>
      </c>
      <c r="E205">
        <v>5</v>
      </c>
      <c r="F205" t="str">
        <f t="shared" si="7"/>
        <v>5,190</v>
      </c>
    </row>
    <row r="206" spans="2:6" x14ac:dyDescent="0.25">
      <c r="B206" s="76" t="s">
        <v>350</v>
      </c>
      <c r="C206" s="80">
        <v>191</v>
      </c>
      <c r="D206" t="str">
        <f t="shared" si="6"/>
        <v>NQD,191</v>
      </c>
      <c r="E206">
        <v>5</v>
      </c>
      <c r="F206" t="str">
        <f t="shared" si="7"/>
        <v>5,191</v>
      </c>
    </row>
    <row r="207" spans="2:6" x14ac:dyDescent="0.25">
      <c r="B207" s="76" t="s">
        <v>350</v>
      </c>
      <c r="C207" s="80">
        <v>192</v>
      </c>
      <c r="D207" t="str">
        <f t="shared" si="6"/>
        <v>NQD,192</v>
      </c>
      <c r="E207">
        <v>5</v>
      </c>
      <c r="F207" t="str">
        <f t="shared" si="7"/>
        <v>5,192</v>
      </c>
    </row>
    <row r="208" spans="2:6" x14ac:dyDescent="0.25">
      <c r="B208" s="76" t="s">
        <v>350</v>
      </c>
      <c r="C208" s="80">
        <v>193</v>
      </c>
      <c r="D208" t="str">
        <f t="shared" si="6"/>
        <v>NQD,193</v>
      </c>
      <c r="E208">
        <v>5</v>
      </c>
      <c r="F208" t="str">
        <f t="shared" si="7"/>
        <v>5,193</v>
      </c>
    </row>
    <row r="209" spans="2:6" x14ac:dyDescent="0.25">
      <c r="B209" s="76" t="s">
        <v>350</v>
      </c>
      <c r="C209" s="80">
        <v>194</v>
      </c>
      <c r="D209" t="str">
        <f t="shared" si="6"/>
        <v>NQD,194</v>
      </c>
      <c r="E209">
        <v>5</v>
      </c>
      <c r="F209" t="str">
        <f t="shared" si="7"/>
        <v>5,194</v>
      </c>
    </row>
    <row r="210" spans="2:6" x14ac:dyDescent="0.25">
      <c r="B210" s="76" t="s">
        <v>350</v>
      </c>
      <c r="C210" s="80">
        <v>195</v>
      </c>
      <c r="D210" t="str">
        <f t="shared" si="6"/>
        <v>NQD,195</v>
      </c>
      <c r="E210">
        <v>5</v>
      </c>
      <c r="F210" t="str">
        <f t="shared" si="7"/>
        <v>5,195</v>
      </c>
    </row>
    <row r="211" spans="2:6" x14ac:dyDescent="0.25">
      <c r="B211" s="76" t="s">
        <v>350</v>
      </c>
      <c r="C211" s="80">
        <v>196</v>
      </c>
      <c r="D211" t="str">
        <f t="shared" si="6"/>
        <v>NQD,196</v>
      </c>
      <c r="E211">
        <v>5</v>
      </c>
      <c r="F211" t="str">
        <f t="shared" si="7"/>
        <v>5,196</v>
      </c>
    </row>
    <row r="212" spans="2:6" x14ac:dyDescent="0.25">
      <c r="B212" s="76" t="s">
        <v>350</v>
      </c>
      <c r="C212" s="80">
        <v>197</v>
      </c>
      <c r="D212" t="str">
        <f t="shared" si="6"/>
        <v>NQD,197</v>
      </c>
      <c r="E212">
        <v>5</v>
      </c>
      <c r="F212" t="str">
        <f t="shared" si="7"/>
        <v>5,197</v>
      </c>
    </row>
    <row r="213" spans="2:6" x14ac:dyDescent="0.25">
      <c r="B213" s="76" t="s">
        <v>350</v>
      </c>
      <c r="C213" s="80">
        <v>198</v>
      </c>
      <c r="D213" t="str">
        <f t="shared" si="6"/>
        <v>NQD,198</v>
      </c>
      <c r="E213">
        <v>5</v>
      </c>
      <c r="F213" t="str">
        <f t="shared" si="7"/>
        <v>5,198</v>
      </c>
    </row>
    <row r="214" spans="2:6" x14ac:dyDescent="0.25">
      <c r="B214" s="76" t="s">
        <v>350</v>
      </c>
      <c r="C214" s="80">
        <v>199</v>
      </c>
      <c r="D214" t="str">
        <f t="shared" si="6"/>
        <v>NQD,199</v>
      </c>
      <c r="E214">
        <v>5</v>
      </c>
      <c r="F214" t="str">
        <f t="shared" si="7"/>
        <v>5,199</v>
      </c>
    </row>
    <row r="215" spans="2:6" x14ac:dyDescent="0.25">
      <c r="B215" s="76" t="s">
        <v>350</v>
      </c>
      <c r="C215" s="80">
        <v>200</v>
      </c>
      <c r="D215" t="str">
        <f t="shared" si="6"/>
        <v>NQD,200</v>
      </c>
      <c r="E215">
        <v>5</v>
      </c>
      <c r="F215" t="str">
        <f t="shared" si="7"/>
        <v>5,200</v>
      </c>
    </row>
    <row r="216" spans="2:6" x14ac:dyDescent="0.25">
      <c r="B216" s="76" t="s">
        <v>350</v>
      </c>
      <c r="C216" s="80">
        <v>201</v>
      </c>
      <c r="D216" t="str">
        <f t="shared" si="6"/>
        <v>NQD,201</v>
      </c>
      <c r="E216">
        <v>5</v>
      </c>
      <c r="F216" t="str">
        <f t="shared" si="7"/>
        <v>5,201</v>
      </c>
    </row>
    <row r="217" spans="2:6" x14ac:dyDescent="0.25">
      <c r="B217" s="76" t="s">
        <v>350</v>
      </c>
      <c r="C217" s="80">
        <v>202</v>
      </c>
      <c r="D217" t="str">
        <f t="shared" si="6"/>
        <v>NQD,202</v>
      </c>
      <c r="E217">
        <v>5</v>
      </c>
      <c r="F217" t="str">
        <f t="shared" si="7"/>
        <v>5,202</v>
      </c>
    </row>
    <row r="218" spans="2:6" x14ac:dyDescent="0.25">
      <c r="B218" s="76" t="s">
        <v>350</v>
      </c>
      <c r="C218" s="80">
        <v>203</v>
      </c>
      <c r="D218" t="str">
        <f t="shared" si="6"/>
        <v>NQD,203</v>
      </c>
      <c r="E218">
        <v>5</v>
      </c>
      <c r="F218" t="str">
        <f t="shared" si="7"/>
        <v>5,203</v>
      </c>
    </row>
    <row r="219" spans="2:6" x14ac:dyDescent="0.25">
      <c r="B219" s="76" t="s">
        <v>350</v>
      </c>
      <c r="C219" s="80">
        <v>204</v>
      </c>
      <c r="D219" t="str">
        <f t="shared" si="6"/>
        <v>NQD,204</v>
      </c>
      <c r="E219">
        <v>5</v>
      </c>
      <c r="F219" t="str">
        <f t="shared" si="7"/>
        <v>5,204</v>
      </c>
    </row>
    <row r="220" spans="2:6" x14ac:dyDescent="0.25">
      <c r="B220" s="76" t="s">
        <v>350</v>
      </c>
      <c r="C220" s="80">
        <v>205</v>
      </c>
      <c r="D220" t="str">
        <f t="shared" si="6"/>
        <v>NQD,205</v>
      </c>
      <c r="E220">
        <v>5</v>
      </c>
      <c r="F220" t="str">
        <f t="shared" si="7"/>
        <v>5,205</v>
      </c>
    </row>
    <row r="221" spans="2:6" x14ac:dyDescent="0.25">
      <c r="B221" s="76" t="s">
        <v>350</v>
      </c>
      <c r="C221" s="80">
        <v>206</v>
      </c>
      <c r="D221" t="str">
        <f t="shared" si="6"/>
        <v>NQD,206</v>
      </c>
      <c r="E221">
        <v>5</v>
      </c>
      <c r="F221" t="str">
        <f t="shared" si="7"/>
        <v>5,206</v>
      </c>
    </row>
    <row r="222" spans="2:6" x14ac:dyDescent="0.25">
      <c r="B222" s="76" t="s">
        <v>350</v>
      </c>
      <c r="C222" s="80">
        <v>207</v>
      </c>
      <c r="D222" t="str">
        <f t="shared" si="6"/>
        <v>NQD,207</v>
      </c>
      <c r="E222">
        <v>5</v>
      </c>
      <c r="F222" t="str">
        <f t="shared" si="7"/>
        <v>5,207</v>
      </c>
    </row>
    <row r="223" spans="2:6" x14ac:dyDescent="0.25">
      <c r="B223" s="76" t="s">
        <v>350</v>
      </c>
      <c r="C223" s="80">
        <v>516</v>
      </c>
      <c r="D223" t="str">
        <f t="shared" si="6"/>
        <v>NQD,516</v>
      </c>
      <c r="E223">
        <v>5</v>
      </c>
      <c r="F223" t="str">
        <f t="shared" si="7"/>
        <v>5,516</v>
      </c>
    </row>
    <row r="224" spans="2:6" x14ac:dyDescent="0.25">
      <c r="B224" s="76" t="s">
        <v>350</v>
      </c>
      <c r="C224" s="80">
        <v>517</v>
      </c>
      <c r="D224" t="str">
        <f t="shared" si="6"/>
        <v>NQD,517</v>
      </c>
      <c r="E224">
        <v>5</v>
      </c>
      <c r="F224" t="str">
        <f t="shared" si="7"/>
        <v>5,517</v>
      </c>
    </row>
    <row r="225" spans="2:6" x14ac:dyDescent="0.25">
      <c r="B225" s="76" t="s">
        <v>350</v>
      </c>
      <c r="C225" s="80">
        <v>518</v>
      </c>
      <c r="D225" t="str">
        <f t="shared" si="6"/>
        <v>NQD,518</v>
      </c>
      <c r="E225">
        <v>5</v>
      </c>
      <c r="F225" t="str">
        <f t="shared" si="7"/>
        <v>5,518</v>
      </c>
    </row>
    <row r="226" spans="2:6" x14ac:dyDescent="0.25">
      <c r="B226" s="76" t="s">
        <v>350</v>
      </c>
      <c r="C226" s="80">
        <v>519</v>
      </c>
      <c r="D226" t="str">
        <f t="shared" si="6"/>
        <v>NQD,519</v>
      </c>
      <c r="E226">
        <v>5</v>
      </c>
      <c r="F226" t="str">
        <f t="shared" si="7"/>
        <v>5,519</v>
      </c>
    </row>
    <row r="227" spans="2:6" x14ac:dyDescent="0.25">
      <c r="B227" s="76" t="s">
        <v>350</v>
      </c>
      <c r="C227" s="80">
        <v>520</v>
      </c>
      <c r="D227" t="str">
        <f t="shared" si="6"/>
        <v>NQD,520</v>
      </c>
      <c r="E227">
        <v>5</v>
      </c>
      <c r="F227" t="str">
        <f t="shared" si="7"/>
        <v>5,520</v>
      </c>
    </row>
    <row r="228" spans="2:6" x14ac:dyDescent="0.25">
      <c r="B228" s="76" t="s">
        <v>350</v>
      </c>
      <c r="C228" s="80">
        <v>521</v>
      </c>
      <c r="D228" t="str">
        <f t="shared" si="6"/>
        <v>NQD,521</v>
      </c>
      <c r="E228">
        <v>5</v>
      </c>
      <c r="F228" t="str">
        <f t="shared" si="7"/>
        <v>5,521</v>
      </c>
    </row>
    <row r="229" spans="2:6" x14ac:dyDescent="0.25">
      <c r="B229" s="76" t="s">
        <v>350</v>
      </c>
      <c r="C229" s="80">
        <v>522</v>
      </c>
      <c r="D229" t="str">
        <f t="shared" si="6"/>
        <v>NQD,522</v>
      </c>
      <c r="E229">
        <v>5</v>
      </c>
      <c r="F229" t="str">
        <f t="shared" si="7"/>
        <v>5,522</v>
      </c>
    </row>
    <row r="230" spans="2:6" x14ac:dyDescent="0.25">
      <c r="B230" s="76" t="s">
        <v>350</v>
      </c>
      <c r="C230" s="80">
        <v>523</v>
      </c>
      <c r="D230" t="str">
        <f t="shared" si="6"/>
        <v>NQD,523</v>
      </c>
      <c r="E230">
        <v>5</v>
      </c>
      <c r="F230" t="str">
        <f t="shared" si="7"/>
        <v>5,523</v>
      </c>
    </row>
    <row r="231" spans="2:6" x14ac:dyDescent="0.25">
      <c r="B231" s="76" t="s">
        <v>350</v>
      </c>
      <c r="C231" s="80">
        <v>524</v>
      </c>
      <c r="D231" t="str">
        <f t="shared" si="6"/>
        <v>NQD,524</v>
      </c>
      <c r="E231">
        <v>5</v>
      </c>
      <c r="F231" t="str">
        <f t="shared" si="7"/>
        <v>5,524</v>
      </c>
    </row>
    <row r="232" spans="2:6" x14ac:dyDescent="0.25">
      <c r="B232" s="76" t="s">
        <v>350</v>
      </c>
      <c r="C232" s="80">
        <v>525</v>
      </c>
      <c r="D232" t="str">
        <f t="shared" si="6"/>
        <v>NQD,525</v>
      </c>
      <c r="E232">
        <v>5</v>
      </c>
      <c r="F232" t="str">
        <f t="shared" si="7"/>
        <v>5,525</v>
      </c>
    </row>
    <row r="233" spans="2:6" x14ac:dyDescent="0.25">
      <c r="B233" s="76" t="s">
        <v>350</v>
      </c>
      <c r="C233" s="80">
        <v>526</v>
      </c>
      <c r="D233" t="str">
        <f t="shared" si="6"/>
        <v>NQD,526</v>
      </c>
      <c r="E233">
        <v>5</v>
      </c>
      <c r="F233" t="str">
        <f t="shared" si="7"/>
        <v>5,526</v>
      </c>
    </row>
    <row r="234" spans="2:6" x14ac:dyDescent="0.25">
      <c r="B234" s="76" t="s">
        <v>350</v>
      </c>
      <c r="C234" s="80">
        <v>527</v>
      </c>
      <c r="D234" t="str">
        <f t="shared" si="6"/>
        <v>NQD,527</v>
      </c>
      <c r="E234">
        <v>5</v>
      </c>
      <c r="F234" t="str">
        <f t="shared" si="7"/>
        <v>5,527</v>
      </c>
    </row>
    <row r="235" spans="2:6" x14ac:dyDescent="0.25">
      <c r="B235" s="76" t="s">
        <v>350</v>
      </c>
      <c r="C235" s="80">
        <v>528</v>
      </c>
      <c r="D235" t="str">
        <f t="shared" si="6"/>
        <v>NQD,528</v>
      </c>
      <c r="E235">
        <v>5</v>
      </c>
      <c r="F235" t="str">
        <f t="shared" si="7"/>
        <v>5,528</v>
      </c>
    </row>
    <row r="236" spans="2:6" x14ac:dyDescent="0.25">
      <c r="B236" s="76" t="s">
        <v>350</v>
      </c>
      <c r="C236" s="80">
        <v>529</v>
      </c>
      <c r="D236" t="str">
        <f t="shared" si="6"/>
        <v>NQD,529</v>
      </c>
      <c r="E236">
        <v>5</v>
      </c>
      <c r="F236" t="str">
        <f t="shared" si="7"/>
        <v>5,529</v>
      </c>
    </row>
    <row r="237" spans="2:6" x14ac:dyDescent="0.25">
      <c r="B237" s="76" t="s">
        <v>350</v>
      </c>
      <c r="C237" s="80">
        <v>530</v>
      </c>
      <c r="D237" t="str">
        <f t="shared" si="6"/>
        <v>NQD,530</v>
      </c>
      <c r="E237">
        <v>5</v>
      </c>
      <c r="F237" t="str">
        <f t="shared" si="7"/>
        <v>5,530</v>
      </c>
    </row>
    <row r="238" spans="2:6" x14ac:dyDescent="0.25">
      <c r="B238" s="76" t="s">
        <v>350</v>
      </c>
      <c r="C238" s="80">
        <v>531</v>
      </c>
      <c r="D238" t="str">
        <f t="shared" si="6"/>
        <v>NQD,531</v>
      </c>
      <c r="E238">
        <v>5</v>
      </c>
      <c r="F238" t="str">
        <f t="shared" si="7"/>
        <v>5,531</v>
      </c>
    </row>
    <row r="239" spans="2:6" x14ac:dyDescent="0.25">
      <c r="B239" s="76" t="s">
        <v>350</v>
      </c>
      <c r="C239" s="80">
        <v>532</v>
      </c>
      <c r="D239" t="str">
        <f t="shared" si="6"/>
        <v>NQD,532</v>
      </c>
      <c r="E239">
        <v>5</v>
      </c>
      <c r="F239" t="str">
        <f t="shared" si="7"/>
        <v>5,532</v>
      </c>
    </row>
    <row r="240" spans="2:6" x14ac:dyDescent="0.25">
      <c r="B240" s="76" t="s">
        <v>350</v>
      </c>
      <c r="C240" s="80">
        <v>533</v>
      </c>
      <c r="D240" t="str">
        <f t="shared" si="6"/>
        <v>NQD,533</v>
      </c>
      <c r="E240">
        <v>5</v>
      </c>
      <c r="F240" t="str">
        <f t="shared" si="7"/>
        <v>5,533</v>
      </c>
    </row>
    <row r="241" spans="2:6" x14ac:dyDescent="0.25">
      <c r="B241" s="76" t="s">
        <v>350</v>
      </c>
      <c r="C241" s="80">
        <v>534</v>
      </c>
      <c r="D241" t="str">
        <f t="shared" si="6"/>
        <v>NQD,534</v>
      </c>
      <c r="E241">
        <v>5</v>
      </c>
      <c r="F241" t="str">
        <f t="shared" si="7"/>
        <v>5,534</v>
      </c>
    </row>
    <row r="242" spans="2:6" x14ac:dyDescent="0.25">
      <c r="B242" s="76" t="s">
        <v>350</v>
      </c>
      <c r="C242" s="80">
        <v>535</v>
      </c>
      <c r="D242" t="str">
        <f t="shared" si="6"/>
        <v>NQD,535</v>
      </c>
      <c r="E242">
        <v>5</v>
      </c>
      <c r="F242" t="str">
        <f t="shared" si="7"/>
        <v>5,535</v>
      </c>
    </row>
    <row r="243" spans="2:6" x14ac:dyDescent="0.25">
      <c r="B243" s="76" t="s">
        <v>350</v>
      </c>
      <c r="C243" s="80">
        <v>536</v>
      </c>
      <c r="D243" t="str">
        <f t="shared" si="6"/>
        <v>NQD,536</v>
      </c>
      <c r="E243">
        <v>5</v>
      </c>
      <c r="F243" t="str">
        <f t="shared" si="7"/>
        <v>5,536</v>
      </c>
    </row>
    <row r="244" spans="2:6" x14ac:dyDescent="0.25">
      <c r="B244" s="76" t="s">
        <v>350</v>
      </c>
      <c r="C244" s="80">
        <v>537</v>
      </c>
      <c r="D244" t="str">
        <f t="shared" si="6"/>
        <v>NQD,537</v>
      </c>
      <c r="E244">
        <v>5</v>
      </c>
      <c r="F244" t="str">
        <f t="shared" si="7"/>
        <v>5,537</v>
      </c>
    </row>
    <row r="245" spans="2:6" x14ac:dyDescent="0.25">
      <c r="B245" s="76" t="s">
        <v>350</v>
      </c>
      <c r="C245" s="80">
        <v>538</v>
      </c>
      <c r="D245" t="str">
        <f t="shared" si="6"/>
        <v>NQD,538</v>
      </c>
      <c r="E245">
        <v>5</v>
      </c>
      <c r="F245" t="str">
        <f t="shared" si="7"/>
        <v>5,538</v>
      </c>
    </row>
    <row r="246" spans="2:6" x14ac:dyDescent="0.25">
      <c r="B246" s="76" t="s">
        <v>350</v>
      </c>
      <c r="C246" s="80">
        <v>539</v>
      </c>
      <c r="D246" t="str">
        <f t="shared" si="6"/>
        <v>NQD,539</v>
      </c>
      <c r="E246">
        <v>5</v>
      </c>
      <c r="F246" t="str">
        <f t="shared" si="7"/>
        <v>5,539</v>
      </c>
    </row>
    <row r="247" spans="2:6" x14ac:dyDescent="0.25">
      <c r="B247" s="76" t="s">
        <v>350</v>
      </c>
      <c r="C247" s="80">
        <v>540</v>
      </c>
      <c r="D247" t="str">
        <f t="shared" si="6"/>
        <v>NQD,540</v>
      </c>
      <c r="E247">
        <v>5</v>
      </c>
      <c r="F247" t="str">
        <f t="shared" si="7"/>
        <v>5,540</v>
      </c>
    </row>
    <row r="248" spans="2:6" x14ac:dyDescent="0.25">
      <c r="B248" s="76" t="s">
        <v>350</v>
      </c>
      <c r="C248" s="80">
        <v>553</v>
      </c>
      <c r="D248" t="str">
        <f t="shared" si="6"/>
        <v>NQD,553</v>
      </c>
      <c r="E248">
        <v>5</v>
      </c>
      <c r="F248" t="str">
        <f t="shared" si="7"/>
        <v>5,553</v>
      </c>
    </row>
    <row r="249" spans="2:6" x14ac:dyDescent="0.25">
      <c r="B249" s="76" t="s">
        <v>350</v>
      </c>
      <c r="C249" s="80">
        <v>554</v>
      </c>
      <c r="D249" t="str">
        <f t="shared" si="6"/>
        <v>NQD,554</v>
      </c>
      <c r="E249">
        <v>5</v>
      </c>
      <c r="F249" t="str">
        <f t="shared" si="7"/>
        <v>5,554</v>
      </c>
    </row>
    <row r="250" spans="2:6" x14ac:dyDescent="0.25">
      <c r="B250" s="76" t="s">
        <v>350</v>
      </c>
      <c r="C250" s="80">
        <v>555</v>
      </c>
      <c r="D250" t="str">
        <f t="shared" si="6"/>
        <v>NQD,555</v>
      </c>
      <c r="E250">
        <v>5</v>
      </c>
      <c r="F250" t="str">
        <f t="shared" si="7"/>
        <v>5,555</v>
      </c>
    </row>
    <row r="251" spans="2:6" x14ac:dyDescent="0.25">
      <c r="B251" s="76" t="s">
        <v>350</v>
      </c>
      <c r="C251" s="80">
        <v>556</v>
      </c>
      <c r="D251" t="str">
        <f t="shared" si="6"/>
        <v>NQD,556</v>
      </c>
      <c r="E251">
        <v>5</v>
      </c>
      <c r="F251" t="str">
        <f t="shared" si="7"/>
        <v>5,556</v>
      </c>
    </row>
    <row r="252" spans="2:6" x14ac:dyDescent="0.25">
      <c r="B252" s="76" t="s">
        <v>350</v>
      </c>
      <c r="C252" s="80">
        <v>559</v>
      </c>
      <c r="D252" t="str">
        <f t="shared" si="6"/>
        <v>NQD,559</v>
      </c>
      <c r="E252">
        <v>5</v>
      </c>
      <c r="F252" t="str">
        <f t="shared" si="7"/>
        <v>5,559</v>
      </c>
    </row>
    <row r="253" spans="2:6" x14ac:dyDescent="0.25">
      <c r="B253" s="76" t="s">
        <v>350</v>
      </c>
      <c r="C253" s="80">
        <v>716</v>
      </c>
      <c r="D253" t="str">
        <f t="shared" si="6"/>
        <v>NQD,716</v>
      </c>
      <c r="E253">
        <v>5</v>
      </c>
      <c r="F253" t="str">
        <f t="shared" si="7"/>
        <v>5,716</v>
      </c>
    </row>
    <row r="254" spans="2:6" x14ac:dyDescent="0.25">
      <c r="B254" s="76" t="s">
        <v>350</v>
      </c>
      <c r="C254" s="80">
        <v>717</v>
      </c>
      <c r="D254" t="str">
        <f t="shared" si="6"/>
        <v>NQD,717</v>
      </c>
      <c r="E254">
        <v>5</v>
      </c>
      <c r="F254" t="str">
        <f t="shared" si="7"/>
        <v>5,717</v>
      </c>
    </row>
    <row r="255" spans="2:6" x14ac:dyDescent="0.25">
      <c r="B255" s="76" t="s">
        <v>350</v>
      </c>
      <c r="C255" s="80">
        <v>718</v>
      </c>
      <c r="D255" t="str">
        <f t="shared" si="6"/>
        <v>NQD,718</v>
      </c>
      <c r="E255">
        <v>5</v>
      </c>
      <c r="F255" t="str">
        <f t="shared" si="7"/>
        <v>5,718</v>
      </c>
    </row>
    <row r="256" spans="2:6" x14ac:dyDescent="0.25">
      <c r="B256" s="76" t="s">
        <v>350</v>
      </c>
      <c r="C256" s="80">
        <v>719</v>
      </c>
      <c r="D256" t="str">
        <f t="shared" si="6"/>
        <v>NQD,719</v>
      </c>
      <c r="E256">
        <v>5</v>
      </c>
      <c r="F256" t="str">
        <f t="shared" si="7"/>
        <v>5,719</v>
      </c>
    </row>
    <row r="257" spans="2:6" x14ac:dyDescent="0.25">
      <c r="B257" s="76" t="s">
        <v>350</v>
      </c>
      <c r="C257" s="80">
        <v>720</v>
      </c>
      <c r="D257" t="str">
        <f t="shared" si="6"/>
        <v>NQD,720</v>
      </c>
      <c r="E257">
        <v>5</v>
      </c>
      <c r="F257" t="str">
        <f t="shared" si="7"/>
        <v>5,720</v>
      </c>
    </row>
    <row r="258" spans="2:6" x14ac:dyDescent="0.25">
      <c r="B258" s="76" t="s">
        <v>350</v>
      </c>
      <c r="C258" s="80">
        <v>721</v>
      </c>
      <c r="D258" t="str">
        <f t="shared" si="6"/>
        <v>NQD,721</v>
      </c>
      <c r="E258">
        <v>5</v>
      </c>
      <c r="F258" t="str">
        <f t="shared" si="7"/>
        <v>5,721</v>
      </c>
    </row>
    <row r="259" spans="2:6" x14ac:dyDescent="0.25">
      <c r="B259" s="76" t="s">
        <v>350</v>
      </c>
      <c r="C259" s="80">
        <v>722</v>
      </c>
      <c r="D259" t="str">
        <f t="shared" ref="D259:D270" si="8">B259&amp;","&amp;C259</f>
        <v>NQD,722</v>
      </c>
      <c r="E259">
        <v>5</v>
      </c>
      <c r="F259" t="str">
        <f t="shared" ref="F259:F270" si="9">E259&amp;","&amp;C259</f>
        <v>5,722</v>
      </c>
    </row>
    <row r="260" spans="2:6" x14ac:dyDescent="0.25">
      <c r="B260" s="76" t="s">
        <v>350</v>
      </c>
      <c r="C260" s="80">
        <v>723</v>
      </c>
      <c r="D260" t="str">
        <f t="shared" si="8"/>
        <v>NQD,723</v>
      </c>
      <c r="E260">
        <v>5</v>
      </c>
      <c r="F260" t="str">
        <f t="shared" si="9"/>
        <v>5,723</v>
      </c>
    </row>
    <row r="261" spans="2:6" x14ac:dyDescent="0.25">
      <c r="B261" s="76" t="s">
        <v>350</v>
      </c>
      <c r="C261" s="80">
        <v>724</v>
      </c>
      <c r="D261" t="str">
        <f t="shared" si="8"/>
        <v>NQD,724</v>
      </c>
      <c r="E261">
        <v>5</v>
      </c>
      <c r="F261" t="str">
        <f t="shared" si="9"/>
        <v>5,724</v>
      </c>
    </row>
    <row r="262" spans="2:6" x14ac:dyDescent="0.25">
      <c r="B262" s="76" t="s">
        <v>350</v>
      </c>
      <c r="C262" s="80">
        <v>754</v>
      </c>
      <c r="D262" t="str">
        <f t="shared" si="8"/>
        <v>NQD,754</v>
      </c>
      <c r="E262">
        <v>5</v>
      </c>
      <c r="F262" t="str">
        <f t="shared" si="9"/>
        <v>5,754</v>
      </c>
    </row>
    <row r="263" spans="2:6" x14ac:dyDescent="0.25">
      <c r="B263" s="76" t="s">
        <v>350</v>
      </c>
      <c r="C263" s="80">
        <v>755</v>
      </c>
      <c r="D263" t="str">
        <f t="shared" si="8"/>
        <v>NQD,755</v>
      </c>
      <c r="E263">
        <v>5</v>
      </c>
      <c r="F263" t="str">
        <f t="shared" si="9"/>
        <v>5,755</v>
      </c>
    </row>
    <row r="264" spans="2:6" x14ac:dyDescent="0.25">
      <c r="B264" s="76" t="s">
        <v>350</v>
      </c>
      <c r="C264" s="80">
        <v>756</v>
      </c>
      <c r="D264" t="str">
        <f t="shared" si="8"/>
        <v>NQD,756</v>
      </c>
      <c r="E264">
        <v>5</v>
      </c>
      <c r="F264" t="str">
        <f t="shared" si="9"/>
        <v>5,756</v>
      </c>
    </row>
    <row r="265" spans="2:6" x14ac:dyDescent="0.25">
      <c r="B265" s="76" t="s">
        <v>350</v>
      </c>
      <c r="C265" s="80">
        <v>759</v>
      </c>
      <c r="D265" t="str">
        <f t="shared" si="8"/>
        <v>NQD,759</v>
      </c>
      <c r="E265">
        <v>5</v>
      </c>
      <c r="F265" t="str">
        <f t="shared" si="9"/>
        <v>5,759</v>
      </c>
    </row>
    <row r="266" spans="2:6" x14ac:dyDescent="0.25">
      <c r="B266" s="76" t="s">
        <v>350</v>
      </c>
      <c r="C266" s="80">
        <v>824</v>
      </c>
      <c r="D266" t="str">
        <f t="shared" si="8"/>
        <v>NQD,824</v>
      </c>
      <c r="E266">
        <v>5</v>
      </c>
      <c r="F266" t="str">
        <f t="shared" si="9"/>
        <v>5,824</v>
      </c>
    </row>
    <row r="267" spans="2:6" x14ac:dyDescent="0.25">
      <c r="B267" s="76" t="s">
        <v>350</v>
      </c>
      <c r="C267" s="80">
        <v>825</v>
      </c>
      <c r="D267" t="str">
        <f t="shared" si="8"/>
        <v>NQD,825</v>
      </c>
      <c r="E267">
        <v>5</v>
      </c>
      <c r="F267" t="str">
        <f t="shared" si="9"/>
        <v>5,825</v>
      </c>
    </row>
    <row r="268" spans="2:6" x14ac:dyDescent="0.25">
      <c r="B268" s="76" t="s">
        <v>350</v>
      </c>
      <c r="C268" s="80">
        <v>826</v>
      </c>
      <c r="D268" t="str">
        <f t="shared" si="8"/>
        <v>NQD,826</v>
      </c>
      <c r="E268">
        <v>5</v>
      </c>
      <c r="F268" t="str">
        <f t="shared" si="9"/>
        <v>5,826</v>
      </c>
    </row>
    <row r="269" spans="2:6" x14ac:dyDescent="0.25">
      <c r="B269" s="76" t="s">
        <v>350</v>
      </c>
      <c r="C269" s="80">
        <v>854</v>
      </c>
      <c r="D269" t="str">
        <f t="shared" si="8"/>
        <v>NQD,854</v>
      </c>
      <c r="E269">
        <v>5</v>
      </c>
      <c r="F269" t="str">
        <f t="shared" si="9"/>
        <v>5,854</v>
      </c>
    </row>
    <row r="270" spans="2:6" x14ac:dyDescent="0.25">
      <c r="B270" s="76" t="s">
        <v>350</v>
      </c>
      <c r="C270" s="80">
        <v>856</v>
      </c>
      <c r="D270" t="str">
        <f t="shared" si="8"/>
        <v>NQD,856</v>
      </c>
      <c r="E270">
        <v>5</v>
      </c>
      <c r="F270" t="str">
        <f t="shared" si="9"/>
        <v>5,856</v>
      </c>
    </row>
  </sheetData>
  <autoFilter ref="B1:F27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PhanLoaiNhomChuong</vt:lpstr>
      <vt:lpstr>PhanLoaiTieuMuc</vt:lpstr>
      <vt:lpstr>imprChuong</vt:lpstr>
      <vt:lpstr>Sheet2</vt:lpstr>
      <vt:lpstr>Sheet3</vt:lpstr>
      <vt:lpstr>Sheet4</vt:lpstr>
      <vt:lpstr>Sheet5</vt:lpstr>
      <vt:lpstr>DaTach_CH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2019-12-27T04:31:22Z</dcterms:modified>
</cp:coreProperties>
</file>