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lk的資料夾\各種論文\成大論文\碩二下\母乳代謝體實驗結果_final\第四批\clean_result_pos_半定量\"/>
    </mc:Choice>
  </mc:AlternateContent>
  <bookViews>
    <workbookView xWindow="0" yWindow="0" windowWidth="23040" windowHeight="8808" activeTab="1"/>
  </bookViews>
  <sheets>
    <sheet name="Sheet1" sheetId="1" r:id="rId1"/>
    <sheet name="工作表1" sheetId="2" r:id="rId2"/>
  </sheets>
  <definedNames>
    <definedName name="_xlnm._FilterDatabase" localSheetId="0" hidden="1">Sheet1!$A$1:$AE$145</definedName>
    <definedName name="_xlnm._FilterDatabase" localSheetId="1" hidden="1">工作表1!$A$1:$V$61</definedName>
  </definedNames>
  <calcPr calcId="162913"/>
</workbook>
</file>

<file path=xl/calcChain.xml><?xml version="1.0" encoding="utf-8"?>
<calcChain xmlns="http://schemas.openxmlformats.org/spreadsheetml/2006/main">
  <c r="X54" i="2" l="1"/>
  <c r="X50" i="2"/>
  <c r="X46" i="2"/>
  <c r="X38" i="2"/>
  <c r="X30" i="2"/>
  <c r="X26" i="2"/>
  <c r="X22" i="2"/>
  <c r="X18" i="2"/>
  <c r="X42" i="2"/>
  <c r="X34" i="2"/>
  <c r="X14" i="2"/>
  <c r="X10" i="2"/>
  <c r="X6" i="2"/>
  <c r="X58" i="2"/>
  <c r="X2" i="2"/>
</calcChain>
</file>

<file path=xl/sharedStrings.xml><?xml version="1.0" encoding="utf-8"?>
<sst xmlns="http://schemas.openxmlformats.org/spreadsheetml/2006/main" count="956" uniqueCount="558">
  <si>
    <t>PeakID</t>
  </si>
  <si>
    <t>Title</t>
  </si>
  <si>
    <t>Scans</t>
  </si>
  <si>
    <t>RT left(min)</t>
  </si>
  <si>
    <t>RT (min)</t>
  </si>
  <si>
    <t>RT right (min)</t>
  </si>
  <si>
    <t>Precursor m/z</t>
  </si>
  <si>
    <t>Height</t>
  </si>
  <si>
    <t>Area</t>
  </si>
  <si>
    <t>Model masses</t>
  </si>
  <si>
    <t>Adduct</t>
  </si>
  <si>
    <t>Isotope</t>
  </si>
  <si>
    <t>Comment</t>
  </si>
  <si>
    <t>Reference RT</t>
  </si>
  <si>
    <t>Reference m/z</t>
  </si>
  <si>
    <t>Formula</t>
  </si>
  <si>
    <t>Ontology</t>
  </si>
  <si>
    <t>InChIKey</t>
  </si>
  <si>
    <t>SMILES</t>
  </si>
  <si>
    <t>Annotation tag (VS1.0)</t>
  </si>
  <si>
    <t>RT matched</t>
  </si>
  <si>
    <t>m/z matched</t>
  </si>
  <si>
    <t>MS/MS matched</t>
  </si>
  <si>
    <t>RT similarity</t>
  </si>
  <si>
    <t>Dot product</t>
  </si>
  <si>
    <t>Reverse dot product</t>
  </si>
  <si>
    <t>Fragment presence %</t>
  </si>
  <si>
    <t>Total score</t>
  </si>
  <si>
    <t>S/N</t>
  </si>
  <si>
    <t>MS1 isotopes</t>
  </si>
  <si>
    <t>MSMS spectrum</t>
  </si>
  <si>
    <t>PHOSPHOCHOLINE CHLORIDE</t>
  </si>
  <si>
    <t>[M+H]+</t>
  </si>
  <si>
    <t>M + 0</t>
  </si>
  <si>
    <t>C5H15ClNO4P</t>
  </si>
  <si>
    <t>Phosphocholines</t>
  </si>
  <si>
    <t>PYJNAPOPMIJKJZ-UHFFFAOYSA-N</t>
  </si>
  <si>
    <t>C[N+](C)(C)CCOP(=O)(O)O.[Cl-]</t>
  </si>
  <si>
    <t>184.07664:22606 185.08:1508 186.01988:442 186.08205:396</t>
  </si>
  <si>
    <t>71.07423:3095 86.09984:36605 87.10265:1833 98.98962:97019 104.1125:4903 117.00192:6531 125.00787:24508 143.01738:1148</t>
  </si>
  <si>
    <t>1,6-Anhydro-beta-D-glucose</t>
  </si>
  <si>
    <t>adduct linked to 5_[2M+H]+</t>
  </si>
  <si>
    <t>C6H10O5</t>
  </si>
  <si>
    <t>TWNIBLMWSKIRAT-VFUOTHLCSA-N</t>
  </si>
  <si>
    <t>163.06558:17527 164.06839:1221 165.07277:244 166.09029:435</t>
  </si>
  <si>
    <t>Pinacidil</t>
  </si>
  <si>
    <t>[M+CH3OH+H]+</t>
  </si>
  <si>
    <t>adduct linked to 4_[M+2Na-H]+</t>
  </si>
  <si>
    <t>C13H19N5</t>
  </si>
  <si>
    <t>IVVNZDGDKPTYHK-UHFFFAOYSA-N</t>
  </si>
  <si>
    <t>246.1143:531 246.17445:6427 247.14911:4736 248.15546:416</t>
  </si>
  <si>
    <t>Unknown</t>
  </si>
  <si>
    <t>M + 1</t>
  </si>
  <si>
    <t>isotope of 2</t>
  </si>
  <si>
    <t>247.14911:4736 248.15546:416</t>
  </si>
  <si>
    <t>NCGC00017285-04!HAPLAMINE</t>
  </si>
  <si>
    <t>[M+2Na-H]+</t>
  </si>
  <si>
    <t>adduct linked to 2_[M+CH3OH+H]+</t>
  </si>
  <si>
    <t>C15H15NO3</t>
  </si>
  <si>
    <t>IXRKDGGGFFCRIR-UHFFFAOYSA-N</t>
  </si>
  <si>
    <t>258.11581:6666 259.11725:877 261.12701:204</t>
  </si>
  <si>
    <t>Glutathione</t>
  </si>
  <si>
    <t>[2M+H]+</t>
  </si>
  <si>
    <t>adduct linked to 1_[M+H]+</t>
  </si>
  <si>
    <t>C10H17N3O6S</t>
  </si>
  <si>
    <t>RWSXRVCMGQZWBV-WDSKDSINSA-N</t>
  </si>
  <si>
    <t>325.11838:22996 326.1236:2663 327.12698:758 328.19077:1935 329.19601:249</t>
  </si>
  <si>
    <t>Trehalose</t>
  </si>
  <si>
    <t>adduct linked to 8_[M+NH4]+; adduct linked to 10_[M+K]+; adduct linked to 14_[2M+H]+; adduct linked to 16_[2M+NH4]+; adduct linked to 17_[2M+K]+</t>
  </si>
  <si>
    <t>C12H22O11</t>
  </si>
  <si>
    <t>O-glycosyl compounds</t>
  </si>
  <si>
    <t>HDTRYLNUVZCQOY-LIZSDCNHSA-N</t>
  </si>
  <si>
    <t>OC[C@H]1O[C@H](O[C@H]2O[C@H](CO)[C@@H](O)[C@H](O)[C@H]2O)[C@H](O)[C@@H](O)[C@@H]1O</t>
  </si>
  <si>
    <t>343.12912:47707 344.13239:6245 344.23416:1237 345.13538:1927 345.23126:259</t>
  </si>
  <si>
    <t>85.03142:7836 91.04233:4146 97.03217:2607 105.03739:1083 114.0728:2877 127.04829:1422</t>
  </si>
  <si>
    <t>isotope of 6</t>
  </si>
  <si>
    <t>344.13239:6245 344.23416:1237 345.13538:1927 345.23126:259</t>
  </si>
  <si>
    <t>Capecitabine</t>
  </si>
  <si>
    <t>[M+NH4]+</t>
  </si>
  <si>
    <t>adduct linked to 6_[M+H]+</t>
  </si>
  <si>
    <t>C15H22FN3O6</t>
  </si>
  <si>
    <t>GAGWJHPBXLXJQN-UORFTKCHSA-N</t>
  </si>
  <si>
    <t>360.15634:45347 361.15912:6726 362.16058:1505 364.17072:207 365.11081:14018</t>
  </si>
  <si>
    <t>85.03141:23013 91.04357:14445 97.03296:8590 105.03996:4039 109.034:1171 127.04704:4102 145.05598:2890 163.07982:1129 365.11047:13789</t>
  </si>
  <si>
    <t>isotope of 8</t>
  </si>
  <si>
    <t>361.15912:6726 362.16058:1505 364.17072:207 365.11081:14018 366.11295:2187</t>
  </si>
  <si>
    <t>Excavatin L</t>
  </si>
  <si>
    <t>[M+K]+</t>
  </si>
  <si>
    <t>C19H18O7</t>
  </si>
  <si>
    <t>Coumarins and derivatives</t>
  </si>
  <si>
    <t>SREZIYPRWBLGDH-QOKNQOGYSA-N</t>
  </si>
  <si>
    <t>O=C1OC=2C=C(OCC3OC3(C)CC4OC(=O)C(=C4)CO)C=CC2C=C1</t>
  </si>
  <si>
    <t>381.08508:18373 382.0864:2411 383.08652:1754 384.0867:225</t>
  </si>
  <si>
    <t>4-hydroxy-7-methyl-2-[2-[3,4,5-trihydroxy-6-(hydroxymethyl)oxan-2-yl]oxypropan-2-yl]-2,3-dihydrofuro[3,2-g]chromen-5-one</t>
  </si>
  <si>
    <t>adduct linked to 12_[M+2ACN+H]+</t>
  </si>
  <si>
    <t>C21H26O10</t>
  </si>
  <si>
    <t>KHWKLNXMSVVKCH-UHFFFAOYSA-N</t>
  </si>
  <si>
    <t>456.18967:5241 457.19601:1118 458.19711:711 460.21411:724</t>
  </si>
  <si>
    <t>PS 14:0</t>
  </si>
  <si>
    <t>[M+2ACN+H]+</t>
  </si>
  <si>
    <t>adduct linked to 11_[M+CH3OH+H]+</t>
  </si>
  <si>
    <t>C20H38NO10P</t>
  </si>
  <si>
    <t>AVLMBPHZWBOMAI-UHFFFAOYNA-N</t>
  </si>
  <si>
    <t>506.21497:4771 507.21994:1004 508.21136:1981 509.21838:378 511.16483:636</t>
  </si>
  <si>
    <t>667.24066:7900 668.24457:1857 669.24969:558</t>
  </si>
  <si>
    <t>Ciprofloxacin - Dark Web Drugs</t>
  </si>
  <si>
    <t>C17H18FN3O3</t>
  </si>
  <si>
    <t>Quinoline carboxylic acids</t>
  </si>
  <si>
    <t>MYSWGUAQZAJSOK-UHFFFAOYSA-N</t>
  </si>
  <si>
    <t>C1CC1N2C=C(C(=O)C3=CC(=C(C=C32)N4CCNCC4)F)C(=O)O</t>
  </si>
  <si>
    <t>685.25104:32326 686.25452:8746 687.25421:2656 688.25964:869</t>
  </si>
  <si>
    <t>isotope of 14</t>
  </si>
  <si>
    <t>686.25452:8746 687.25421:2656 688.25964:869</t>
  </si>
  <si>
    <t>[2M+NH4]+</t>
  </si>
  <si>
    <t>702.27905:7544 703.28058:2700 704.2287:631 704.28125:677 704.72137:208 707.23334:86091</t>
  </si>
  <si>
    <t>[2M+K]+</t>
  </si>
  <si>
    <t>723.20862:21334 724.21216:5318 725.20679:3070 726.21057:681 727.23108:233</t>
  </si>
  <si>
    <t>isotope of 17</t>
  </si>
  <si>
    <t>724.21216:5318 725.20679:3070 726.21057:681 727.23108:233</t>
  </si>
  <si>
    <t>(E)-3-[4-[(2S,3R,4S,5S,6R)-3,4,5-trihydroxy-6-(hydroxymethyl)oxan-2-yl]oxyphenyl]prop-2-enoic acid</t>
  </si>
  <si>
    <t>[M+Na]+</t>
  </si>
  <si>
    <t>adduct linked to 21_[2M+Na]+; found in higher mz's MsMs_21</t>
  </si>
  <si>
    <t>C15H18O8</t>
  </si>
  <si>
    <t>LJFYQZQUAULRDF-FDGSXQGBSA-N</t>
  </si>
  <si>
    <t>365.10974:17918 366.11401:2618 367.11664:545</t>
  </si>
  <si>
    <t>203.05583:1219 305.08716:3765 347.09921:5361 365.11078:70555 366.11426:11721 367.11444:2775</t>
  </si>
  <si>
    <t>isotope of 19</t>
  </si>
  <si>
    <t>366.11401:2618 367.11664:545</t>
  </si>
  <si>
    <t>[2M+Na]+</t>
  </si>
  <si>
    <t>adduct linked to 19_[M+Na]+</t>
  </si>
  <si>
    <t>707.01599:244 707.23218:120811 707.54871:355 707.67902:225 708.23413:33300 709.23724:9688 710.23834:1991 711.24371:395</t>
  </si>
  <si>
    <t>85.03146:1631 91.04202:1427 163.06851:1224 204.09192:1731 305.08542:2196 347.10037:3599 362.10315:3037 363.09586:1378 364.60895:1062 364.97964:2996 365.11075:2411233 366.1142:347945 367.11578:73221 368.11838:6753 467.1362:1611</t>
  </si>
  <si>
    <t>isotope of 21</t>
  </si>
  <si>
    <t>708.23413:33300 709.23724:9688 710.23834:1991 711.24371:395</t>
  </si>
  <si>
    <t>M + 2</t>
  </si>
  <si>
    <t>709.23724:9688 710.23834:1991 711.24371:395</t>
  </si>
  <si>
    <t>"2-((4R)-N-benzyl-4-((3R,5S,7S,9S,10S,13R,14S,17R)-3,7-dihydroxy-10,13-dimethylhexadecahydro-1H-cyclopenta[a]phenanthren-17-yl)pentanamido)ethane-1-sulfonic acid"</t>
  </si>
  <si>
    <t>C33H51NO6S</t>
  </si>
  <si>
    <t>Taurinated bile acids and derivatives</t>
  </si>
  <si>
    <t>HVNRNWTTWOOXEC-KEWKXRTMSA-N</t>
  </si>
  <si>
    <t>[H][C@@]12[C@@H](O)C[C@]3([H])C[C@H](O)CC[C@]3(C)[C@H]1CC[C@@]4(C)[C@H]2CC[C@@H]4[C@@H](CCC(N(CC5=CC=CC=C5)CCS(=O)(O)=O)=O)C</t>
  </si>
  <si>
    <t>572.3382:4335 572.84448:2484 573.33972:1028 573.8429:353 576.89465:255</t>
  </si>
  <si>
    <t>128.96214:1562 365.21152:1196 413.73654:1650 456.28226:1607 470.27774:1686 572.33624:2587 572.84003:1525</t>
  </si>
  <si>
    <t>3-[2-(6,7-dihydroxy-1,2,4a-trimethylspiro[3,4,6,7,8,8a-hexahydro-2H-naphthalene-5,2'-oxirane]-1-yl)ethyl]-2-hydroxy-2H-furan-5-one</t>
  </si>
  <si>
    <t>C20H30O6</t>
  </si>
  <si>
    <t>QMWJARHMJRTJMQ-UHFFFAOYSA-N</t>
  </si>
  <si>
    <t>367.21191:1668 368.21909:324 369.2291:675 370.23886:293</t>
  </si>
  <si>
    <t>128.96266:1448 367.21338:3472</t>
  </si>
  <si>
    <t>Dehydroabietamide</t>
  </si>
  <si>
    <t>adduct linked to 27_[M+Na]+</t>
  </si>
  <si>
    <t>C20H29NO</t>
  </si>
  <si>
    <t>AKKQGFKWEDCWJK-UHFFFAOYSA-N</t>
  </si>
  <si>
    <t>300.23361:5359 300.92395:271 301.23651:1087 302.19736:204</t>
  </si>
  <si>
    <t>adduct linked to 26_[M+H]+</t>
  </si>
  <si>
    <t>322.21393:6467 323.21698:1160 324.9491:329 325.20731:295</t>
  </si>
  <si>
    <t>128.96335:1384 277.19296:4461</t>
  </si>
  <si>
    <t>Spegatrine</t>
  </si>
  <si>
    <t>adduct linked to 29_[M+Na]+</t>
  </si>
  <si>
    <t>[C20H25N2O2]+</t>
  </si>
  <si>
    <t>DOTYYDUNWITJSJ-SYMHJQAPSA-O</t>
  </si>
  <si>
    <t>348.27902:2776 349.28601:495 350.32483:281 351.22208:334 353.23538:4727</t>
  </si>
  <si>
    <t>81.07285:1875 83.08826:1213 93.07339:1763 95.08987:1191 97.10735:1060 109.10576:1289 128.96008:1074</t>
  </si>
  <si>
    <t>(Z)-9,12,13-trihydroxyoctadec-15-enoic acid</t>
  </si>
  <si>
    <t>adduct linked to 28_[M+NH4]+</t>
  </si>
  <si>
    <t>C18H34O5</t>
  </si>
  <si>
    <t>Long-chain fatty acids</t>
  </si>
  <si>
    <t>DNWUYCUUEGGVPR-CLTKARDFSA-N</t>
  </si>
  <si>
    <t>O=C(O)CCCCCCCC(O)CCC(O)C(O)CC=CCC</t>
  </si>
  <si>
    <t>353.23538:4727 354.24115:762 355.25558:758</t>
  </si>
  <si>
    <t>353.23447:1860</t>
  </si>
  <si>
    <t>427.27347:2315 428.27652:487</t>
  </si>
  <si>
    <t>128.96053:2753 425.25589:1958 427.27249:20711 428.27573:4769</t>
  </si>
  <si>
    <t>FA 24:6</t>
  </si>
  <si>
    <t>C24H36O2</t>
  </si>
  <si>
    <t>FA</t>
  </si>
  <si>
    <t>YHGJECVSSKXFCJ-KUBAVDMBSA-N</t>
  </si>
  <si>
    <t>CCC=C/CC=C/CC=C/CC=C/CC=C/CC=C/CCCCC(O)=O</t>
  </si>
  <si>
    <t>355.26385:5119 356.26788:1197 358.93307:216</t>
  </si>
  <si>
    <t>81.07127:2819 93.07241:1525 95.08908:1261 97.10596:1790 109.1058:2110 126.13558:10701 128.95955:1593 140.14926:4195 276.23694:1082 294.24594:4388</t>
  </si>
  <si>
    <t>(4aS,6aS,6bR,9R,10S,12aR,14bS)-10-[(2S,3R,4S,5S)-3-[(2S,3R,4R,5S,6S)-3,5-dihydroxy-6-methyl-4-[(2S,3R,4S,5R)-3,4,5-trihydroxyoxan-2-yl]oxyoxan-2-yl]oxy-4,5-dihydroxyoxan-2-yl]oxy-9-(hydroxymethyl)-2,2,6a,6b,9,12a-hexamethyl-1,3,4,5,6,6a,7,8,8a,10,11,12,13,14b-tetradecahydropicene-4a-carboxylic acid</t>
  </si>
  <si>
    <t>found in higher mz's MsMs_33</t>
  </si>
  <si>
    <t>C46H74O16</t>
  </si>
  <si>
    <t>IAGSHEHQJJTLLR-SAOPYPMHSA-N</t>
  </si>
  <si>
    <t>883.5025:3578 883.84003:5182 884.16815:3954 884.50763:2261 884.8363:1369 885.1792:408 885.81653:303 886.84265:307</t>
  </si>
  <si>
    <t>883.5025:3578 883.84003:5182 884.16815:3954 884.50763:2261 884.8363:1369 885.1792:408 885.81653:303 886.84265:307 888.82745:338</t>
  </si>
  <si>
    <t>572.336:3480 572.83563:2667 638.86572:1289 689.39044:1181 744.41425:1933 744.91547:1546 745.41296:1432 753.41669:3797 753.91827:3071 754.42529:1150 815.79462:1084 862.48615:1123 883.50336:1693 883.83923:2065 884.16791:2017 1143.67236:1648 1144.65979:1191</t>
  </si>
  <si>
    <t>883.84003:5182 884.16815:3954 884.50763:2261 884.8363:1369 885.1792:408 885.81653:303 886.84265:307 888.82745:338</t>
  </si>
  <si>
    <t>128.96248:3496</t>
  </si>
  <si>
    <t>231.16339:4256 232.1665:690</t>
  </si>
  <si>
    <t>79.05574:1261 93.07524:2313 95.09003:1339</t>
  </si>
  <si>
    <t>691.15338:2385 691.40271:4725 691.54785:274 691.651:3700 691.89923:2154 692.15613:920 692.40094:443 692.89087:310 693.92993:307 694.88898:287 694.95624:264 695.40527:2305 695.65826:3222 695.90894:3291 696.16248:2086</t>
  </si>
  <si>
    <t>920.83984:353 920.92859:401 921.19769:7528 921.53247:10708 921.86627:10713 922.0636:218 922.19977:6072 922.53528:2726 922.86676:1081 923.21448:305 923.55829:239 923.84576:284 924.64417:205 924.85162:316 925.85785:299</t>
  </si>
  <si>
    <t>921.19769:7528 921.53247:10708 921.86627:10713 922.0636:218 922.19977:6072 922.53528:2726 922.86676:1081 923.21448:305 923.55829:239 923.84576:284 924.64417:205 924.85162:316 925.85785:299</t>
  </si>
  <si>
    <t>921.53247:10708 921.86627:10713 922.0636:218 922.19977:6072 922.53528:2726 922.86676:1081 923.21448:305 923.55829:239 923.84576:284 924.64417:205 924.85162:316 925.85785:299</t>
  </si>
  <si>
    <t>572.336:1899 572.84265:1192 800.95197:1308 801.45282:1260 809.95544:1882 810.46301:1800 921.53351:1501 1143.66321:1136</t>
  </si>
  <si>
    <t>isotope of 37</t>
  </si>
  <si>
    <t>921.86627:10713 922.0636:218 922.19977:6072 922.53528:2726 922.86676:1081 923.21448:305 923.55829:239 923.84576:284 924.64417:205 924.85162:316 925.85785:299 926.90167:283</t>
  </si>
  <si>
    <t>3-Hydroxy-3-methylglutarate</t>
  </si>
  <si>
    <t>similar chromatogram in higher mz_43</t>
  </si>
  <si>
    <t>Hydroxy fatty acids</t>
  </si>
  <si>
    <t>NPOAOTPXWNWTSH-UHFFFAOYSA-N</t>
  </si>
  <si>
    <t>CC(CC(=O)O)(CC(=O)O)O</t>
  </si>
  <si>
    <t>163.07848:9391 164.08176:1338 165.08533:249</t>
  </si>
  <si>
    <t>NCGC00168840-03!5-(1,2,4a,5-tetramethyl-7-oxo-3,4,8,8a-tetrahydro-2H-naphthalen-1-yl)-3-methylpentanoic acid</t>
  </si>
  <si>
    <t>[M-C6H10O5+H]+</t>
  </si>
  <si>
    <t>adduct linked to 45_[M-C6H10O4+H]+</t>
  </si>
  <si>
    <t>C20H32O3</t>
  </si>
  <si>
    <t>RNWHJFUXZQBBLK-UHFFFAOYSA-N</t>
  </si>
  <si>
    <t>338.07932:210 338.26984:6837 339.07834:258 339.27176:1239 340.27579:332 341.26028:221 343.15802:18890</t>
  </si>
  <si>
    <t>Wulignan A1</t>
  </si>
  <si>
    <t>adduct linked to 47_[M+NH4]+; adduct linked to 48_[M+Na]+</t>
  </si>
  <si>
    <t>C20H22O5</t>
  </si>
  <si>
    <t>Aryltetralin lignans</t>
  </si>
  <si>
    <t>PSFZYOUCEGTRJM-RMDKCXRXSA-N</t>
  </si>
  <si>
    <t>O=C1C2=CC(O)=C(OC)C=C2C(C3=CC=C(O)C(OC)=C3)C(C)C1C</t>
  </si>
  <si>
    <t>343.15802:18890 343.30035:1107 344.16135:4718 344.29224:284 345.16357:824 345.25513:549 346.27127:210 347.25461:260</t>
  </si>
  <si>
    <t>81.0711:1738 95.09019:3525 102.05913:3079 105.03961:4272 109.10578:2413 225.18755:3459 240.23373:8764 241.23695:1472 281.05313:1135 299.06372:1889 322.22061:1321</t>
  </si>
  <si>
    <t>isotope of 43</t>
  </si>
  <si>
    <t>344.16135:4718 344.29224:284 345.16357:824 345.25513:549 346.27127:210 347.25461:260 348.23309:315</t>
  </si>
  <si>
    <t>[M-C6H10O4+H]+</t>
  </si>
  <si>
    <t>adduct linked to 42_[M-C6H10O5+H]+</t>
  </si>
  <si>
    <t>354.2886:46628 355.29089:9236 356.29523:1431 357.29672:257 359.24417:757</t>
  </si>
  <si>
    <t>83.08801:10983 87.0472:86088 88.05108:4162 89.06305:25438 90.06794:1554 90.98001:1082 101.10065:19460 102.10363:1417 103.08076:296445 104.08369:15944 105.03945:2705 105.07882:4803 107.0766:12274 119.07877:9427 133.11295:2180 163.13916:2693 359.24448:1389</t>
  </si>
  <si>
    <t>isotope of 45</t>
  </si>
  <si>
    <t>355.29089:9236 356.29523:1431 357.29672:257 359.24417:757 359.3241:389 360.185:11079</t>
  </si>
  <si>
    <t>Unknown (carbon number 17); PlaSMA ID-2011</t>
  </si>
  <si>
    <t>adduct linked to 43_[M+H]+</t>
  </si>
  <si>
    <t>C17H30NO5P</t>
  </si>
  <si>
    <t>360.185:11079 360.32617:710 361.18823:2375 362.19208:334 362.93011:711 364.32751:438 364.94543:229 365.13748:4090</t>
  </si>
  <si>
    <t>81.07228:2142 90.9808:4921 95.08917:2032 97.10455:1151 99.0507:1516 102.09663:1236 105.03939:5359 109.10564:1172 115.04348:1788 123.12401:2325 163.08047:1496 202.1105:1774 216.12546:2390 363.30011:1308</t>
  </si>
  <si>
    <t>[M+H-2H2O]+</t>
  </si>
  <si>
    <t>adduct linked to 53_[M+2K-H]+; similar chromatogram in higher mz_50; similar chromatogram in higher mz_63</t>
  </si>
  <si>
    <t>111.12006:9122 112.12231:1027</t>
  </si>
  <si>
    <t>3-Methylxanthine</t>
  </si>
  <si>
    <t>C6H6N4O2</t>
  </si>
  <si>
    <t>GMSNIKWWOQHZGF-UHFFFAOYSA-N</t>
  </si>
  <si>
    <t>167.0598:4875 168.05885:628 169.06059:283</t>
  </si>
  <si>
    <t>FA 12:0</t>
  </si>
  <si>
    <t>adduct linked to 65_[2M+ACN+H]+</t>
  </si>
  <si>
    <t>C12H24O2</t>
  </si>
  <si>
    <t>POULHZVOKOAJMA-UHFFFAOYSA-N</t>
  </si>
  <si>
    <t>O=C(O)CCCCCCCCCCC</t>
  </si>
  <si>
    <t>198.96021:946 199.17342:37075 200.17682:4762 201.17856:728</t>
  </si>
  <si>
    <t>isotope of 51</t>
  </si>
  <si>
    <t>200.17682:4762 201.17856:728 205.09424:533</t>
  </si>
  <si>
    <t>6,7-dimethoxy-quinazoline-2,4-diol</t>
  </si>
  <si>
    <t>[M+2K-H]+</t>
  </si>
  <si>
    <t>adduct linked to 49_[M+H-2H2O]+</t>
  </si>
  <si>
    <t>C10H10N2O4</t>
  </si>
  <si>
    <t>Quinazolines</t>
  </si>
  <si>
    <t>KWNQIIMVPSMYEM-UHFFFAOYSA-N</t>
  </si>
  <si>
    <t>OC=1N=C(O)C=2C=C(OC)C(OC)=CC2N1</t>
  </si>
  <si>
    <t>223.06876:2918 223.21611:232 224.07198:790 225.06624:304 226.2222:219 226.9565:3861 227.20496:1442 227.95816:219</t>
  </si>
  <si>
    <t>[M+Li]+</t>
  </si>
  <si>
    <t>adduct linked to 61_[M+IsoProp+Na+H]+</t>
  </si>
  <si>
    <t>272.93481:216 273.21179:3581 274.21448:996 275.20911:478 275.2518:293 277.22284:292</t>
  </si>
  <si>
    <t>"7,8-epoxy-1,3,11-cembratrien-15-ol"</t>
  </si>
  <si>
    <t>adduct linked to 58_[M+NH4]+; adduct linked to 60_[M+Na]+; adduct linked to 88_[2M+ACN+H]+</t>
  </si>
  <si>
    <t>C20H32O2</t>
  </si>
  <si>
    <t>Cembrane diterpenoids</t>
  </si>
  <si>
    <t>OAWYUCSBLMUTFD-WGPPCQSASA-N</t>
  </si>
  <si>
    <t>C[C@@]12[C@@H](O2)CC/C(C)=C/C=C(C(C)(O)C)\CC/C(C)=C/CC1</t>
  </si>
  <si>
    <t>287.22525:26871 288.2287:5142 288.29178:4821 289.23138:1125 289.29675:1246 290.23709:1135 291.24942:682</t>
  </si>
  <si>
    <t>isotope of 55</t>
  </si>
  <si>
    <t>288.2287:5142 288.29178:4821 289.23138:1125 289.29675:1246 290.23709:1135 291.24942:682 293.22034:335</t>
  </si>
  <si>
    <t>C17-Sphinganine</t>
  </si>
  <si>
    <t>adduct linked to 77_[M+CH3OH+H]+</t>
  </si>
  <si>
    <t>C17H37NO2</t>
  </si>
  <si>
    <t>KFQUQCFJDMSIJF-UHFFFAOYSA-N</t>
  </si>
  <si>
    <t>Unknown (carbon number 16); PlaSMA ID-1583</t>
  </si>
  <si>
    <t>adduct linked to 55_[M+H]+</t>
  </si>
  <si>
    <t>C16H33NO4</t>
  </si>
  <si>
    <t>304.25171:44534 305.25519:9451 306.25909:1416 307.19141:538 307.26233:547 308.28177:755 309.20703:3987</t>
  </si>
  <si>
    <t>isotope of 58</t>
  </si>
  <si>
    <t>305.25519:9451 306.25909:1416 307.19141:538 307.26233:547 308.28177:755 309.20703:3987 309.27649:567 310.21313:957</t>
  </si>
  <si>
    <t>Unknown (carbon number 18); PlaSMA ID-1631</t>
  </si>
  <si>
    <t>C18H28O4</t>
  </si>
  <si>
    <t>309.20703:3987 309.27649:567 310.21313:957 311.21841:470 311.29846:309 312.24808:248 313.22549:235 313.26019:355 313.32205:246</t>
  </si>
  <si>
    <t>[M+IsoProp+Na+H]+</t>
  </si>
  <si>
    <t>adduct linked to 54_[M+Li]+</t>
  </si>
  <si>
    <t>350.25977:5262 351.25391:1968 351.32486:806 351.91669:229 352.25317:803 352.30777:1759 353.21414:206 353.26587:556 354.28845:2158</t>
  </si>
  <si>
    <t>diacetylsongorine</t>
  </si>
  <si>
    <t>adduct linked to 91_[2M+ACN+Na]+</t>
  </si>
  <si>
    <t>C22H31NO3</t>
  </si>
  <si>
    <t>Napelline-type diterpenoid alkaloids</t>
  </si>
  <si>
    <t>CBOSLVQFGANWTL-DVPYZRQCSA-N</t>
  </si>
  <si>
    <t>O=C1CC2C3(CC1C(=C)C3O)C4CC5C6(C)CN(CC)C4C25C(O)CC6</t>
  </si>
  <si>
    <t>358.24509:12758 359.24854:3054 360.25668:1997 361.25519:542 362.30826:256 362.93021:1258 363.20166:1372</t>
  </si>
  <si>
    <t>394.32108:28446 395.32376:6104 396.33432:3032 396.39801:1473 397.33942:937 397.40045:523 398.28662:227 398.41269:1421 399.27505:2400</t>
  </si>
  <si>
    <t>isotope of 63</t>
  </si>
  <si>
    <t>395.32376:6104 396.33432:3032 396.39801:1473 397.33942:937 397.40045:523 398.28662:227 398.41269:1421 399.27505:2400 399.40906:337 400.28354:574</t>
  </si>
  <si>
    <t>[2M+ACN+H]+</t>
  </si>
  <si>
    <t>adduct linked to 51_[M+H]+</t>
  </si>
  <si>
    <t>438.34756:104512 439.35028:25715 440.35556:6892 441.35931:1319 441.79269:9582 442.15875:208 442.29413:4072 442.79465:1259 443.14362:356 443.30054:6781</t>
  </si>
  <si>
    <t>85.10268:3024 87.04697:2610 89.06348:122420 90.06744:4676 100.1132:1381 107.07821:2869 111.01865:4062 133.09331:43513 134.09683:2438 151.10327:2639 177.12125:1218 237.08183:17367 238.082:8506 239.07898:5876 239.15265:2056 240.07942:1178 301.21625:2530 308.29697:7796 309.30142:1741 366.30353:1910 443.33691:1374</t>
  </si>
  <si>
    <t>isotope of 65</t>
  </si>
  <si>
    <t>439.35028:25715 440.35556:6892 441.35931:1319 441.79269:9582 442.15875:208 442.29413:4072 442.79465:1259 443.14362:356 443.30054:6781 444.30508:1524</t>
  </si>
  <si>
    <t>440.35556:6892 441.35931:1319 441.79269:9582 442.15875:208 442.29413:4072 442.79465:1259 443.14362:356 443.30054:6781 444.30508:1524 445.12708:2149 445.32037:471</t>
  </si>
  <si>
    <t>[M+ACN+Na]2+</t>
  </si>
  <si>
    <t>adduct linked to 90_[M-C6H10O5+H]+</t>
  </si>
  <si>
    <t>441.35931:1319 441.79269:9582 442.15875:208 442.29413:4072 442.79465:1259 443.14362:356 443.30054:6781 444.30508:1524 445.12708:2149 445.32037:471 446.1239:923</t>
  </si>
  <si>
    <t>isotope of 68</t>
  </si>
  <si>
    <t>442.15875:208 442.29413:4072 442.79465:1259 443.14362:356 443.30054:6781 444.30508:1524 445.12708:2149 445.32037:471 446.1239:923 447.12357:746</t>
  </si>
  <si>
    <t>Unknown (carbon number 20); PlaSMA ID-2430</t>
  </si>
  <si>
    <t>adduct linked to 81_[M+IsoProp+Na+H]+</t>
  </si>
  <si>
    <t>C20H38N6O5</t>
  </si>
  <si>
    <t>443.14362:356 443.30054:6781 444.30508:1524 445.12708:2149 445.32037:471 446.1239:923 447.12357:746 448.11966:222</t>
  </si>
  <si>
    <t>methyl 2-[[3-[(3,3-dimethyloxiran-2-yl)methyl]-4-hydroxyphenyl]methyl]-4-hydroxy-3-(4-hydroxyphenyl)-5-oxofuran-2-carboxylate</t>
  </si>
  <si>
    <t>adduct linked to 74_[M+NH4]+</t>
  </si>
  <si>
    <t>C24H24O8</t>
  </si>
  <si>
    <t>FWHAYHIGJSFGKO-UHFFFAOYSA-N</t>
  </si>
  <si>
    <t>462.87534:235 463.13583:23090 463.80768:207 464.13702:10129 464.34793:237 464.4057:336 465.13504:6894 465.27957:505 465.35037:1104 466.13635:1959 466.35745:388 467.13406:992 467.31058:259 468.12848:260</t>
  </si>
  <si>
    <t>isotope of 71</t>
  </si>
  <si>
    <t>463.80768:207 464.13702:10129 464.34793:237 464.4057:336 465.13504:6894 465.27957:505 465.35037:1104 466.13635:1959 466.35745:388 467.13406:992 467.31058:259 468.12848:260 468.32263:242 468.39285:645</t>
  </si>
  <si>
    <t>465.13504:6894 465.27957:505 465.35037:1104 466.13635:1959 466.35745:388 467.13406:992 467.31058:259 468.12848:260 468.32263:242 468.39285:645 469.35037:664</t>
  </si>
  <si>
    <t>adduct linked to 71_[M+H]+</t>
  </si>
  <si>
    <t>480.1618:17337 480.4194:245 481.16321:7316 481.94879:218 482.16095:5982 482.37433:180871 483.1622:1918 483.37704:50835 484.1554:646 484.38263:10201 485.11877:1559</t>
  </si>
  <si>
    <t>isotope of 74</t>
  </si>
  <si>
    <t>481.16321:7316 481.94879:218 482.16095:5982 482.37433:180871 483.1622:1918 483.37704:50835 484.1554:646 484.38263:10201 485.11877:1559 485.38565:2243 486.11938:691</t>
  </si>
  <si>
    <t>481.94879:218 482.16095:5982 482.37433:180871 483.1622:1918 483.37704:50835 484.1554:646 484.38263:10201 485.11877:1559 485.38565:2243 486.11938:691 486.3356:291 486.38715:465 487.11472:490</t>
  </si>
  <si>
    <t>adduct linked to 57_[M-C6H10O5+H]+</t>
  </si>
  <si>
    <t>481.94879:218 482.16095:5982 482.37433:180871 483.1622:1918 483.37704:50835 484.1554:646 484.38263:10201 485.11877:1559 485.38565:2243 486.11938:691 486.3356:291 486.38715:465 487.11472:490 487.32974:6836</t>
  </si>
  <si>
    <t>71.08673:5486 73.048:2800 77.06136:1101 83.08836:4296 85.10397:53859 86.10679:4745 87.04733:56257 88.05102:2220 89.06313:152105 90.06593:7540 90.97807:1155 91.07635:2544 95.08847:1197 97.10551:10615 99.12101:14473 100.12153:1672 103.04424:346325 104.04776:15512 105.04801:2219 107.07633:5116 111.12192:5827 113.13904:9445 117.09807:7255 119.07543:4964 121.05921:1919 121.09264:8253 127.15435:3829 131.07812:20961 132.08261:1251 133.09406:32763 134.09647:2214 147.07159:9304 147.10606:9869 163.10477:3213 165.11916:1820 167.06555:1076 169.20428:1375 175.10507:2001 177.11925:3625 223.06924:2832 225.04924:1467 270.2821:6268 271.28525:1378 292.22717:14495 293.22964:2947 297.15335:1194 299.06564:7827 300.06586:2310 301.06168:1674 306.28354:1948 308.29721:8677 309.30264:1649 339.09637:1214 355.07455:1411 371.22525:1571 373.08603:2425 427.28625:1232 478.42053:1164 479.349:1467 480.37073:43448 481.37292:14822 482.37671:3374 483.37695:2727 484.35904:1051 485.36569:1681 487.33023:6726</t>
  </si>
  <si>
    <t>isotope of 77</t>
  </si>
  <si>
    <t>483.1622:1918 483.37704:50835 484.1554:646 484.38263:10201 485.11877:1559 485.38565:2243 486.11938:691 486.3356:291 486.38715:465 487.11472:490 487.32974:6836 488.11972:433 488.33368:2040</t>
  </si>
  <si>
    <t>484.1554:646 484.38263:10201 485.11877:1559 485.38565:2243 486.11938:691 486.3356:291 486.38715:465 487.11472:490 487.32974:6836 488.11972:433 488.33368:2040 488.87228:307 489.35248:318</t>
  </si>
  <si>
    <t>adduct linked to 84_[M+2Na-H]+; adduct linked to 85_[M+IsoProp+Na+H]+</t>
  </si>
  <si>
    <t>487.11472:490 487.32974:6836 488.11972:433 488.33368:2040 488.87228:307 489.35248:318 490.34232:673 490.94122:212 491.33005:348</t>
  </si>
  <si>
    <t>adduct linked to 70_[M+H]+</t>
  </si>
  <si>
    <t>526.21783:395 526.40057:169757 526.77649:265 526.86646:1134 527.40326:48634 528.40912:11542 528.91827:1077 529.31769:242 529.40936:2352 530.37952:526 531.35596:4679</t>
  </si>
  <si>
    <t>85.10378:3887 87.04721:4797 89.06323:65824 90.06575:3146 90.97858:1238 97.10379:1167 99.11758:1137 103.04465:2642 104.1103:1481 105.07601:1288 107.07526:1060 133.09344:33106 134.09767:2388 177.11435:30468 178.11761:2931 195.12381:3946 198.95911:3078 221.14032:6000 226.95418:1636 239.1517:9343 240.15492:1172 283.17737:12419 284.18185:1598 308.29837:1864 327.20511:39052 328.20825:6720 329.20905:1395 492.3942:2099 522.4649:1163 524.44507:1055 527.32251:1740 528.34406:3505 529.3476:1754 530.37323:6329 531.3877:1743</t>
  </si>
  <si>
    <t>isotope of 81</t>
  </si>
  <si>
    <t>527.40326:48634 528.40912:11542 528.91827:1077 529.31769:242 529.40936:2352 530.37952:526 531.35596:4679 532.36633:1089</t>
  </si>
  <si>
    <t>528.40912:11542 528.91827:1077 529.31769:242 529.40936:2352 530.37952:526 531.35596:4679 532.36633:1089 533.36511:424</t>
  </si>
  <si>
    <t>SM 20:3;2O/2:0</t>
  </si>
  <si>
    <t>adduct linked to 80_[M+H]+</t>
  </si>
  <si>
    <t>C27H51N2O6P</t>
  </si>
  <si>
    <t>ITPRWIXYMZTBLR-RINKYCAANA-N</t>
  </si>
  <si>
    <t>531.35596:4679 532.36633:1089 533.36511:424 534.46436:355 535.34692:450 535.4563:354</t>
  </si>
  <si>
    <t>570.42682:71238 570.83331:316 571.19263:253 571.3244:375 571.43024:22909 572.43292:5963 573.43408:1383 574.44324:379 575.383:1459</t>
  </si>
  <si>
    <t>isotope of 85</t>
  </si>
  <si>
    <t>571.19263:253 571.3244:375 571.43024:22909 572.43292:5963 573.43408:1383 574.44324:379 575.383:1459 576.39172:785</t>
  </si>
  <si>
    <t>572.43292:5963 573.43408:1383 574.44324:379 575.383:1459 576.39172:785 577.38922:526</t>
  </si>
  <si>
    <t>LPC O-26:4</t>
  </si>
  <si>
    <t>C34H64NO6P</t>
  </si>
  <si>
    <t>KLYWKXSJQRAPAS-DOFZRALJNA-N</t>
  </si>
  <si>
    <t>614.45227:19728 615.45612:5947 616.4632:1861 617.46875:555 618.46741:233 619.15546:317 619.40417:578</t>
  </si>
  <si>
    <t>isotope of 88</t>
  </si>
  <si>
    <t>615.45612:5947 616.4632:1861 617.46875:555 618.46741:233 619.15546:317 619.40417:578 620.41309:380</t>
  </si>
  <si>
    <t>LPC 28:3/0:0</t>
  </si>
  <si>
    <t>adduct linked to 68_[M+ACN+Na]2+</t>
  </si>
  <si>
    <t>C36H68NO7P</t>
  </si>
  <si>
    <t>LPC</t>
  </si>
  <si>
    <t>NFRLJUWZRRBAOE-UHFFFAOYSA-N</t>
  </si>
  <si>
    <t>O=C(OCC(O)COP(=O)([O-])OCC[N+](C)(C)C)CCCCCCCCCCCCC=CCC=CCC=CCCCCCCC</t>
  </si>
  <si>
    <t>658.1391:364 658.48163:6032 659.48438:2279 660.49176:1143 661.49579:274 662.50153:403 663.46716:231</t>
  </si>
  <si>
    <t>PMeOH 17:1_17:2</t>
  </si>
  <si>
    <t>[2M+ACN+Na]+</t>
  </si>
  <si>
    <t>adduct linked to 62_[M+K]+</t>
  </si>
  <si>
    <t>C38H69O8P</t>
  </si>
  <si>
    <t>WIQCGMVNROZACR-DAWNVERKNA-N</t>
  </si>
  <si>
    <t>702.50623:3719 702.87976:731 703.50897:1507 704.52155:490 705.008:217 705.51166:338</t>
  </si>
  <si>
    <t>adduct linked to 93_[M+NH4]+; similar chromatogram in higher mz_106</t>
  </si>
  <si>
    <t>303.29279:10081 304.29645:1972 305.24796:704 307.27371:299 308.29062:211</t>
  </si>
  <si>
    <t>adduct linked to 92_[M+H]+</t>
  </si>
  <si>
    <t>320.13742:585 320.31934:11956 321.32269:3034 322.3241:332 323.25742:817 325.27487:2421</t>
  </si>
  <si>
    <t>adduct linked to 95_[M+NH4]+; adduct linked to 97_[M+Na]+</t>
  </si>
  <si>
    <t>347.31943:9010 348.32401:1772 349.31744:424 350.31525:3578 351.31705:901</t>
  </si>
  <si>
    <t>adduct linked to 94_[M+H]+</t>
  </si>
  <si>
    <t>364.34525:34204 365.1102:262 365.3486:7634 366.2493:805 366.35001:1154 367.2662:342 367.34674:229 368.28659:210 369.20447:373 369.29263:5354</t>
  </si>
  <si>
    <t>89.06243:1665 90.98039:9593 95.02068:1468 368.42804:7957</t>
  </si>
  <si>
    <t>isotope of 95</t>
  </si>
  <si>
    <t>365.1102:262 365.3486:7634 366.2493:805 366.35001:1154 367.2662:342 367.34674:229 368.28659:210 369.20447:373 369.29263:5354 370.29105:1527</t>
  </si>
  <si>
    <t>Docosapentaenoic acid (DPA; cis-22:5n-3)</t>
  </si>
  <si>
    <t>C22H34O2</t>
  </si>
  <si>
    <t>YUFFSWGQGVEMMI-JLNKQSITSA-N</t>
  </si>
  <si>
    <t>369.20447:373 369.29263:5354 370.29105:1527 371.24158:1064 371.28998:515 372.27097:328 372.34824:489 373.31354:488</t>
  </si>
  <si>
    <t>[M+H+K]+</t>
  </si>
  <si>
    <t>adduct linked to 100_[M+IsoProp+Na+H]+</t>
  </si>
  <si>
    <t>408.37329:35935 409.37634:8398 410.31873:548 410.37772:1596 410.81693:238 411.31448:332 411.36383:319 412.41208:214 413.32785:2219</t>
  </si>
  <si>
    <t>85.10493:4107 89.06322:29597 90.06646:1570 97.10657:1321 107.07765:1818 133.0937:4456 283.26596:1470 409.42203:1695</t>
  </si>
  <si>
    <t>isotope of 98</t>
  </si>
  <si>
    <t>409.37634:8398 410.31873:548 410.37772:1596 410.81693:238 411.31448:332 411.36383:319 412.41208:214 413.32785:2219 414.33414:579</t>
  </si>
  <si>
    <t>adduct linked to 98_[M+H+K]+</t>
  </si>
  <si>
    <t>452.40057:21166 453.4039:5938 454.34457:420 454.40564:851 454.84433:436 455.34949:448 455.39575:343 457.35196:1678</t>
  </si>
  <si>
    <t>89.06387:2653 449.39621:1469 455.35663:1561</t>
  </si>
  <si>
    <t>isotope of 100</t>
  </si>
  <si>
    <t>453.4039:5938 454.34457:420 454.40564:851 454.84433:436 455.34949:448 455.39575:343 457.35196:1678 458.36554:402</t>
  </si>
  <si>
    <t>adduct linked to 104_[M+2Na-H]+</t>
  </si>
  <si>
    <t>496.42703:12577 497.34247:217 497.4299:3863 498.36539:240 498.4303:722 498.90576:2082 499.35095:249 499.90277:262 500.35458:223 501.37506:528</t>
  </si>
  <si>
    <t>isotope of 102</t>
  </si>
  <si>
    <t>497.34247:217 497.4299:3863 498.36539:240 498.4303:722 498.90576:2082 499.35095:249 499.90277:262 500.35458:223 501.37506:528</t>
  </si>
  <si>
    <t>adduct linked to 102_[M+H]+</t>
  </si>
  <si>
    <t>540.45477:7443 540.88:240 541.45624:2699 542.45728:799 542.89142:212 543.388:259 543.45642:269 544.50372:246 545.39587:230</t>
  </si>
  <si>
    <t>584.48047:4802 585.48615:1246 586.48114:359 586.87708:496 588.40265:231 589.41541:303</t>
  </si>
  <si>
    <t>776.02533:239 776.23993:5430 776.55371:222 777.13806:982 777.24121:3962 777.55267:871 778.04718:891 778.14258:548 778.24323:3354 778.56171:447 779.05426:257 779.14447:272 779.24194:1918 779.66309:255 780.23798:915 780.67047:385 781.17029:349</t>
  </si>
  <si>
    <t>Erucamide</t>
  </si>
  <si>
    <t>[M+H-H2O]+</t>
  </si>
  <si>
    <t>adduct linked to 108_[M+ACN+Na]+; similar chromatogram in higher mz_118</t>
  </si>
  <si>
    <t>C22H43NO</t>
  </si>
  <si>
    <t>UAUDZVJPLUQNMU-KTKRTIGZSA-N</t>
  </si>
  <si>
    <t>338.34482:7470 339.34866:1962 340.35489:466 343.1575:213</t>
  </si>
  <si>
    <t>NCGC00386025-01!hexadecyl (E)-3-(4-hydroxy-3-methoxyphenyl)prop-2-enoate [IIN-based: Match]</t>
  </si>
  <si>
    <t>[M+ACN+Na]+</t>
  </si>
  <si>
    <t>adduct linked to 107_[M+H-H2O]+</t>
  </si>
  <si>
    <t>C26H42O4</t>
  </si>
  <si>
    <t>ZISDTRGMDDVTKY-CZIZESTLSA-N</t>
  </si>
  <si>
    <t>419.32013:7689 420.3251:2369 420.89172:545 421.32687:684 422.35605:788 422.95428:285 423.34344:643</t>
  </si>
  <si>
    <t>NCGC00380949-01_C28H42O5_3,5,9,23-Tetrahydroxy-18,22-cycloergosta-6,8(14)-dien-11-one</t>
  </si>
  <si>
    <t>C28H42O5</t>
  </si>
  <si>
    <t>11-oxosteroids</t>
  </si>
  <si>
    <t>MUYUFHKTKLPWIW-UHFFFAOYNA-N</t>
  </si>
  <si>
    <t>CC(C)C(C)C(O)C1CC23CC(=O)C4(O)C(C=CC5(O)CC(O)CCC45C)=C2CCC3C1C</t>
  </si>
  <si>
    <t>441.30215:4111 442.3082:1330 443.28992:617</t>
  </si>
  <si>
    <t>adduct linked to 112_[M+2Na-H]+</t>
  </si>
  <si>
    <t>552.15802:222 552.48914:15702 552.61359:625 553.49109:4676 554.49884:820 555.50183:363 556.44385:658 556.862:1167 557.36499:416 557.44592:787</t>
  </si>
  <si>
    <t>89.06223:2824 90.98028:2031 133.09546:1160 198.95885:1195 216.92426:2425 226.95345:2749 254.24966:1865 313.18405:1814</t>
  </si>
  <si>
    <t>isotope of 110</t>
  </si>
  <si>
    <t>553.49109:4676 554.49884:820 555.50183:363 556.44385:658 556.862:1167 557.36499:416 557.44592:787 557.90289:246 558.39447:204 558.45227:204</t>
  </si>
  <si>
    <t>adduct linked to 110_[M+H]+</t>
  </si>
  <si>
    <t>596.51642:24988 596.90228:2109 597.14368:210 597.51874:8133 597.90302:284 598.52051:2314 599.41925:407 599.53015:534 600.47748:464 600.88501:385 601.41107:314 601.46436:363</t>
  </si>
  <si>
    <t>71.08577:1419 83.09009:2232 85.10394:15314 87.04746:2831 89.06343:89324 90.06591:4274 90.97967:2720 91.07629:1514 97.10581:6720 99.12167:3288 107.07771:1806 111.12527:2436 113.13895:1847 117.09972:3378 125.13885:1159 127.1558:1316 133.09369:36175 134.09798:2256 177.11925:2938 198.95906:9865 212.97383:2361 226.95372:9070 310.31458:1217 327.20471:2873 334.93527:1440 341.34195:1211 579.48999:1122 596.46777:1080 600.59076:2081</t>
  </si>
  <si>
    <t>isotope of 112</t>
  </si>
  <si>
    <t>597.14368:210 597.51874:8133 597.90302:284 598.52051:2314 599.41925:407 599.53015:534 600.47748:464 600.88501:385 601.41107:314 601.46436:363 602.45776:211</t>
  </si>
  <si>
    <t>adduct linked to 116_[M+2Na-H]+</t>
  </si>
  <si>
    <t>640.54211:20945 640.89642:376 641.54559:7700 642.54987:1892 643.54846:366 644.50128:262 644.87921:417 645.50726:446</t>
  </si>
  <si>
    <t>89.06242:2441 90.97992:1510 133.09499:1218 226.95279:2617 308.2984:1165 335.3443:5382 336.34995:1084 642.63458:80368 643.63837:36006 644.45648:2247 644.64105:5050</t>
  </si>
  <si>
    <t>isotope of 114</t>
  </si>
  <si>
    <t>641.54559:7700 642.54987:1892 643.54846:366 644.50128:262 644.87921:417 645.50726:446 645.87878:224</t>
  </si>
  <si>
    <t>adduct linked to 114_[M+H]+</t>
  </si>
  <si>
    <t>684.57031:11181 684.86743:366 685.5705:4536 686.57892:1258 686.86755:234 687.5072:209 687.56866:354 689.51984:353</t>
  </si>
  <si>
    <t>isotope of 116</t>
  </si>
  <si>
    <t>685.5705:4536 686.57892:1258 686.86755:234 687.5072:209 687.56866:354 689.51984:353</t>
  </si>
  <si>
    <t>CerP 18:1;2O/24:1</t>
  </si>
  <si>
    <t>C42H82NO6P</t>
  </si>
  <si>
    <t>RURFWJXZZZCIOZ-KPEYJIHVSA-N</t>
  </si>
  <si>
    <t>728.37091:233 728.59589:4796 728.87787:345 729.60162:2105 729.86206:232 730.60394:480 730.85193:238 731.85645:487 732.87915:2103</t>
  </si>
  <si>
    <t>adduct linked to 120_[M+CH3OH+H]+; similar chromatogram in higher mz_125</t>
  </si>
  <si>
    <t>430.91913:3272 432.92035:205</t>
  </si>
  <si>
    <t>90.98087:13245 158.96924:2554 226.95442:1502 429.32239:1049</t>
  </si>
  <si>
    <t>adduct linked to 119_[M+H-2H2O]+</t>
  </si>
  <si>
    <t>498.90863:2625 499.9086:322</t>
  </si>
  <si>
    <t>similar chromatogram in higher mz_126</t>
  </si>
  <si>
    <t>610.19128:40086 610.88342:395 611.19171:22749 611.8822:211 612.19006:16816 612.87787:366 613.18915:7546 614.18512:3185 614.49536:211 614.82654:204 615.18573:1066</t>
  </si>
  <si>
    <t>73.04796:35064 74.04968:3535 75.0461:1331 89.06312:1647 90.98174:1484 91.06047:4375 149.05193:6016 167.06328:13894 168.06366:1904 169.06061:1170 198.96001:1332 200.95459:1322 221.08597:3219 226.95485:1868 239.10143:4908 240.09958:1395 267.00113:2230 281.05371:2349 285.01254:4537 286.01279:1273 299.06482:6936 300.06564:1448 301.06326:1235 303.02463:1849 344.98035:1525 355.07431:30601 356.07425:10324 357.07095:6053 358.07281:1375 373.08658:18783 374.08466:8356 375.08423:5064 376.08292:1188 387.0993:1065 400.98529:1925 415.04242:9080 416.0433:2976 417.03992:2203 419.00101:16684 420.00098:6413 420.99792:4515 421.99905:1110 433.05075:2304 489.0629:2392 507.07199:1588 606.58917:1618 610.48163:2605</t>
  </si>
  <si>
    <t>isotope of 121</t>
  </si>
  <si>
    <t>610.88342:395 611.19171:22749 611.8822:211 612.19006:16816 612.87787:366 613.18915:7546 614.18512:3185 614.49536:211 614.82654:204 615.18573:1066 615.896:732</t>
  </si>
  <si>
    <t>611.8822:211 612.19006:16816 612.87787:366 613.18915:7546 614.18512:3185 614.49536:211 614.82654:204 615.18573:1066 615.896:732 616.88885:381</t>
  </si>
  <si>
    <t>M + 3</t>
  </si>
  <si>
    <t>612.87787:366 613.18915:7546 614.18512:3185 614.49536:211 614.82654:204 615.18573:1066 615.896:732 616.88885:381</t>
  </si>
  <si>
    <t>634.8797:2856 635.88336:463 636.88269:253</t>
  </si>
  <si>
    <t>723.51135:4640 723.87:286 724.51208:2320 724.86078:367 725.51343:567 726.82916:318 727.8703:408</t>
  </si>
  <si>
    <t>90.98093:1529 198.95975:2621 216.92474:1556 226.95497:4734 324.9064:1914 334.93454:1470 719.63788:2011 721.64636:2751 722.65515:1432 725.54529:5210 726.54431:2432</t>
  </si>
  <si>
    <t>adduct linked to 129_[M+Na]+</t>
  </si>
  <si>
    <t>198.95912:1619</t>
  </si>
  <si>
    <t>[M+2Na]+</t>
  </si>
  <si>
    <t>adduct linked to 130_[2M+H]+; adduct linked to 131_[2M+H]+; found in higher mz's MsMs_136; found in higher mz's MsMs_135; found in higher mz's MsMs_134</t>
  </si>
  <si>
    <t>226.95671:6410 227.1774:548 227.95638:281</t>
  </si>
  <si>
    <t>90.98054:5829 100.11594:3489</t>
  </si>
  <si>
    <t>5,7-Dihydroxyflavanone</t>
  </si>
  <si>
    <t>adduct linked to 127_[M+H-2H2O]+</t>
  </si>
  <si>
    <t>C15H12O4</t>
  </si>
  <si>
    <t>URFCJEUYXNAHFI-UHFFFAOYSA-N</t>
  </si>
  <si>
    <t>256.96503:2579</t>
  </si>
  <si>
    <t>adduct linked to 128_[M+2Na]+</t>
  </si>
  <si>
    <t>362.9314:2119 364.34009:275</t>
  </si>
  <si>
    <t>[M+ACN+H]+</t>
  </si>
  <si>
    <t>adduct linked to 144_[2M+H]+</t>
  </si>
  <si>
    <t>460.92914:1320</t>
  </si>
  <si>
    <t>adduct linked to 135_[M+K]+</t>
  </si>
  <si>
    <t>528.92169:1677</t>
  </si>
  <si>
    <t>Cer 22:3;2O/13:1</t>
  </si>
  <si>
    <t>adduct linked to 136_[M+Na]+</t>
  </si>
  <si>
    <t>C35H63NO3</t>
  </si>
  <si>
    <t>ZWBNRQNGOUEYOX-AJIUMVAKNA-N</t>
  </si>
  <si>
    <t>546.4953:5019 547.41077:295 547.49908:2054 547.9082:343 548.49695:618 548.90289:209 549.52026:210 550.63348:690</t>
  </si>
  <si>
    <t>90.98119:1669 198.95856:1634 216.92441:1072 226.95363:2559 528.47821:1280 546.4939:6869 547.49756:2906</t>
  </si>
  <si>
    <t>adduct linked to 133_[M+H]+</t>
  </si>
  <si>
    <t>566.89777:3627 567.4032:244 567.90283:483 568.47668:14675 568.89075:364 569.48212:5427 570.48145:1615 571.47314:385 571.86169:216</t>
  </si>
  <si>
    <t>89.06352:1985 90.98058:6931 133.09178:1411 158.96959:3171 226.95479:21385 563.47101:2403 568.47699:20452 569.47955:7459 570.48102:1485</t>
  </si>
  <si>
    <t>Cer 21:3;2O/16:4</t>
  </si>
  <si>
    <t>adduct linked to 134_[M+H]+</t>
  </si>
  <si>
    <t>C37H61NO3</t>
  </si>
  <si>
    <t>XTQHTILOBCBYGY-NWGAORGBNA-N</t>
  </si>
  <si>
    <t>568.47668:14675 568.89075:364 569.48212:5427 570.48145:1615 571.47314:385 571.86169:216</t>
  </si>
  <si>
    <t>89.06229:3771 90.98009:7898 133.09488:1817 158.96866:3609 226.95421:15193 568.47748:100039 569.48077:50148 570.48364:12104 571.48566:1215 641.5296:1128</t>
  </si>
  <si>
    <t>isotope of 136</t>
  </si>
  <si>
    <t>569.48212:5427 570.48145:1615 571.47314:385 571.86169:216</t>
  </si>
  <si>
    <t>2-(3,4-dihydroxyphenyl)-5,7-dihydroxy-3-[(2S,3R,4S,5S,6R)-3,4,5-trihydroxy-6-[[(2S,3R,4S,5R)-3,4,5-trihydroxyoxan-2-yl]oxymethyl]oxan-2-yl]oxychromen-4-one</t>
  </si>
  <si>
    <t>adduct linked to 139_[M+CH3OH+H]+</t>
  </si>
  <si>
    <t>C26H28O16</t>
  </si>
  <si>
    <t>YNMFDPCLPIMRFD-PEXUZNNCSA-N</t>
  </si>
  <si>
    <t>596.90436:1976 598.46326:284 599.41815:418 600.47949:280 600.88635:492</t>
  </si>
  <si>
    <t>adduct linked to 138_[M+H-2H2O]+</t>
  </si>
  <si>
    <t>664.89349:2042 665.8999:279 668.86511:344</t>
  </si>
  <si>
    <t>adduct linked to 142_[M+CH3OH+H]+</t>
  </si>
  <si>
    <t>702.8725:2301 703.39044:207 703.86896:327 706.87018:247 707.49341:251 707.59912:632 707.84967:238</t>
  </si>
  <si>
    <t>adduct linked to 143_[M+CH3OH+H]+</t>
  </si>
  <si>
    <t>732.87958:1635 733.36603:240 733.87714:286 735.86273:205 736.88232:469</t>
  </si>
  <si>
    <t>adduct linked to 140_[M+H-2H2O]+</t>
  </si>
  <si>
    <t>770.8606:1541 771.86005:457 772.60327:496 772.87549:467 773.59656:269 774.85913:288 775.85156:255</t>
  </si>
  <si>
    <t>adduct linked to 141_[M+H-2H2O]+</t>
  </si>
  <si>
    <t>800.86993:1129 801.17175:207 801.38019:220 801.84338:349 802.80511:243 803.8385:223 804.86572:336</t>
  </si>
  <si>
    <t>CE 30:0</t>
  </si>
  <si>
    <t>adduct linked to 132_[M+ACN+H]+</t>
  </si>
  <si>
    <t>C57H104O2</t>
  </si>
  <si>
    <t>MJLQPXJUUPSTSQ-UHFFFAOYNA-N</t>
  </si>
  <si>
    <t>838.84125:1493 839.85211:439 840.84454:292 841.73578:226 841.849:296 842.86285:302 843.84045:310</t>
  </si>
  <si>
    <t>Title</t>
    <phoneticPr fontId="2" type="noConversion"/>
  </si>
  <si>
    <t>最佳符合</t>
    <phoneticPr fontId="2" type="noConversion"/>
  </si>
  <si>
    <t>Area</t>
    <phoneticPr fontId="2" type="noConversion"/>
  </si>
  <si>
    <t>RF濃度</t>
    <phoneticPr fontId="2" type="noConversion"/>
  </si>
  <si>
    <t>Mean</t>
  </si>
  <si>
    <t xml:space="preserve">SMILES: C[N+](C)(C)CCOP(=O)(O)O.[Cl-] </t>
  </si>
  <si>
    <t xml:space="preserve">Similarities: 0.0666666666666667, 0.0727272727272727, 0.0681818181818182, 0.0740740740740741, 0.0666666666666667, 0.0666666666666667 </t>
  </si>
  <si>
    <t xml:space="preserve">Best Match: C.C.C.C.F..F.Cl..F.F..F.F..C.C.OC.C.F..F.S..O...O.O..F.F..F.F..F.F..F.F with Similarity: 0.07407407 </t>
  </si>
  <si>
    <t xml:space="preserve">SMILES: OC[C@H]1O[C@H](O[C@H]2O[C@H](CO)[C@@H](O)[C@H](O)[C@H]2O)[C@H](O)[C@@H](O)[C@@H]1O </t>
  </si>
  <si>
    <t xml:space="preserve">Similarities: 0.0612244897959184, 0.0327868852459016, 0.02, 0.0333333333333333, 0.0196078431372549, 0.0196078431372549 </t>
  </si>
  <si>
    <t xml:space="preserve">Best Match: C.C.F..F.F..OC.C.F..F.S..O...O.O..F.F..F.F with Similarity: 0.06122449 </t>
  </si>
  <si>
    <t xml:space="preserve">SMILES: O=C1OC=2C=C(OCC3OC3(C)CC4OC(=O)C(=C4)CO)C=CC2C=C1 </t>
  </si>
  <si>
    <t xml:space="preserve">Similarities: 0.0652173913043478, 0.058252427184466, 0.043010752688172, 0.0588235294117647, 0.0425531914893617, 0.0425531914893617 </t>
  </si>
  <si>
    <t xml:space="preserve">Best Match: C.C.F..F.F..OC.C.F..F.S..O...O.O..F.F..F.F with Similarity: 0.06521739 </t>
  </si>
  <si>
    <t xml:space="preserve">SMILES: C1CC1N2C=C(C(=O)C3=CC(=C(C=C32)N4CCNCC4)F)C(=O)O </t>
  </si>
  <si>
    <t xml:space="preserve">Similarities: 0.0540540540540541, 0.0470588235294118, 0.0405405405405405, 0.0476190476190476, 0.04, 0.04 </t>
  </si>
  <si>
    <t xml:space="preserve">Best Match: C.C.F..F.F..OC.C.F..F.S..O...O.O..F.F..F.F with Similarity: 0.05405405 </t>
  </si>
  <si>
    <t xml:space="preserve">SMILES: [H][C@@]12[C@@H](O)C[C@]3([H])C[C@H](O)CC[C@]3(C)[C@H]1CC[C@@]4(C)[C@H]2CC[C@@H]4[C@@H](CCC(N(CC5=CC=CC=C5)CCS(=O)(O)=O)=O)C </t>
  </si>
  <si>
    <t xml:space="preserve">Similarities: 0.043859649122807, 0.04, 0.0630630630630631, 0.0403225806451613, 0.0625, 0.0625 </t>
  </si>
  <si>
    <t xml:space="preserve">Best Match: C.C.C.C.F..F.S..O...O.O..F.F..F.F..C.C.F..F.F..F.F..F.F with Similarity: 0.06306306 </t>
  </si>
  <si>
    <t xml:space="preserve">SMILES: O=C(O)CCCCCCCC(O)CCC(O)C(O)CC=CCC </t>
  </si>
  <si>
    <t xml:space="preserve">Similarities: 0.0428571428571429, 0.037037037037037, 0.0434782608695652, 0.0375, 0.0428571428571429, 0.0428571428571429 </t>
  </si>
  <si>
    <t xml:space="preserve">Best Match: C.C.C.C.F..F.S..O...O.O..F.F..F.F..C.C.F..F.F..F.F..F.F with Similarity: 0.04347826 </t>
  </si>
  <si>
    <t xml:space="preserve">SMILES: CCC=C/CC=C/CC=C/CC=C/CC=C/CC=C/CCCCC(O)=O </t>
  </si>
  <si>
    <t xml:space="preserve">Similarities: 0.0344827586206897, 0.0289855072463768, 0.0350877192982456, 0.0294117647058824, 0.0344827586206897, 0.0344827586206897 </t>
  </si>
  <si>
    <t xml:space="preserve">Best Match: C.C.C.C.F..F.S..O...O.O..F.F..F.F..C.C.F..F.F..F.F..F.F with Similarity: 0.03508772 </t>
  </si>
  <si>
    <t xml:space="preserve">SMILES: CC(CC(=O)O)(CC(=O)O)O </t>
  </si>
  <si>
    <t xml:space="preserve">Similarities: 0.0769230769230769, 0.06, 0.0789473684210526, 0.0612244897959184, 0.0769230769230769, 0.0769230769230769 </t>
  </si>
  <si>
    <t xml:space="preserve">Best Match: C.C.C.C.F..F.S..O...O.O..F.F..F.F..C.C.F..F.F..F.F..F.F with Similarity: 0.07894737 </t>
  </si>
  <si>
    <t xml:space="preserve">SMILES: O=C1C2=CC(O)=C(OC)C=C2C(C3=CC=C(O)C(OC)=C3)C(C)C1C </t>
  </si>
  <si>
    <t xml:space="preserve">Similarities: 0.0547945205479452, 0.0476190476190476, 0.027027027027027, 0.0481927710843374, 0.0266666666666667, 0.0266666666666667 </t>
  </si>
  <si>
    <t xml:space="preserve">Best Match: C.C.F..F.F..OC.C.F..F.S..O...O.O..F.F..F.F with Similarity: 0.05479452 </t>
  </si>
  <si>
    <t xml:space="preserve">SMILES: O=C(O)CCCCCCCCCCC </t>
  </si>
  <si>
    <t xml:space="preserve">Similarities: 0.0434782608695652, 0.0350877192982456, 0.0444444444444444, 0.0357142857142857, 0.0434782608695652, 0.0434782608695652 </t>
  </si>
  <si>
    <t xml:space="preserve">Best Match: C.C.C.C.F..F.S..O...O.O..F.F..F.F..C.C.F..F.F..F.F..F.F with Similarity: 0.04444444 </t>
  </si>
  <si>
    <t xml:space="preserve">SMILES: OC=1N=C(O)C=2C=C(OC)C(OC)=CC2N1 </t>
  </si>
  <si>
    <t xml:space="preserve">Similarities: 0.0526315789473684, 0.0441176470588235, 0.0172413793103448, 0.0447761194029851, 0.0169491525423729, 0.0169491525423729 </t>
  </si>
  <si>
    <t xml:space="preserve">Best Match: C.C.F..F.F..OC.C.F..F.S..O...O.O..F.F..F.F with Similarity: 0.05263158 </t>
  </si>
  <si>
    <t xml:space="preserve">SMILES: C[C@@]12[C@@H](O2)CC/C(C)=C/C=C(C(C)(O)C)\CC/C(C)=C/CC1 </t>
  </si>
  <si>
    <t xml:space="preserve">Similarities: 0.0256410256410256, 0.0224719101123595, 0.025974025974026, 0.0227272727272727, 0.0256410256410256, 0.0256410256410256 </t>
  </si>
  <si>
    <t xml:space="preserve">Best Match: C.C.C.C.F..F.S..O...O.O..F.F..F.F..C.C.F..F.F..F.F..F.F with Similarity: 0.02597403 </t>
  </si>
  <si>
    <t xml:space="preserve">SMILES: O=C1CC2C3(CC1C(=C)C3O)C4CC5C6(C)CN(CC)C4C25C(O)CC6 </t>
  </si>
  <si>
    <t xml:space="preserve">Similarities: 0.021978021978022, 0.0196078431372549, 0.0222222222222222, 0.0198019801980198, 0.021978021978022, 0.021978021978022 </t>
  </si>
  <si>
    <t xml:space="preserve">Best Match: C.C.C.C.F..F.S..O...O.O..F.F..F.F..C.C.F..F.F..F.F..F.F with Similarity: 0.02222222 </t>
  </si>
  <si>
    <t xml:space="preserve">SMILES: O=C(OCC(O)COP(=O)([O-])OCC[N+](C)(C)C)CCCCCCCCCCCCC=CCC=CCC=CCCCCCCC </t>
  </si>
  <si>
    <t xml:space="preserve">Similarities: 0.03125, 0.0280373831775701, 0.0315789473684211, 0.0283018867924528, 0.03125, 0.03125 </t>
  </si>
  <si>
    <t xml:space="preserve">Best Match: C.C.C.C.F..F.S..O...O.O..F.F..F.F..C.C.F..F.F..F.F..F.F with Similarity: 0.03157895 </t>
  </si>
  <si>
    <t xml:space="preserve">SMILES: CC(C)C(C)C(O)C1CC23CC(=O)C4(O)C(C=CC5(O)CC(O)CCC45C)=C2CCC3C1C </t>
  </si>
  <si>
    <t xml:space="preserve">Similarities: 0.03, 0.0458715596330275, 0.0408163265306122, 0.0462962962962963, 0.0404040404040404, 0.0404040404040404 </t>
  </si>
  <si>
    <t xml:space="preserve">Best Match: C.C.C.C.F..F.Cl..F.F..F.F..C.C.OC.C.F..F.S..O...O.O..F.F..F.F..F.F..F.F with Similarity: 0.0462963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</si>
</sst>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45"/>
  <sheetViews>
    <sheetView workbookViewId="0">
      <selection activeCell="I1" activeCellId="1" sqref="B1:B1048576 I1:I1048576"/>
    </sheetView>
  </sheetViews>
  <sheetFormatPr defaultRowHeight="15" x14ac:dyDescent="0.3"/>
  <cols>
    <col min="2" max="2" width="15.625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>
        <v>0</v>
      </c>
      <c r="B2" t="s">
        <v>31</v>
      </c>
      <c r="C2">
        <v>41</v>
      </c>
      <c r="D2">
        <v>2.5133329999999999E-2</v>
      </c>
      <c r="E2">
        <v>0.74261670000000002</v>
      </c>
      <c r="F2">
        <v>2.4201670000000002</v>
      </c>
      <c r="G2">
        <v>184.07660000000001</v>
      </c>
      <c r="H2">
        <v>6266.875</v>
      </c>
      <c r="I2">
        <v>243079.015625</v>
      </c>
      <c r="K2" t="s">
        <v>32</v>
      </c>
      <c r="L2" t="s">
        <v>33</v>
      </c>
      <c r="O2">
        <v>184.07400999999999</v>
      </c>
      <c r="P2" t="s">
        <v>34</v>
      </c>
      <c r="Q2" t="s">
        <v>35</v>
      </c>
      <c r="R2" t="s">
        <v>36</v>
      </c>
      <c r="S2" t="s">
        <v>37</v>
      </c>
      <c r="T2">
        <v>530</v>
      </c>
      <c r="U2" t="b">
        <v>1</v>
      </c>
      <c r="V2" t="b">
        <v>1</v>
      </c>
      <c r="W2" t="b">
        <v>0</v>
      </c>
      <c r="AB2">
        <v>96.6</v>
      </c>
      <c r="AC2">
        <v>125.33750000000001</v>
      </c>
      <c r="AD2" t="s">
        <v>38</v>
      </c>
      <c r="AE2" t="s">
        <v>39</v>
      </c>
    </row>
    <row r="3" spans="1:31" hidden="1" x14ac:dyDescent="0.3">
      <c r="A3">
        <v>1</v>
      </c>
      <c r="B3" t="s">
        <v>40</v>
      </c>
      <c r="C3">
        <v>45</v>
      </c>
      <c r="D3">
        <v>0.60258330000000004</v>
      </c>
      <c r="E3">
        <v>1.0221</v>
      </c>
      <c r="F3">
        <v>2.4026670000000001</v>
      </c>
      <c r="G3">
        <v>163.06559999999999</v>
      </c>
      <c r="H3">
        <v>4587.1875</v>
      </c>
      <c r="I3">
        <v>232024.03125</v>
      </c>
      <c r="K3" t="s">
        <v>32</v>
      </c>
      <c r="L3" t="s">
        <v>33</v>
      </c>
      <c r="M3" t="s">
        <v>41</v>
      </c>
      <c r="O3">
        <v>163.06062</v>
      </c>
      <c r="P3" t="s">
        <v>42</v>
      </c>
      <c r="R3" t="s">
        <v>43</v>
      </c>
      <c r="T3">
        <v>530</v>
      </c>
      <c r="U3" t="b">
        <v>1</v>
      </c>
      <c r="V3" t="b">
        <v>1</v>
      </c>
      <c r="W3" t="b">
        <v>0</v>
      </c>
      <c r="AB3">
        <v>88.4</v>
      </c>
      <c r="AC3">
        <v>54.018030000000003</v>
      </c>
      <c r="AD3" t="s">
        <v>44</v>
      </c>
    </row>
    <row r="4" spans="1:31" hidden="1" x14ac:dyDescent="0.3">
      <c r="A4">
        <v>2</v>
      </c>
      <c r="B4" t="s">
        <v>45</v>
      </c>
      <c r="C4">
        <v>45</v>
      </c>
      <c r="D4">
        <v>2.5133329999999999E-2</v>
      </c>
      <c r="E4">
        <v>1.0221</v>
      </c>
      <c r="F4">
        <v>2.5251670000000002</v>
      </c>
      <c r="G4">
        <v>246.17449999999999</v>
      </c>
      <c r="H4">
        <v>1606.75</v>
      </c>
      <c r="I4">
        <v>78312.9921875</v>
      </c>
      <c r="K4" t="s">
        <v>46</v>
      </c>
      <c r="L4" t="s">
        <v>33</v>
      </c>
      <c r="M4" t="s">
        <v>47</v>
      </c>
      <c r="O4">
        <v>246.172</v>
      </c>
      <c r="P4" t="s">
        <v>48</v>
      </c>
      <c r="R4" t="s">
        <v>49</v>
      </c>
      <c r="T4">
        <v>530</v>
      </c>
      <c r="U4" t="b">
        <v>1</v>
      </c>
      <c r="V4" t="b">
        <v>1</v>
      </c>
      <c r="W4" t="b">
        <v>0</v>
      </c>
      <c r="AB4">
        <v>97</v>
      </c>
      <c r="AC4">
        <v>32.134999999999998</v>
      </c>
      <c r="AD4" t="s">
        <v>50</v>
      </c>
    </row>
    <row r="5" spans="1:31" hidden="1" x14ac:dyDescent="0.3">
      <c r="A5">
        <v>3</v>
      </c>
      <c r="B5" t="s">
        <v>51</v>
      </c>
      <c r="C5">
        <v>45</v>
      </c>
      <c r="D5">
        <v>2.5133329999999999E-2</v>
      </c>
      <c r="E5">
        <v>1.0221</v>
      </c>
      <c r="F5">
        <v>2.5251670000000002</v>
      </c>
      <c r="G5">
        <v>247.1491</v>
      </c>
      <c r="H5">
        <v>1184</v>
      </c>
      <c r="I5">
        <v>57708.16015625</v>
      </c>
      <c r="K5" t="s">
        <v>46</v>
      </c>
      <c r="L5" t="s">
        <v>52</v>
      </c>
      <c r="M5" t="s">
        <v>53</v>
      </c>
      <c r="T5">
        <v>999</v>
      </c>
      <c r="U5" t="b">
        <v>0</v>
      </c>
      <c r="V5" t="b">
        <v>0</v>
      </c>
      <c r="W5" t="b">
        <v>0</v>
      </c>
      <c r="AC5">
        <v>23.68</v>
      </c>
      <c r="AD5" t="s">
        <v>54</v>
      </c>
    </row>
    <row r="6" spans="1:31" hidden="1" x14ac:dyDescent="0.3">
      <c r="A6">
        <v>4</v>
      </c>
      <c r="B6" t="s">
        <v>55</v>
      </c>
      <c r="C6">
        <v>45</v>
      </c>
      <c r="D6">
        <v>2.5133329999999999E-2</v>
      </c>
      <c r="E6">
        <v>1.0221</v>
      </c>
      <c r="F6">
        <v>2.5601829999999999</v>
      </c>
      <c r="G6">
        <v>258.11579999999998</v>
      </c>
      <c r="H6">
        <v>1784.625</v>
      </c>
      <c r="I6">
        <v>88803.1875</v>
      </c>
      <c r="K6" t="s">
        <v>56</v>
      </c>
      <c r="L6" t="s">
        <v>33</v>
      </c>
      <c r="M6" t="s">
        <v>57</v>
      </c>
      <c r="O6">
        <v>258.11300999999997</v>
      </c>
      <c r="P6" t="s">
        <v>58</v>
      </c>
      <c r="R6" t="s">
        <v>59</v>
      </c>
      <c r="T6">
        <v>530</v>
      </c>
      <c r="U6" t="b">
        <v>1</v>
      </c>
      <c r="V6" t="b">
        <v>1</v>
      </c>
      <c r="W6" t="b">
        <v>0</v>
      </c>
      <c r="AB6">
        <v>96.1</v>
      </c>
      <c r="AC6">
        <v>35.692500000000003</v>
      </c>
      <c r="AD6" t="s">
        <v>60</v>
      </c>
    </row>
    <row r="7" spans="1:31" hidden="1" x14ac:dyDescent="0.3">
      <c r="A7">
        <v>5</v>
      </c>
      <c r="B7" t="s">
        <v>61</v>
      </c>
      <c r="C7">
        <v>45</v>
      </c>
      <c r="D7">
        <v>2.5133329999999999E-2</v>
      </c>
      <c r="E7">
        <v>1.0221</v>
      </c>
      <c r="F7">
        <v>2.7176</v>
      </c>
      <c r="G7">
        <v>325.11840000000001</v>
      </c>
      <c r="H7">
        <v>5995.375</v>
      </c>
      <c r="I7">
        <v>300151.53125</v>
      </c>
      <c r="K7" t="s">
        <v>62</v>
      </c>
      <c r="L7" t="s">
        <v>33</v>
      </c>
      <c r="M7" t="s">
        <v>63</v>
      </c>
      <c r="O7">
        <v>325.11761000000001</v>
      </c>
      <c r="P7" t="s">
        <v>64</v>
      </c>
      <c r="R7" t="s">
        <v>65</v>
      </c>
      <c r="T7">
        <v>530</v>
      </c>
      <c r="U7" t="b">
        <v>1</v>
      </c>
      <c r="V7" t="b">
        <v>1</v>
      </c>
      <c r="W7" t="b">
        <v>0</v>
      </c>
      <c r="AB7">
        <v>99.7</v>
      </c>
      <c r="AC7">
        <v>119.9075</v>
      </c>
      <c r="AD7" t="s">
        <v>66</v>
      </c>
    </row>
    <row r="8" spans="1:31" x14ac:dyDescent="0.3">
      <c r="A8">
        <v>6</v>
      </c>
      <c r="B8" t="s">
        <v>67</v>
      </c>
      <c r="C8">
        <v>45</v>
      </c>
      <c r="D8">
        <v>0.69010000000000005</v>
      </c>
      <c r="E8">
        <v>1.0221</v>
      </c>
      <c r="F8">
        <v>2.5601829999999999</v>
      </c>
      <c r="G8">
        <v>343.12909999999999</v>
      </c>
      <c r="H8">
        <v>12403.875</v>
      </c>
      <c r="I8">
        <v>619857.625</v>
      </c>
      <c r="K8" t="s">
        <v>32</v>
      </c>
      <c r="L8" t="s">
        <v>33</v>
      </c>
      <c r="M8" t="s">
        <v>68</v>
      </c>
      <c r="N8">
        <v>0.57499999999999996</v>
      </c>
      <c r="O8">
        <v>343.12349999999998</v>
      </c>
      <c r="P8" t="s">
        <v>69</v>
      </c>
      <c r="Q8" t="s">
        <v>70</v>
      </c>
      <c r="R8" t="s">
        <v>71</v>
      </c>
      <c r="S8" t="s">
        <v>72</v>
      </c>
      <c r="T8">
        <v>530</v>
      </c>
      <c r="U8" t="b">
        <v>1</v>
      </c>
      <c r="V8" t="b">
        <v>1</v>
      </c>
      <c r="W8" t="b">
        <v>0</v>
      </c>
      <c r="X8">
        <v>100</v>
      </c>
      <c r="AB8">
        <v>61.6</v>
      </c>
      <c r="AC8">
        <v>161.17140000000001</v>
      </c>
      <c r="AD8" t="s">
        <v>73</v>
      </c>
      <c r="AE8" t="s">
        <v>74</v>
      </c>
    </row>
    <row r="9" spans="1:31" hidden="1" x14ac:dyDescent="0.3">
      <c r="A9">
        <v>7</v>
      </c>
      <c r="B9" t="s">
        <v>51</v>
      </c>
      <c r="C9">
        <v>45</v>
      </c>
      <c r="D9">
        <v>2.5133329999999999E-2</v>
      </c>
      <c r="E9">
        <v>1.0221</v>
      </c>
      <c r="F9">
        <v>2.5601829999999999</v>
      </c>
      <c r="G9">
        <v>344.13240000000002</v>
      </c>
      <c r="H9">
        <v>1635.6875</v>
      </c>
      <c r="I9">
        <v>81648.0546875</v>
      </c>
      <c r="K9" t="s">
        <v>32</v>
      </c>
      <c r="L9" t="s">
        <v>52</v>
      </c>
      <c r="M9" t="s">
        <v>75</v>
      </c>
      <c r="T9">
        <v>999</v>
      </c>
      <c r="U9" t="b">
        <v>0</v>
      </c>
      <c r="V9" t="b">
        <v>0</v>
      </c>
      <c r="W9" t="b">
        <v>0</v>
      </c>
      <c r="AC9">
        <v>38.99933</v>
      </c>
      <c r="AD9" t="s">
        <v>76</v>
      </c>
    </row>
    <row r="10" spans="1:31" hidden="1" x14ac:dyDescent="0.3">
      <c r="A10">
        <v>8</v>
      </c>
      <c r="B10" t="s">
        <v>77</v>
      </c>
      <c r="C10">
        <v>45</v>
      </c>
      <c r="D10">
        <v>0.63758329999999996</v>
      </c>
      <c r="E10">
        <v>1.0221</v>
      </c>
      <c r="F10">
        <v>2.8751000000000002</v>
      </c>
      <c r="G10">
        <v>360.15629999999999</v>
      </c>
      <c r="H10">
        <v>11911</v>
      </c>
      <c r="I10">
        <v>601321.8125</v>
      </c>
      <c r="K10" t="s">
        <v>78</v>
      </c>
      <c r="L10" t="s">
        <v>33</v>
      </c>
      <c r="M10" t="s">
        <v>79</v>
      </c>
      <c r="O10">
        <v>360.15649000000002</v>
      </c>
      <c r="P10" t="s">
        <v>80</v>
      </c>
      <c r="R10" t="s">
        <v>81</v>
      </c>
      <c r="T10">
        <v>530</v>
      </c>
      <c r="U10" t="b">
        <v>1</v>
      </c>
      <c r="V10" t="b">
        <v>1</v>
      </c>
      <c r="W10" t="b">
        <v>0</v>
      </c>
      <c r="AB10">
        <v>100</v>
      </c>
      <c r="AC10">
        <v>137.95179999999999</v>
      </c>
      <c r="AD10" t="s">
        <v>82</v>
      </c>
      <c r="AE10" t="s">
        <v>83</v>
      </c>
    </row>
    <row r="11" spans="1:31" hidden="1" x14ac:dyDescent="0.3">
      <c r="A11">
        <v>9</v>
      </c>
      <c r="B11" t="s">
        <v>51</v>
      </c>
      <c r="C11">
        <v>45</v>
      </c>
      <c r="D11">
        <v>2.5133329999999999E-2</v>
      </c>
      <c r="E11">
        <v>1.0221</v>
      </c>
      <c r="F11">
        <v>2.665117</v>
      </c>
      <c r="G11">
        <v>361.15910000000002</v>
      </c>
      <c r="H11">
        <v>1767</v>
      </c>
      <c r="I11">
        <v>88334.25</v>
      </c>
      <c r="K11" t="s">
        <v>78</v>
      </c>
      <c r="L11" t="s">
        <v>52</v>
      </c>
      <c r="M11" t="s">
        <v>84</v>
      </c>
      <c r="T11">
        <v>999</v>
      </c>
      <c r="U11" t="b">
        <v>0</v>
      </c>
      <c r="V11" t="b">
        <v>0</v>
      </c>
      <c r="W11" t="b">
        <v>0</v>
      </c>
      <c r="AC11">
        <v>35.340000000000003</v>
      </c>
      <c r="AD11" t="s">
        <v>85</v>
      </c>
    </row>
    <row r="12" spans="1:31" x14ac:dyDescent="0.3">
      <c r="A12">
        <v>10</v>
      </c>
      <c r="B12" t="s">
        <v>86</v>
      </c>
      <c r="C12">
        <v>45</v>
      </c>
      <c r="D12">
        <v>2.5133329999999999E-2</v>
      </c>
      <c r="E12">
        <v>1.0221</v>
      </c>
      <c r="F12">
        <v>2.7176</v>
      </c>
      <c r="G12">
        <v>381.08510000000001</v>
      </c>
      <c r="H12">
        <v>5787.375</v>
      </c>
      <c r="I12">
        <v>316576.84375</v>
      </c>
      <c r="K12" t="s">
        <v>87</v>
      </c>
      <c r="L12" t="s">
        <v>33</v>
      </c>
      <c r="M12" t="s">
        <v>79</v>
      </c>
      <c r="N12">
        <v>5.67</v>
      </c>
      <c r="O12">
        <v>381.09</v>
      </c>
      <c r="P12" t="s">
        <v>88</v>
      </c>
      <c r="Q12" t="s">
        <v>89</v>
      </c>
      <c r="R12" t="s">
        <v>90</v>
      </c>
      <c r="S12" t="s">
        <v>91</v>
      </c>
      <c r="T12">
        <v>530</v>
      </c>
      <c r="U12" t="b">
        <v>1</v>
      </c>
      <c r="V12" t="b">
        <v>1</v>
      </c>
      <c r="W12" t="b">
        <v>0</v>
      </c>
      <c r="X12">
        <v>99.9</v>
      </c>
      <c r="AB12">
        <v>88.6</v>
      </c>
      <c r="AC12">
        <v>115.7475</v>
      </c>
      <c r="AD12" t="s">
        <v>92</v>
      </c>
    </row>
    <row r="13" spans="1:31" hidden="1" x14ac:dyDescent="0.3">
      <c r="A13">
        <v>11</v>
      </c>
      <c r="B13" t="s">
        <v>93</v>
      </c>
      <c r="C13">
        <v>45</v>
      </c>
      <c r="D13">
        <v>2.5133329999999999E-2</v>
      </c>
      <c r="E13">
        <v>1.0221</v>
      </c>
      <c r="F13">
        <v>2.5251670000000002</v>
      </c>
      <c r="G13">
        <v>456.18970000000002</v>
      </c>
      <c r="H13">
        <v>1310.25</v>
      </c>
      <c r="I13">
        <v>63861.5859375</v>
      </c>
      <c r="K13" t="s">
        <v>46</v>
      </c>
      <c r="L13" t="s">
        <v>33</v>
      </c>
      <c r="M13" t="s">
        <v>94</v>
      </c>
      <c r="O13">
        <v>456.18639999999999</v>
      </c>
      <c r="P13" t="s">
        <v>95</v>
      </c>
      <c r="R13" t="s">
        <v>96</v>
      </c>
      <c r="T13">
        <v>530</v>
      </c>
      <c r="U13" t="b">
        <v>1</v>
      </c>
      <c r="V13" t="b">
        <v>1</v>
      </c>
      <c r="W13" t="b">
        <v>0</v>
      </c>
      <c r="AB13">
        <v>94.8</v>
      </c>
      <c r="AC13">
        <v>26.204999999999998</v>
      </c>
      <c r="AD13" t="s">
        <v>97</v>
      </c>
    </row>
    <row r="14" spans="1:31" hidden="1" x14ac:dyDescent="0.3">
      <c r="A14">
        <v>12</v>
      </c>
      <c r="B14" t="s">
        <v>98</v>
      </c>
      <c r="C14">
        <v>45</v>
      </c>
      <c r="D14">
        <v>2.5133329999999999E-2</v>
      </c>
      <c r="E14">
        <v>1.0221</v>
      </c>
      <c r="F14">
        <v>2.5251670000000002</v>
      </c>
      <c r="G14">
        <v>506.21499999999997</v>
      </c>
      <c r="H14">
        <v>1192.75</v>
      </c>
      <c r="I14">
        <v>58134.63671875</v>
      </c>
      <c r="K14" t="s">
        <v>99</v>
      </c>
      <c r="L14" t="s">
        <v>33</v>
      </c>
      <c r="M14" t="s">
        <v>100</v>
      </c>
      <c r="O14">
        <v>506.21255000000002</v>
      </c>
      <c r="P14" t="s">
        <v>101</v>
      </c>
      <c r="R14" t="s">
        <v>102</v>
      </c>
      <c r="T14">
        <v>530</v>
      </c>
      <c r="U14" t="b">
        <v>1</v>
      </c>
      <c r="V14" t="b">
        <v>1</v>
      </c>
      <c r="W14" t="b">
        <v>0</v>
      </c>
      <c r="AB14">
        <v>97.1</v>
      </c>
      <c r="AC14">
        <v>23.855</v>
      </c>
      <c r="AD14" t="s">
        <v>103</v>
      </c>
    </row>
    <row r="15" spans="1:31" hidden="1" x14ac:dyDescent="0.3">
      <c r="A15">
        <v>13</v>
      </c>
      <c r="B15" t="s">
        <v>51</v>
      </c>
      <c r="C15">
        <v>45</v>
      </c>
      <c r="D15">
        <v>2.5133329999999999E-2</v>
      </c>
      <c r="E15">
        <v>1.0221</v>
      </c>
      <c r="F15">
        <v>2.5251670000000002</v>
      </c>
      <c r="G15">
        <v>667.24069999999995</v>
      </c>
      <c r="H15">
        <v>1975</v>
      </c>
      <c r="I15">
        <v>96261.5</v>
      </c>
      <c r="K15" t="s">
        <v>32</v>
      </c>
      <c r="L15" t="s">
        <v>33</v>
      </c>
      <c r="T15">
        <v>999</v>
      </c>
      <c r="U15" t="b">
        <v>0</v>
      </c>
      <c r="V15" t="b">
        <v>0</v>
      </c>
      <c r="W15" t="b">
        <v>0</v>
      </c>
      <c r="AC15">
        <v>39.5</v>
      </c>
      <c r="AD15" t="s">
        <v>104</v>
      </c>
    </row>
    <row r="16" spans="1:31" x14ac:dyDescent="0.3">
      <c r="A16">
        <v>14</v>
      </c>
      <c r="B16" t="s">
        <v>105</v>
      </c>
      <c r="C16">
        <v>45</v>
      </c>
      <c r="D16">
        <v>2.5133329999999999E-2</v>
      </c>
      <c r="E16">
        <v>1.0221</v>
      </c>
      <c r="F16">
        <v>2.5601829999999999</v>
      </c>
      <c r="G16">
        <v>685.25099999999998</v>
      </c>
      <c r="H16">
        <v>8272</v>
      </c>
      <c r="I16">
        <v>408102.8125</v>
      </c>
      <c r="K16" t="s">
        <v>62</v>
      </c>
      <c r="L16" t="s">
        <v>33</v>
      </c>
      <c r="M16" t="s">
        <v>79</v>
      </c>
      <c r="O16">
        <v>685.25598000000002</v>
      </c>
      <c r="P16" t="s">
        <v>106</v>
      </c>
      <c r="Q16" t="s">
        <v>107</v>
      </c>
      <c r="R16" t="s">
        <v>108</v>
      </c>
      <c r="S16" t="s">
        <v>109</v>
      </c>
      <c r="T16">
        <v>530</v>
      </c>
      <c r="U16" t="b">
        <v>1</v>
      </c>
      <c r="V16" t="b">
        <v>1</v>
      </c>
      <c r="W16" t="b">
        <v>0</v>
      </c>
      <c r="AB16">
        <v>88.5</v>
      </c>
      <c r="AC16">
        <v>165.44</v>
      </c>
      <c r="AD16" t="s">
        <v>110</v>
      </c>
    </row>
    <row r="17" spans="1:31" hidden="1" x14ac:dyDescent="0.3">
      <c r="A17">
        <v>15</v>
      </c>
      <c r="B17" t="s">
        <v>51</v>
      </c>
      <c r="C17">
        <v>45</v>
      </c>
      <c r="D17">
        <v>2.5133329999999999E-2</v>
      </c>
      <c r="E17">
        <v>1.0221</v>
      </c>
      <c r="F17">
        <v>2.5601829999999999</v>
      </c>
      <c r="G17">
        <v>686.25450000000001</v>
      </c>
      <c r="H17">
        <v>2256.8125</v>
      </c>
      <c r="I17">
        <v>111815.03125</v>
      </c>
      <c r="K17" t="s">
        <v>62</v>
      </c>
      <c r="L17" t="s">
        <v>52</v>
      </c>
      <c r="M17" t="s">
        <v>111</v>
      </c>
      <c r="T17">
        <v>999</v>
      </c>
      <c r="U17" t="b">
        <v>0</v>
      </c>
      <c r="V17" t="b">
        <v>0</v>
      </c>
      <c r="W17" t="b">
        <v>0</v>
      </c>
      <c r="AC17">
        <v>45.136249999999997</v>
      </c>
      <c r="AD17" t="s">
        <v>112</v>
      </c>
    </row>
    <row r="18" spans="1:31" hidden="1" x14ac:dyDescent="0.3">
      <c r="A18">
        <v>16</v>
      </c>
      <c r="B18" t="s">
        <v>51</v>
      </c>
      <c r="C18">
        <v>45</v>
      </c>
      <c r="D18">
        <v>2.5133329999999999E-2</v>
      </c>
      <c r="E18">
        <v>1.0221</v>
      </c>
      <c r="F18">
        <v>2.5601829999999999</v>
      </c>
      <c r="G18">
        <v>702.27909999999997</v>
      </c>
      <c r="H18">
        <v>1925.9375</v>
      </c>
      <c r="I18">
        <v>94902.8125</v>
      </c>
      <c r="K18" t="s">
        <v>113</v>
      </c>
      <c r="L18" t="s">
        <v>33</v>
      </c>
      <c r="M18" t="s">
        <v>79</v>
      </c>
      <c r="T18">
        <v>999</v>
      </c>
      <c r="U18" t="b">
        <v>0</v>
      </c>
      <c r="V18" t="b">
        <v>0</v>
      </c>
      <c r="W18" t="b">
        <v>0</v>
      </c>
      <c r="AC18">
        <v>38.518749999999997</v>
      </c>
      <c r="AD18" t="s">
        <v>114</v>
      </c>
    </row>
    <row r="19" spans="1:31" hidden="1" x14ac:dyDescent="0.3">
      <c r="A19">
        <v>17</v>
      </c>
      <c r="B19" t="s">
        <v>51</v>
      </c>
      <c r="C19">
        <v>45</v>
      </c>
      <c r="D19">
        <v>2.5133329999999999E-2</v>
      </c>
      <c r="E19">
        <v>1.0221</v>
      </c>
      <c r="F19">
        <v>2.5601829999999999</v>
      </c>
      <c r="G19">
        <v>723.20860000000005</v>
      </c>
      <c r="H19">
        <v>6172.75</v>
      </c>
      <c r="I19">
        <v>322559.34375</v>
      </c>
      <c r="K19" t="s">
        <v>115</v>
      </c>
      <c r="L19" t="s">
        <v>33</v>
      </c>
      <c r="M19" t="s">
        <v>79</v>
      </c>
      <c r="T19">
        <v>999</v>
      </c>
      <c r="U19" t="b">
        <v>0</v>
      </c>
      <c r="V19" t="b">
        <v>0</v>
      </c>
      <c r="W19" t="b">
        <v>0</v>
      </c>
      <c r="AC19">
        <v>123.455</v>
      </c>
      <c r="AD19" t="s">
        <v>116</v>
      </c>
    </row>
    <row r="20" spans="1:31" hidden="1" x14ac:dyDescent="0.3">
      <c r="A20">
        <v>18</v>
      </c>
      <c r="B20" t="s">
        <v>51</v>
      </c>
      <c r="C20">
        <v>45</v>
      </c>
      <c r="D20">
        <v>2.5133329999999999E-2</v>
      </c>
      <c r="E20">
        <v>1.0221</v>
      </c>
      <c r="F20">
        <v>2.5601829999999999</v>
      </c>
      <c r="G20">
        <v>724.21220000000005</v>
      </c>
      <c r="H20">
        <v>1621.625</v>
      </c>
      <c r="I20">
        <v>86591.140625</v>
      </c>
      <c r="K20" t="s">
        <v>115</v>
      </c>
      <c r="L20" t="s">
        <v>52</v>
      </c>
      <c r="M20" t="s">
        <v>117</v>
      </c>
      <c r="T20">
        <v>999</v>
      </c>
      <c r="U20" t="b">
        <v>0</v>
      </c>
      <c r="V20" t="b">
        <v>0</v>
      </c>
      <c r="W20" t="b">
        <v>0</v>
      </c>
      <c r="AC20">
        <v>32.432499999999997</v>
      </c>
      <c r="AD20" t="s">
        <v>118</v>
      </c>
    </row>
    <row r="21" spans="1:31" hidden="1" x14ac:dyDescent="0.3">
      <c r="A21">
        <v>19</v>
      </c>
      <c r="B21" t="s">
        <v>119</v>
      </c>
      <c r="C21">
        <v>49</v>
      </c>
      <c r="D21">
        <v>2.5133329999999999E-2</v>
      </c>
      <c r="E21">
        <v>1.3016000000000001</v>
      </c>
      <c r="F21">
        <v>2.4026670000000001</v>
      </c>
      <c r="G21">
        <v>365.10969999999998</v>
      </c>
      <c r="H21">
        <v>8313.5625</v>
      </c>
      <c r="I21">
        <v>518617.71875</v>
      </c>
      <c r="K21" t="s">
        <v>120</v>
      </c>
      <c r="L21" t="s">
        <v>33</v>
      </c>
      <c r="M21" t="s">
        <v>121</v>
      </c>
      <c r="O21">
        <v>365.10959000000003</v>
      </c>
      <c r="P21" t="s">
        <v>122</v>
      </c>
      <c r="R21" t="s">
        <v>123</v>
      </c>
      <c r="T21">
        <v>530</v>
      </c>
      <c r="U21" t="b">
        <v>1</v>
      </c>
      <c r="V21" t="b">
        <v>1</v>
      </c>
      <c r="W21" t="b">
        <v>0</v>
      </c>
      <c r="AB21">
        <v>100</v>
      </c>
      <c r="AC21">
        <v>166.2713</v>
      </c>
      <c r="AD21" t="s">
        <v>124</v>
      </c>
      <c r="AE21" t="s">
        <v>125</v>
      </c>
    </row>
    <row r="22" spans="1:31" hidden="1" x14ac:dyDescent="0.3">
      <c r="A22">
        <v>20</v>
      </c>
      <c r="B22" t="s">
        <v>51</v>
      </c>
      <c r="C22">
        <v>49</v>
      </c>
      <c r="D22">
        <v>2.5133329999999999E-2</v>
      </c>
      <c r="E22">
        <v>1.3016000000000001</v>
      </c>
      <c r="F22">
        <v>3.0152169999999998</v>
      </c>
      <c r="G22">
        <v>366.11399999999998</v>
      </c>
      <c r="H22">
        <v>1214.5625</v>
      </c>
      <c r="I22">
        <v>74455.7265625</v>
      </c>
      <c r="K22" t="s">
        <v>120</v>
      </c>
      <c r="L22" t="s">
        <v>52</v>
      </c>
      <c r="M22" t="s">
        <v>126</v>
      </c>
      <c r="T22">
        <v>999</v>
      </c>
      <c r="U22" t="b">
        <v>0</v>
      </c>
      <c r="V22" t="b">
        <v>0</v>
      </c>
      <c r="W22" t="b">
        <v>0</v>
      </c>
      <c r="AC22">
        <v>24.291250000000002</v>
      </c>
      <c r="AD22" t="s">
        <v>127</v>
      </c>
    </row>
    <row r="23" spans="1:31" hidden="1" x14ac:dyDescent="0.3">
      <c r="A23">
        <v>21</v>
      </c>
      <c r="B23" t="s">
        <v>51</v>
      </c>
      <c r="C23">
        <v>49</v>
      </c>
      <c r="D23">
        <v>2.5133329999999999E-2</v>
      </c>
      <c r="E23">
        <v>1.3016000000000001</v>
      </c>
      <c r="F23">
        <v>3.0152169999999998</v>
      </c>
      <c r="G23">
        <v>707.23220000000003</v>
      </c>
      <c r="H23">
        <v>46871.5</v>
      </c>
      <c r="I23">
        <v>2778058.75</v>
      </c>
      <c r="K23" t="s">
        <v>128</v>
      </c>
      <c r="L23" t="s">
        <v>33</v>
      </c>
      <c r="M23" t="s">
        <v>129</v>
      </c>
      <c r="T23">
        <v>999</v>
      </c>
      <c r="U23" t="b">
        <v>0</v>
      </c>
      <c r="V23" t="b">
        <v>0</v>
      </c>
      <c r="W23" t="b">
        <v>0</v>
      </c>
      <c r="AC23">
        <v>937.43</v>
      </c>
      <c r="AD23" t="s">
        <v>130</v>
      </c>
      <c r="AE23" t="s">
        <v>131</v>
      </c>
    </row>
    <row r="24" spans="1:31" hidden="1" x14ac:dyDescent="0.3">
      <c r="A24">
        <v>22</v>
      </c>
      <c r="B24" t="s">
        <v>51</v>
      </c>
      <c r="C24">
        <v>49</v>
      </c>
      <c r="D24">
        <v>2.5133329999999999E-2</v>
      </c>
      <c r="E24">
        <v>1.3016000000000001</v>
      </c>
      <c r="F24">
        <v>3.0152169999999998</v>
      </c>
      <c r="G24">
        <v>708.23410000000001</v>
      </c>
      <c r="H24">
        <v>12946.875</v>
      </c>
      <c r="I24">
        <v>767399.5</v>
      </c>
      <c r="K24" t="s">
        <v>128</v>
      </c>
      <c r="L24" t="s">
        <v>52</v>
      </c>
      <c r="M24" t="s">
        <v>132</v>
      </c>
      <c r="T24">
        <v>999</v>
      </c>
      <c r="U24" t="b">
        <v>0</v>
      </c>
      <c r="V24" t="b">
        <v>0</v>
      </c>
      <c r="W24" t="b">
        <v>0</v>
      </c>
      <c r="AC24">
        <v>258.9375</v>
      </c>
      <c r="AD24" t="s">
        <v>133</v>
      </c>
    </row>
    <row r="25" spans="1:31" hidden="1" x14ac:dyDescent="0.3">
      <c r="A25">
        <v>23</v>
      </c>
      <c r="B25" t="s">
        <v>51</v>
      </c>
      <c r="C25">
        <v>49</v>
      </c>
      <c r="D25">
        <v>2.5133329999999999E-2</v>
      </c>
      <c r="E25">
        <v>1.3016000000000001</v>
      </c>
      <c r="F25">
        <v>3.0152169999999998</v>
      </c>
      <c r="G25">
        <v>709.23720000000003</v>
      </c>
      <c r="H25">
        <v>3897.0625</v>
      </c>
      <c r="I25">
        <v>231775.46875</v>
      </c>
      <c r="K25" t="s">
        <v>128</v>
      </c>
      <c r="L25" t="s">
        <v>134</v>
      </c>
      <c r="M25" t="s">
        <v>132</v>
      </c>
      <c r="T25">
        <v>999</v>
      </c>
      <c r="U25" t="b">
        <v>0</v>
      </c>
      <c r="V25" t="b">
        <v>0</v>
      </c>
      <c r="W25" t="b">
        <v>0</v>
      </c>
      <c r="AC25">
        <v>77.941249999999997</v>
      </c>
      <c r="AD25" t="s">
        <v>135</v>
      </c>
    </row>
    <row r="26" spans="1:31" x14ac:dyDescent="0.3">
      <c r="A26">
        <v>24</v>
      </c>
      <c r="B26" t="s">
        <v>136</v>
      </c>
      <c r="C26">
        <v>872</v>
      </c>
      <c r="D26">
        <v>15.7224</v>
      </c>
      <c r="E26">
        <v>18.573730000000001</v>
      </c>
      <c r="F26">
        <v>22.050730000000001</v>
      </c>
      <c r="G26">
        <v>572.33820000000003</v>
      </c>
      <c r="H26">
        <v>1083.75</v>
      </c>
      <c r="I26">
        <v>71283.9296875</v>
      </c>
      <c r="K26" t="s">
        <v>32</v>
      </c>
      <c r="L26" t="s">
        <v>33</v>
      </c>
      <c r="O26">
        <v>572.34002999999996</v>
      </c>
      <c r="P26" t="s">
        <v>137</v>
      </c>
      <c r="Q26" t="s">
        <v>138</v>
      </c>
      <c r="R26" t="s">
        <v>139</v>
      </c>
      <c r="S26" t="s">
        <v>140</v>
      </c>
      <c r="T26">
        <v>530</v>
      </c>
      <c r="U26" t="b">
        <v>1</v>
      </c>
      <c r="V26" t="b">
        <v>1</v>
      </c>
      <c r="W26" t="b">
        <v>0</v>
      </c>
      <c r="AB26">
        <v>98.7</v>
      </c>
      <c r="AC26">
        <v>21.675000000000001</v>
      </c>
      <c r="AD26" t="s">
        <v>141</v>
      </c>
      <c r="AE26" t="s">
        <v>142</v>
      </c>
    </row>
    <row r="27" spans="1:31" hidden="1" x14ac:dyDescent="0.3">
      <c r="A27">
        <v>25</v>
      </c>
      <c r="B27" t="s">
        <v>143</v>
      </c>
      <c r="C27">
        <v>876</v>
      </c>
      <c r="D27">
        <v>14.987019999999999</v>
      </c>
      <c r="E27">
        <v>18.85323</v>
      </c>
      <c r="F27">
        <v>23.466699999999999</v>
      </c>
      <c r="G27">
        <v>367.21190000000001</v>
      </c>
      <c r="H27">
        <v>1271.5</v>
      </c>
      <c r="I27">
        <v>140611.796875</v>
      </c>
      <c r="K27" t="s">
        <v>32</v>
      </c>
      <c r="L27" t="s">
        <v>33</v>
      </c>
      <c r="O27">
        <v>367.21152000000001</v>
      </c>
      <c r="P27" t="s">
        <v>144</v>
      </c>
      <c r="R27" t="s">
        <v>145</v>
      </c>
      <c r="T27">
        <v>530</v>
      </c>
      <c r="U27" t="b">
        <v>1</v>
      </c>
      <c r="V27" t="b">
        <v>1</v>
      </c>
      <c r="W27" t="b">
        <v>0</v>
      </c>
      <c r="AB27">
        <v>99.9</v>
      </c>
      <c r="AC27">
        <v>25.43</v>
      </c>
      <c r="AD27" t="s">
        <v>146</v>
      </c>
      <c r="AE27" t="s">
        <v>147</v>
      </c>
    </row>
    <row r="28" spans="1:31" hidden="1" x14ac:dyDescent="0.3">
      <c r="A28">
        <v>26</v>
      </c>
      <c r="B28" t="s">
        <v>148</v>
      </c>
      <c r="C28">
        <v>884</v>
      </c>
      <c r="D28">
        <v>16.335000000000001</v>
      </c>
      <c r="E28">
        <v>19.41217</v>
      </c>
      <c r="F28">
        <v>22.24297</v>
      </c>
      <c r="G28">
        <v>300.23360000000002</v>
      </c>
      <c r="H28">
        <v>1339.75</v>
      </c>
      <c r="I28">
        <v>88111.671875</v>
      </c>
      <c r="K28" t="s">
        <v>32</v>
      </c>
      <c r="L28" t="s">
        <v>33</v>
      </c>
      <c r="M28" t="s">
        <v>149</v>
      </c>
      <c r="O28">
        <v>300.23218000000003</v>
      </c>
      <c r="P28" t="s">
        <v>150</v>
      </c>
      <c r="R28" t="s">
        <v>151</v>
      </c>
      <c r="T28">
        <v>530</v>
      </c>
      <c r="U28" t="b">
        <v>1</v>
      </c>
      <c r="V28" t="b">
        <v>1</v>
      </c>
      <c r="W28" t="b">
        <v>0</v>
      </c>
      <c r="AB28">
        <v>99</v>
      </c>
      <c r="AC28">
        <v>26.795000000000002</v>
      </c>
      <c r="AD28" t="s">
        <v>152</v>
      </c>
    </row>
    <row r="29" spans="1:31" hidden="1" x14ac:dyDescent="0.3">
      <c r="A29">
        <v>27</v>
      </c>
      <c r="B29" t="s">
        <v>148</v>
      </c>
      <c r="C29">
        <v>884</v>
      </c>
      <c r="D29">
        <v>16.00243</v>
      </c>
      <c r="E29">
        <v>19.41217</v>
      </c>
      <c r="F29">
        <v>22.24297</v>
      </c>
      <c r="G29">
        <v>322.21390000000002</v>
      </c>
      <c r="H29">
        <v>1616.75</v>
      </c>
      <c r="I29">
        <v>106329.203125</v>
      </c>
      <c r="K29" t="s">
        <v>120</v>
      </c>
      <c r="L29" t="s">
        <v>33</v>
      </c>
      <c r="M29" t="s">
        <v>153</v>
      </c>
      <c r="O29">
        <v>322.21411000000001</v>
      </c>
      <c r="P29" t="s">
        <v>150</v>
      </c>
      <c r="R29" t="s">
        <v>151</v>
      </c>
      <c r="T29">
        <v>530</v>
      </c>
      <c r="U29" t="b">
        <v>1</v>
      </c>
      <c r="V29" t="b">
        <v>1</v>
      </c>
      <c r="W29" t="b">
        <v>0</v>
      </c>
      <c r="AB29">
        <v>100</v>
      </c>
      <c r="AC29">
        <v>32.335000000000001</v>
      </c>
      <c r="AD29" t="s">
        <v>154</v>
      </c>
      <c r="AE29" t="s">
        <v>155</v>
      </c>
    </row>
    <row r="30" spans="1:31" hidden="1" x14ac:dyDescent="0.3">
      <c r="A30">
        <v>28</v>
      </c>
      <c r="B30" t="s">
        <v>156</v>
      </c>
      <c r="C30">
        <v>909</v>
      </c>
      <c r="D30">
        <v>18.294219999999999</v>
      </c>
      <c r="E30">
        <v>21.107320000000001</v>
      </c>
      <c r="F30">
        <v>23.868729999999999</v>
      </c>
      <c r="G30">
        <v>348.279</v>
      </c>
      <c r="H30">
        <v>1220.5</v>
      </c>
      <c r="I30">
        <v>84208.21875</v>
      </c>
      <c r="K30" t="s">
        <v>78</v>
      </c>
      <c r="L30" t="s">
        <v>33</v>
      </c>
      <c r="M30" t="s">
        <v>157</v>
      </c>
      <c r="O30">
        <v>348.28206999999998</v>
      </c>
      <c r="P30" t="s">
        <v>158</v>
      </c>
      <c r="R30" t="s">
        <v>159</v>
      </c>
      <c r="T30">
        <v>530</v>
      </c>
      <c r="U30" t="b">
        <v>1</v>
      </c>
      <c r="V30" t="b">
        <v>1</v>
      </c>
      <c r="W30" t="b">
        <v>0</v>
      </c>
      <c r="AB30">
        <v>95.5</v>
      </c>
      <c r="AC30">
        <v>24.41</v>
      </c>
      <c r="AD30" t="s">
        <v>160</v>
      </c>
      <c r="AE30" t="s">
        <v>161</v>
      </c>
    </row>
    <row r="31" spans="1:31" x14ac:dyDescent="0.3">
      <c r="A31">
        <v>29</v>
      </c>
      <c r="B31" t="s">
        <v>162</v>
      </c>
      <c r="C31">
        <v>909</v>
      </c>
      <c r="D31">
        <v>14.654450000000001</v>
      </c>
      <c r="E31">
        <v>21.107320000000001</v>
      </c>
      <c r="F31">
        <v>23.029419999999998</v>
      </c>
      <c r="G31">
        <v>353.23540000000003</v>
      </c>
      <c r="H31">
        <v>2470.4375</v>
      </c>
      <c r="I31">
        <v>241352.453125</v>
      </c>
      <c r="K31" t="s">
        <v>120</v>
      </c>
      <c r="L31" t="s">
        <v>33</v>
      </c>
      <c r="M31" t="s">
        <v>163</v>
      </c>
      <c r="N31">
        <v>4.5</v>
      </c>
      <c r="O31">
        <v>353.22910000000002</v>
      </c>
      <c r="P31" t="s">
        <v>164</v>
      </c>
      <c r="Q31" t="s">
        <v>165</v>
      </c>
      <c r="R31" t="s">
        <v>166</v>
      </c>
      <c r="S31" t="s">
        <v>167</v>
      </c>
      <c r="T31">
        <v>530</v>
      </c>
      <c r="U31" t="b">
        <v>1</v>
      </c>
      <c r="V31" t="b">
        <v>1</v>
      </c>
      <c r="W31" t="b">
        <v>0</v>
      </c>
      <c r="X31">
        <v>98.6</v>
      </c>
      <c r="AB31">
        <v>74.400000000000006</v>
      </c>
      <c r="AC31">
        <v>49.408749999999998</v>
      </c>
      <c r="AD31" t="s">
        <v>168</v>
      </c>
      <c r="AE31" t="s">
        <v>169</v>
      </c>
    </row>
    <row r="32" spans="1:31" hidden="1" x14ac:dyDescent="0.3">
      <c r="A32">
        <v>30</v>
      </c>
      <c r="B32" t="s">
        <v>51</v>
      </c>
      <c r="C32">
        <v>909</v>
      </c>
      <c r="D32">
        <v>17.630120000000002</v>
      </c>
      <c r="E32">
        <v>21.107320000000001</v>
      </c>
      <c r="F32">
        <v>24.708320000000001</v>
      </c>
      <c r="G32">
        <v>427.27350000000001</v>
      </c>
      <c r="H32">
        <v>1114.6875</v>
      </c>
      <c r="I32">
        <v>96323.1953125</v>
      </c>
      <c r="K32" t="s">
        <v>32</v>
      </c>
      <c r="L32" t="s">
        <v>33</v>
      </c>
      <c r="T32">
        <v>999</v>
      </c>
      <c r="U32" t="b">
        <v>0</v>
      </c>
      <c r="V32" t="b">
        <v>0</v>
      </c>
      <c r="W32" t="b">
        <v>0</v>
      </c>
      <c r="AC32">
        <v>22.293749999999999</v>
      </c>
      <c r="AD32" t="s">
        <v>170</v>
      </c>
      <c r="AE32" t="s">
        <v>171</v>
      </c>
    </row>
    <row r="33" spans="1:31" x14ac:dyDescent="0.3">
      <c r="A33">
        <v>31</v>
      </c>
      <c r="B33" t="s">
        <v>172</v>
      </c>
      <c r="C33">
        <v>917</v>
      </c>
      <c r="D33">
        <v>16.842700000000001</v>
      </c>
      <c r="E33">
        <v>21.6663</v>
      </c>
      <c r="F33">
        <v>25.180129999999998</v>
      </c>
      <c r="G33">
        <v>355.26389999999998</v>
      </c>
      <c r="H33">
        <v>1402.375</v>
      </c>
      <c r="I33">
        <v>121311.453125</v>
      </c>
      <c r="K33" t="s">
        <v>32</v>
      </c>
      <c r="L33" t="s">
        <v>33</v>
      </c>
      <c r="N33">
        <v>6.62</v>
      </c>
      <c r="O33">
        <v>355.26425</v>
      </c>
      <c r="P33" t="s">
        <v>173</v>
      </c>
      <c r="Q33" t="s">
        <v>174</v>
      </c>
      <c r="R33" t="s">
        <v>175</v>
      </c>
      <c r="S33" t="s">
        <v>176</v>
      </c>
      <c r="T33">
        <v>530</v>
      </c>
      <c r="U33" t="b">
        <v>1</v>
      </c>
      <c r="V33" t="b">
        <v>1</v>
      </c>
      <c r="W33" t="b">
        <v>0</v>
      </c>
      <c r="X33">
        <v>98.9</v>
      </c>
      <c r="AB33">
        <v>99.9</v>
      </c>
      <c r="AC33">
        <v>28.047499999999999</v>
      </c>
      <c r="AD33" t="s">
        <v>177</v>
      </c>
      <c r="AE33" t="s">
        <v>178</v>
      </c>
    </row>
    <row r="34" spans="1:31" hidden="1" x14ac:dyDescent="0.3">
      <c r="A34">
        <v>32</v>
      </c>
      <c r="B34" t="s">
        <v>179</v>
      </c>
      <c r="C34">
        <v>978</v>
      </c>
      <c r="D34">
        <v>23.746179999999999</v>
      </c>
      <c r="E34">
        <v>24.90053</v>
      </c>
      <c r="F34">
        <v>26.456119999999999</v>
      </c>
      <c r="G34">
        <v>883.50250000000005</v>
      </c>
      <c r="H34">
        <v>1107.375</v>
      </c>
      <c r="I34">
        <v>56306.6171875</v>
      </c>
      <c r="K34" t="s">
        <v>32</v>
      </c>
      <c r="L34" t="s">
        <v>33</v>
      </c>
      <c r="M34" t="s">
        <v>180</v>
      </c>
      <c r="O34">
        <v>883.50494000000003</v>
      </c>
      <c r="P34" t="s">
        <v>181</v>
      </c>
      <c r="R34" t="s">
        <v>182</v>
      </c>
      <c r="T34">
        <v>530</v>
      </c>
      <c r="U34" t="b">
        <v>1</v>
      </c>
      <c r="V34" t="b">
        <v>1</v>
      </c>
      <c r="W34" t="b">
        <v>0</v>
      </c>
      <c r="AB34">
        <v>97.1</v>
      </c>
      <c r="AC34">
        <v>22.147500000000001</v>
      </c>
      <c r="AD34" t="s">
        <v>183</v>
      </c>
    </row>
    <row r="35" spans="1:31" hidden="1" x14ac:dyDescent="0.3">
      <c r="A35">
        <v>33</v>
      </c>
      <c r="B35" t="s">
        <v>51</v>
      </c>
      <c r="C35">
        <v>978</v>
      </c>
      <c r="D35">
        <v>24.305879999999998</v>
      </c>
      <c r="E35">
        <v>24.90053</v>
      </c>
      <c r="F35">
        <v>26.036269999999998</v>
      </c>
      <c r="G35">
        <v>883.84</v>
      </c>
      <c r="H35">
        <v>1612.5</v>
      </c>
      <c r="I35">
        <v>87878.8515625</v>
      </c>
      <c r="K35" t="s">
        <v>32</v>
      </c>
      <c r="L35" t="s">
        <v>33</v>
      </c>
      <c r="T35">
        <v>999</v>
      </c>
      <c r="U35" t="b">
        <v>0</v>
      </c>
      <c r="V35" t="b">
        <v>0</v>
      </c>
      <c r="W35" t="b">
        <v>0</v>
      </c>
      <c r="AC35">
        <v>30.107099999999999</v>
      </c>
      <c r="AD35" t="s">
        <v>184</v>
      </c>
      <c r="AE35" t="s">
        <v>185</v>
      </c>
    </row>
    <row r="36" spans="1:31" hidden="1" x14ac:dyDescent="0.3">
      <c r="A36">
        <v>34</v>
      </c>
      <c r="B36" t="s">
        <v>51</v>
      </c>
      <c r="C36">
        <v>978</v>
      </c>
      <c r="D36">
        <v>23.746179999999999</v>
      </c>
      <c r="E36">
        <v>24.90053</v>
      </c>
      <c r="F36">
        <v>26.43862</v>
      </c>
      <c r="G36">
        <v>884.16819999999996</v>
      </c>
      <c r="H36">
        <v>1247.8125</v>
      </c>
      <c r="I36">
        <v>63938.17578125</v>
      </c>
      <c r="K36" t="s">
        <v>32</v>
      </c>
      <c r="L36" t="s">
        <v>33</v>
      </c>
      <c r="T36">
        <v>999</v>
      </c>
      <c r="U36" t="b">
        <v>0</v>
      </c>
      <c r="V36" t="b">
        <v>0</v>
      </c>
      <c r="W36" t="b">
        <v>0</v>
      </c>
      <c r="AC36">
        <v>24.956250000000001</v>
      </c>
      <c r="AD36" t="s">
        <v>186</v>
      </c>
      <c r="AE36" t="s">
        <v>187</v>
      </c>
    </row>
    <row r="37" spans="1:31" hidden="1" x14ac:dyDescent="0.3">
      <c r="A37">
        <v>35</v>
      </c>
      <c r="B37" t="s">
        <v>51</v>
      </c>
      <c r="C37">
        <v>1029</v>
      </c>
      <c r="D37">
        <v>26.421119999999998</v>
      </c>
      <c r="E37">
        <v>27.12078</v>
      </c>
      <c r="F37">
        <v>28.0823</v>
      </c>
      <c r="G37">
        <v>231.1634</v>
      </c>
      <c r="H37">
        <v>1448.375</v>
      </c>
      <c r="I37">
        <v>50484.12890625</v>
      </c>
      <c r="K37" t="s">
        <v>32</v>
      </c>
      <c r="L37" t="s">
        <v>33</v>
      </c>
      <c r="T37">
        <v>999</v>
      </c>
      <c r="U37" t="b">
        <v>0</v>
      </c>
      <c r="V37" t="b">
        <v>0</v>
      </c>
      <c r="W37" t="b">
        <v>0</v>
      </c>
      <c r="AC37">
        <v>28.967500000000001</v>
      </c>
      <c r="AD37" t="s">
        <v>188</v>
      </c>
      <c r="AE37" t="s">
        <v>189</v>
      </c>
    </row>
    <row r="38" spans="1:31" hidden="1" x14ac:dyDescent="0.3">
      <c r="A38">
        <v>36</v>
      </c>
      <c r="B38" t="s">
        <v>51</v>
      </c>
      <c r="C38">
        <v>1141</v>
      </c>
      <c r="D38">
        <v>29.692070000000001</v>
      </c>
      <c r="E38">
        <v>31.66808</v>
      </c>
      <c r="F38">
        <v>34.919719999999998</v>
      </c>
      <c r="G38">
        <v>691.40269999999998</v>
      </c>
      <c r="H38">
        <v>1181.25</v>
      </c>
      <c r="I38">
        <v>53740.96875</v>
      </c>
      <c r="K38" t="s">
        <v>32</v>
      </c>
      <c r="L38" t="s">
        <v>33</v>
      </c>
      <c r="T38">
        <v>999</v>
      </c>
      <c r="U38" t="b">
        <v>0</v>
      </c>
      <c r="V38" t="b">
        <v>0</v>
      </c>
      <c r="W38" t="b">
        <v>0</v>
      </c>
      <c r="AC38">
        <v>23.625</v>
      </c>
      <c r="AD38" t="s">
        <v>190</v>
      </c>
    </row>
    <row r="39" spans="1:31" hidden="1" x14ac:dyDescent="0.3">
      <c r="A39">
        <v>37</v>
      </c>
      <c r="B39" t="s">
        <v>51</v>
      </c>
      <c r="C39">
        <v>1141</v>
      </c>
      <c r="D39">
        <v>29.884270000000001</v>
      </c>
      <c r="E39">
        <v>31.66808</v>
      </c>
      <c r="F39">
        <v>33.347119999999997</v>
      </c>
      <c r="G39">
        <v>921.19770000000005</v>
      </c>
      <c r="H39">
        <v>1913.375</v>
      </c>
      <c r="I39">
        <v>87201.5546875</v>
      </c>
      <c r="K39" t="s">
        <v>32</v>
      </c>
      <c r="L39" t="s">
        <v>33</v>
      </c>
      <c r="T39">
        <v>999</v>
      </c>
      <c r="U39" t="b">
        <v>0</v>
      </c>
      <c r="V39" t="b">
        <v>0</v>
      </c>
      <c r="W39" t="b">
        <v>0</v>
      </c>
      <c r="AC39">
        <v>38.267499999999998</v>
      </c>
      <c r="AD39" t="s">
        <v>191</v>
      </c>
    </row>
    <row r="40" spans="1:31" hidden="1" x14ac:dyDescent="0.3">
      <c r="A40">
        <v>38</v>
      </c>
      <c r="B40" t="s">
        <v>51</v>
      </c>
      <c r="C40">
        <v>1141</v>
      </c>
      <c r="D40">
        <v>30.164169999999999</v>
      </c>
      <c r="E40">
        <v>31.66808</v>
      </c>
      <c r="F40">
        <v>33.62668</v>
      </c>
      <c r="G40">
        <v>921.53250000000003</v>
      </c>
      <c r="H40">
        <v>2677</v>
      </c>
      <c r="I40">
        <v>121790.1171875</v>
      </c>
      <c r="K40" t="s">
        <v>32</v>
      </c>
      <c r="L40" t="s">
        <v>33</v>
      </c>
      <c r="T40">
        <v>999</v>
      </c>
      <c r="U40" t="b">
        <v>0</v>
      </c>
      <c r="V40" t="b">
        <v>0</v>
      </c>
      <c r="W40" t="b">
        <v>0</v>
      </c>
      <c r="AC40">
        <v>53.54</v>
      </c>
      <c r="AD40" t="s">
        <v>192</v>
      </c>
    </row>
    <row r="41" spans="1:31" hidden="1" x14ac:dyDescent="0.3">
      <c r="A41">
        <v>39</v>
      </c>
      <c r="B41" t="s">
        <v>51</v>
      </c>
      <c r="C41">
        <v>1141</v>
      </c>
      <c r="D41">
        <v>30.75873</v>
      </c>
      <c r="E41">
        <v>31.66808</v>
      </c>
      <c r="F41">
        <v>33.067419999999998</v>
      </c>
      <c r="G41">
        <v>921.86630000000002</v>
      </c>
      <c r="H41">
        <v>2907.8125</v>
      </c>
      <c r="I41">
        <v>137563.625</v>
      </c>
      <c r="K41" t="s">
        <v>32</v>
      </c>
      <c r="L41" t="s">
        <v>33</v>
      </c>
      <c r="T41">
        <v>999</v>
      </c>
      <c r="U41" t="b">
        <v>0</v>
      </c>
      <c r="V41" t="b">
        <v>0</v>
      </c>
      <c r="W41" t="b">
        <v>0</v>
      </c>
      <c r="AC41">
        <v>58.15625</v>
      </c>
      <c r="AD41" t="s">
        <v>193</v>
      </c>
      <c r="AE41" t="s">
        <v>194</v>
      </c>
    </row>
    <row r="42" spans="1:31" hidden="1" x14ac:dyDescent="0.3">
      <c r="A42">
        <v>40</v>
      </c>
      <c r="B42" t="s">
        <v>51</v>
      </c>
      <c r="C42">
        <v>1141</v>
      </c>
      <c r="D42">
        <v>29.447179999999999</v>
      </c>
      <c r="E42">
        <v>31.66808</v>
      </c>
      <c r="F42">
        <v>35.217179999999999</v>
      </c>
      <c r="G42">
        <v>922.19979999999998</v>
      </c>
      <c r="H42">
        <v>1573.5</v>
      </c>
      <c r="I42">
        <v>73156.65625</v>
      </c>
      <c r="K42" t="s">
        <v>32</v>
      </c>
      <c r="L42" t="s">
        <v>52</v>
      </c>
      <c r="M42" t="s">
        <v>195</v>
      </c>
      <c r="T42">
        <v>999</v>
      </c>
      <c r="U42" t="b">
        <v>0</v>
      </c>
      <c r="V42" t="b">
        <v>0</v>
      </c>
      <c r="W42" t="b">
        <v>0</v>
      </c>
      <c r="AC42">
        <v>31.47</v>
      </c>
      <c r="AD42" t="s">
        <v>196</v>
      </c>
    </row>
    <row r="43" spans="1:31" x14ac:dyDescent="0.3">
      <c r="A43">
        <v>41</v>
      </c>
      <c r="B43" t="s">
        <v>197</v>
      </c>
      <c r="C43">
        <v>1149</v>
      </c>
      <c r="D43">
        <v>31.33577</v>
      </c>
      <c r="E43">
        <v>32.227179999999997</v>
      </c>
      <c r="F43">
        <v>33.906170000000003</v>
      </c>
      <c r="G43">
        <v>163.07849999999999</v>
      </c>
      <c r="H43">
        <v>2379.75</v>
      </c>
      <c r="I43">
        <v>154673.640625</v>
      </c>
      <c r="K43" t="s">
        <v>32</v>
      </c>
      <c r="L43" t="s">
        <v>33</v>
      </c>
      <c r="M43" t="s">
        <v>198</v>
      </c>
      <c r="O43">
        <v>163.08000000000001</v>
      </c>
      <c r="P43" t="s">
        <v>42</v>
      </c>
      <c r="Q43" t="s">
        <v>199</v>
      </c>
      <c r="R43" t="s">
        <v>200</v>
      </c>
      <c r="S43" t="s">
        <v>201</v>
      </c>
      <c r="T43">
        <v>530</v>
      </c>
      <c r="U43" t="b">
        <v>1</v>
      </c>
      <c r="V43" t="b">
        <v>1</v>
      </c>
      <c r="W43" t="b">
        <v>0</v>
      </c>
      <c r="AB43">
        <v>98.8</v>
      </c>
      <c r="AC43">
        <v>27.764119999999998</v>
      </c>
      <c r="AD43" t="s">
        <v>202</v>
      </c>
    </row>
    <row r="44" spans="1:31" hidden="1" x14ac:dyDescent="0.3">
      <c r="A44">
        <v>42</v>
      </c>
      <c r="B44" t="s">
        <v>203</v>
      </c>
      <c r="C44">
        <v>1149</v>
      </c>
      <c r="D44">
        <v>29.692070000000001</v>
      </c>
      <c r="E44">
        <v>32.227179999999997</v>
      </c>
      <c r="F44">
        <v>35.637250000000002</v>
      </c>
      <c r="G44">
        <v>338.26979999999998</v>
      </c>
      <c r="H44">
        <v>1821.3125</v>
      </c>
      <c r="I44">
        <v>120505.1171875</v>
      </c>
      <c r="K44" t="s">
        <v>204</v>
      </c>
      <c r="L44" t="s">
        <v>33</v>
      </c>
      <c r="M44" t="s">
        <v>205</v>
      </c>
      <c r="O44">
        <v>338.26900999999998</v>
      </c>
      <c r="P44" t="s">
        <v>206</v>
      </c>
      <c r="R44" t="s">
        <v>207</v>
      </c>
      <c r="T44">
        <v>530</v>
      </c>
      <c r="U44" t="b">
        <v>1</v>
      </c>
      <c r="V44" t="b">
        <v>1</v>
      </c>
      <c r="W44" t="b">
        <v>0</v>
      </c>
      <c r="AB44">
        <v>99.7</v>
      </c>
      <c r="AC44">
        <v>36.426250000000003</v>
      </c>
      <c r="AD44" t="s">
        <v>208</v>
      </c>
    </row>
    <row r="45" spans="1:31" x14ac:dyDescent="0.3">
      <c r="A45">
        <v>43</v>
      </c>
      <c r="B45" t="s">
        <v>209</v>
      </c>
      <c r="C45">
        <v>1149</v>
      </c>
      <c r="D45">
        <v>31.458220000000001</v>
      </c>
      <c r="E45">
        <v>32.227179999999997</v>
      </c>
      <c r="F45">
        <v>33.347119999999997</v>
      </c>
      <c r="G45">
        <v>343.15800000000002</v>
      </c>
      <c r="H45">
        <v>4898.1875</v>
      </c>
      <c r="I45">
        <v>315242.46875</v>
      </c>
      <c r="K45" t="s">
        <v>32</v>
      </c>
      <c r="L45" t="s">
        <v>33</v>
      </c>
      <c r="M45" t="s">
        <v>210</v>
      </c>
      <c r="N45">
        <v>7.02</v>
      </c>
      <c r="O45">
        <v>343.15499999999997</v>
      </c>
      <c r="P45" t="s">
        <v>211</v>
      </c>
      <c r="Q45" t="s">
        <v>212</v>
      </c>
      <c r="R45" t="s">
        <v>213</v>
      </c>
      <c r="S45" t="s">
        <v>214</v>
      </c>
      <c r="T45">
        <v>530</v>
      </c>
      <c r="U45" t="b">
        <v>1</v>
      </c>
      <c r="V45" t="b">
        <v>1</v>
      </c>
      <c r="W45" t="b">
        <v>0</v>
      </c>
      <c r="X45">
        <v>96.9</v>
      </c>
      <c r="AB45">
        <v>95.5</v>
      </c>
      <c r="AC45">
        <v>62.948560000000001</v>
      </c>
      <c r="AD45" t="s">
        <v>215</v>
      </c>
      <c r="AE45" t="s">
        <v>216</v>
      </c>
    </row>
    <row r="46" spans="1:31" hidden="1" x14ac:dyDescent="0.3">
      <c r="A46">
        <v>44</v>
      </c>
      <c r="B46" t="s">
        <v>51</v>
      </c>
      <c r="C46">
        <v>1149</v>
      </c>
      <c r="D46">
        <v>29.9892</v>
      </c>
      <c r="E46">
        <v>32.227179999999997</v>
      </c>
      <c r="F46">
        <v>35.05968</v>
      </c>
      <c r="G46">
        <v>344.16129999999998</v>
      </c>
      <c r="H46">
        <v>1179.5</v>
      </c>
      <c r="I46">
        <v>73026.3828125</v>
      </c>
      <c r="K46" t="s">
        <v>32</v>
      </c>
      <c r="L46" t="s">
        <v>52</v>
      </c>
      <c r="M46" t="s">
        <v>217</v>
      </c>
      <c r="T46">
        <v>999</v>
      </c>
      <c r="U46" t="b">
        <v>0</v>
      </c>
      <c r="V46" t="b">
        <v>0</v>
      </c>
      <c r="W46" t="b">
        <v>0</v>
      </c>
      <c r="AC46">
        <v>28.12255</v>
      </c>
      <c r="AD46" t="s">
        <v>218</v>
      </c>
    </row>
    <row r="47" spans="1:31" hidden="1" x14ac:dyDescent="0.3">
      <c r="A47">
        <v>45</v>
      </c>
      <c r="B47" t="s">
        <v>51</v>
      </c>
      <c r="C47">
        <v>1149</v>
      </c>
      <c r="D47">
        <v>29.56962</v>
      </c>
      <c r="E47">
        <v>32.227179999999997</v>
      </c>
      <c r="F47">
        <v>35.514679999999998</v>
      </c>
      <c r="G47">
        <v>354.28859999999997</v>
      </c>
      <c r="H47">
        <v>12329.3125</v>
      </c>
      <c r="I47">
        <v>863739.6875</v>
      </c>
      <c r="K47" t="s">
        <v>219</v>
      </c>
      <c r="L47" t="s">
        <v>33</v>
      </c>
      <c r="M47" t="s">
        <v>220</v>
      </c>
      <c r="T47">
        <v>999</v>
      </c>
      <c r="U47" t="b">
        <v>0</v>
      </c>
      <c r="V47" t="b">
        <v>0</v>
      </c>
      <c r="W47" t="b">
        <v>0</v>
      </c>
      <c r="AC47">
        <v>246.58619999999999</v>
      </c>
      <c r="AD47" t="s">
        <v>221</v>
      </c>
      <c r="AE47" t="s">
        <v>222</v>
      </c>
    </row>
    <row r="48" spans="1:31" hidden="1" x14ac:dyDescent="0.3">
      <c r="A48">
        <v>46</v>
      </c>
      <c r="B48" t="s">
        <v>51</v>
      </c>
      <c r="C48">
        <v>1149</v>
      </c>
      <c r="D48">
        <v>29.587119999999999</v>
      </c>
      <c r="E48">
        <v>32.227179999999997</v>
      </c>
      <c r="F48">
        <v>35.707279999999997</v>
      </c>
      <c r="G48">
        <v>355.29090000000002</v>
      </c>
      <c r="H48">
        <v>3007.8125</v>
      </c>
      <c r="I48">
        <v>243544.390625</v>
      </c>
      <c r="K48" t="s">
        <v>219</v>
      </c>
      <c r="L48" t="s">
        <v>52</v>
      </c>
      <c r="M48" t="s">
        <v>223</v>
      </c>
      <c r="T48">
        <v>999</v>
      </c>
      <c r="U48" t="b">
        <v>0</v>
      </c>
      <c r="V48" t="b">
        <v>0</v>
      </c>
      <c r="W48" t="b">
        <v>0</v>
      </c>
      <c r="AC48">
        <v>60.15625</v>
      </c>
      <c r="AD48" t="s">
        <v>224</v>
      </c>
    </row>
    <row r="49" spans="1:31" hidden="1" x14ac:dyDescent="0.3">
      <c r="A49">
        <v>47</v>
      </c>
      <c r="B49" t="s">
        <v>225</v>
      </c>
      <c r="C49">
        <v>1149</v>
      </c>
      <c r="D49">
        <v>31.458220000000001</v>
      </c>
      <c r="E49">
        <v>32.227179999999997</v>
      </c>
      <c r="F49">
        <v>33.347119999999997</v>
      </c>
      <c r="G49">
        <v>360.185</v>
      </c>
      <c r="H49">
        <v>2769.75</v>
      </c>
      <c r="I49">
        <v>171802.75</v>
      </c>
      <c r="K49" t="s">
        <v>78</v>
      </c>
      <c r="L49" t="s">
        <v>33</v>
      </c>
      <c r="M49" t="s">
        <v>226</v>
      </c>
      <c r="N49">
        <v>4.43</v>
      </c>
      <c r="O49">
        <v>360.18590999999998</v>
      </c>
      <c r="P49" t="s">
        <v>227</v>
      </c>
      <c r="Q49" t="s">
        <v>51</v>
      </c>
      <c r="T49">
        <v>530</v>
      </c>
      <c r="U49" t="b">
        <v>1</v>
      </c>
      <c r="V49" t="b">
        <v>1</v>
      </c>
      <c r="W49" t="b">
        <v>0</v>
      </c>
      <c r="X49">
        <v>96.2</v>
      </c>
      <c r="AB49">
        <v>99.6</v>
      </c>
      <c r="AC49">
        <v>31.387270000000001</v>
      </c>
      <c r="AD49" t="s">
        <v>228</v>
      </c>
      <c r="AE49" t="s">
        <v>229</v>
      </c>
    </row>
    <row r="50" spans="1:31" hidden="1" x14ac:dyDescent="0.3">
      <c r="A50">
        <v>49</v>
      </c>
      <c r="B50" t="s">
        <v>51</v>
      </c>
      <c r="C50">
        <v>1153</v>
      </c>
      <c r="D50">
        <v>29.9892</v>
      </c>
      <c r="E50">
        <v>32.506680000000003</v>
      </c>
      <c r="F50">
        <v>35.322200000000002</v>
      </c>
      <c r="G50">
        <v>111.12009999999999</v>
      </c>
      <c r="H50">
        <v>2280.5</v>
      </c>
      <c r="I50">
        <v>150213.96875</v>
      </c>
      <c r="K50" t="s">
        <v>230</v>
      </c>
      <c r="L50" t="s">
        <v>33</v>
      </c>
      <c r="M50" t="s">
        <v>231</v>
      </c>
      <c r="T50">
        <v>999</v>
      </c>
      <c r="U50" t="b">
        <v>0</v>
      </c>
      <c r="V50" t="b">
        <v>0</v>
      </c>
      <c r="W50" t="b">
        <v>0</v>
      </c>
      <c r="AC50">
        <v>45.61</v>
      </c>
      <c r="AD50" t="s">
        <v>232</v>
      </c>
    </row>
    <row r="51" spans="1:31" hidden="1" x14ac:dyDescent="0.3">
      <c r="A51">
        <v>50</v>
      </c>
      <c r="B51" t="s">
        <v>233</v>
      </c>
      <c r="C51">
        <v>1153</v>
      </c>
      <c r="D51">
        <v>29.9892</v>
      </c>
      <c r="E51">
        <v>32.506680000000003</v>
      </c>
      <c r="F51">
        <v>35.322200000000002</v>
      </c>
      <c r="G51">
        <v>167.0598</v>
      </c>
      <c r="H51">
        <v>1218.75</v>
      </c>
      <c r="I51">
        <v>80277.6875</v>
      </c>
      <c r="K51" t="s">
        <v>32</v>
      </c>
      <c r="L51" t="s">
        <v>33</v>
      </c>
      <c r="O51">
        <v>167.05687</v>
      </c>
      <c r="P51" t="s">
        <v>234</v>
      </c>
      <c r="R51" t="s">
        <v>235</v>
      </c>
      <c r="T51">
        <v>530</v>
      </c>
      <c r="U51" t="b">
        <v>1</v>
      </c>
      <c r="V51" t="b">
        <v>1</v>
      </c>
      <c r="W51" t="b">
        <v>0</v>
      </c>
      <c r="AB51">
        <v>95.8</v>
      </c>
      <c r="AC51">
        <v>24.375</v>
      </c>
      <c r="AD51" t="s">
        <v>236</v>
      </c>
    </row>
    <row r="52" spans="1:31" x14ac:dyDescent="0.3">
      <c r="A52">
        <v>51</v>
      </c>
      <c r="B52" t="s">
        <v>237</v>
      </c>
      <c r="C52">
        <v>1153</v>
      </c>
      <c r="D52">
        <v>29.884270000000001</v>
      </c>
      <c r="E52">
        <v>32.506680000000003</v>
      </c>
      <c r="F52">
        <v>35.637250000000002</v>
      </c>
      <c r="G52">
        <v>199.17339999999999</v>
      </c>
      <c r="H52">
        <v>9509</v>
      </c>
      <c r="I52">
        <v>631826.0625</v>
      </c>
      <c r="K52" t="s">
        <v>32</v>
      </c>
      <c r="L52" t="s">
        <v>33</v>
      </c>
      <c r="M52" t="s">
        <v>238</v>
      </c>
      <c r="N52">
        <v>4.34</v>
      </c>
      <c r="O52">
        <v>199.17039</v>
      </c>
      <c r="P52" t="s">
        <v>239</v>
      </c>
      <c r="Q52" t="s">
        <v>174</v>
      </c>
      <c r="R52" t="s">
        <v>240</v>
      </c>
      <c r="S52" t="s">
        <v>241</v>
      </c>
      <c r="T52">
        <v>530</v>
      </c>
      <c r="U52" t="b">
        <v>1</v>
      </c>
      <c r="V52" t="b">
        <v>1</v>
      </c>
      <c r="W52" t="b">
        <v>0</v>
      </c>
      <c r="X52">
        <v>96.1</v>
      </c>
      <c r="AB52">
        <v>95.5</v>
      </c>
      <c r="AC52">
        <v>190.18</v>
      </c>
      <c r="AD52" t="s">
        <v>242</v>
      </c>
    </row>
    <row r="53" spans="1:31" hidden="1" x14ac:dyDescent="0.3">
      <c r="A53">
        <v>52</v>
      </c>
      <c r="B53" t="s">
        <v>51</v>
      </c>
      <c r="C53">
        <v>1153</v>
      </c>
      <c r="D53">
        <v>29.9892</v>
      </c>
      <c r="E53">
        <v>32.506680000000003</v>
      </c>
      <c r="F53">
        <v>35.339700000000001</v>
      </c>
      <c r="G53">
        <v>200.17679999999999</v>
      </c>
      <c r="H53">
        <v>1240</v>
      </c>
      <c r="I53">
        <v>82503.15625</v>
      </c>
      <c r="K53" t="s">
        <v>32</v>
      </c>
      <c r="L53" t="s">
        <v>52</v>
      </c>
      <c r="M53" t="s">
        <v>243</v>
      </c>
      <c r="T53">
        <v>999</v>
      </c>
      <c r="U53" t="b">
        <v>0</v>
      </c>
      <c r="V53" t="b">
        <v>0</v>
      </c>
      <c r="W53" t="b">
        <v>0</v>
      </c>
      <c r="AC53">
        <v>24.8</v>
      </c>
      <c r="AD53" t="s">
        <v>244</v>
      </c>
    </row>
    <row r="54" spans="1:31" x14ac:dyDescent="0.3">
      <c r="A54">
        <v>53</v>
      </c>
      <c r="B54" t="s">
        <v>245</v>
      </c>
      <c r="C54">
        <v>1153</v>
      </c>
      <c r="D54">
        <v>29.884270000000001</v>
      </c>
      <c r="E54">
        <v>32.506680000000003</v>
      </c>
      <c r="F54">
        <v>35.462200000000003</v>
      </c>
      <c r="G54">
        <v>223.06880000000001</v>
      </c>
      <c r="H54">
        <v>1045.5625</v>
      </c>
      <c r="I54">
        <v>78785.8828125</v>
      </c>
      <c r="K54" t="s">
        <v>246</v>
      </c>
      <c r="L54" t="s">
        <v>33</v>
      </c>
      <c r="M54" t="s">
        <v>247</v>
      </c>
      <c r="N54">
        <v>3.19</v>
      </c>
      <c r="O54">
        <v>223.07001</v>
      </c>
      <c r="P54" t="s">
        <v>248</v>
      </c>
      <c r="Q54" t="s">
        <v>249</v>
      </c>
      <c r="R54" t="s">
        <v>250</v>
      </c>
      <c r="S54" t="s">
        <v>251</v>
      </c>
      <c r="T54">
        <v>530</v>
      </c>
      <c r="U54" t="b">
        <v>1</v>
      </c>
      <c r="V54" t="b">
        <v>1</v>
      </c>
      <c r="W54" t="b">
        <v>0</v>
      </c>
      <c r="X54">
        <v>95.8</v>
      </c>
      <c r="AB54">
        <v>99.2</v>
      </c>
      <c r="AC54">
        <v>20.911249999999999</v>
      </c>
      <c r="AD54" t="s">
        <v>252</v>
      </c>
    </row>
    <row r="55" spans="1:31" hidden="1" x14ac:dyDescent="0.3">
      <c r="A55">
        <v>54</v>
      </c>
      <c r="B55" t="s">
        <v>51</v>
      </c>
      <c r="C55">
        <v>1153</v>
      </c>
      <c r="D55">
        <v>29.692070000000001</v>
      </c>
      <c r="E55">
        <v>32.506680000000003</v>
      </c>
      <c r="F55">
        <v>34.832230000000003</v>
      </c>
      <c r="G55">
        <v>273.21179999999998</v>
      </c>
      <c r="H55">
        <v>1031.5</v>
      </c>
      <c r="I55">
        <v>84532.4140625</v>
      </c>
      <c r="K55" t="s">
        <v>253</v>
      </c>
      <c r="L55" t="s">
        <v>33</v>
      </c>
      <c r="M55" t="s">
        <v>254</v>
      </c>
      <c r="T55">
        <v>999</v>
      </c>
      <c r="U55" t="b">
        <v>0</v>
      </c>
      <c r="V55" t="b">
        <v>0</v>
      </c>
      <c r="W55" t="b">
        <v>0</v>
      </c>
      <c r="AC55">
        <v>20.63</v>
      </c>
      <c r="AD55" t="s">
        <v>255</v>
      </c>
    </row>
    <row r="56" spans="1:31" x14ac:dyDescent="0.3">
      <c r="A56">
        <v>55</v>
      </c>
      <c r="B56" t="s">
        <v>256</v>
      </c>
      <c r="C56">
        <v>1153</v>
      </c>
      <c r="D56">
        <v>29.884270000000001</v>
      </c>
      <c r="E56">
        <v>32.506680000000003</v>
      </c>
      <c r="F56">
        <v>35.602200000000003</v>
      </c>
      <c r="G56">
        <v>287.2253</v>
      </c>
      <c r="H56">
        <v>6802.125</v>
      </c>
      <c r="I56">
        <v>450048.4375</v>
      </c>
      <c r="K56" t="s">
        <v>32</v>
      </c>
      <c r="L56" t="s">
        <v>33</v>
      </c>
      <c r="M56" t="s">
        <v>257</v>
      </c>
      <c r="O56">
        <v>287.22000000000003</v>
      </c>
      <c r="P56" t="s">
        <v>258</v>
      </c>
      <c r="Q56" t="s">
        <v>259</v>
      </c>
      <c r="R56" t="s">
        <v>260</v>
      </c>
      <c r="S56" t="s">
        <v>261</v>
      </c>
      <c r="T56">
        <v>530</v>
      </c>
      <c r="U56" t="b">
        <v>1</v>
      </c>
      <c r="V56" t="b">
        <v>1</v>
      </c>
      <c r="W56" t="b">
        <v>0</v>
      </c>
      <c r="AB56">
        <v>87.1</v>
      </c>
      <c r="AC56">
        <v>136.04249999999999</v>
      </c>
      <c r="AD56" t="s">
        <v>262</v>
      </c>
    </row>
    <row r="57" spans="1:31" hidden="1" x14ac:dyDescent="0.3">
      <c r="A57">
        <v>56</v>
      </c>
      <c r="B57" t="s">
        <v>51</v>
      </c>
      <c r="C57">
        <v>1153</v>
      </c>
      <c r="D57">
        <v>29.692070000000001</v>
      </c>
      <c r="E57">
        <v>32.506680000000003</v>
      </c>
      <c r="F57">
        <v>35.96987</v>
      </c>
      <c r="G57">
        <v>288.2287</v>
      </c>
      <c r="H57">
        <v>1285.5</v>
      </c>
      <c r="I57">
        <v>84674.4375</v>
      </c>
      <c r="K57" t="s">
        <v>32</v>
      </c>
      <c r="L57" t="s">
        <v>52</v>
      </c>
      <c r="M57" t="s">
        <v>263</v>
      </c>
      <c r="T57">
        <v>999</v>
      </c>
      <c r="U57" t="b">
        <v>0</v>
      </c>
      <c r="V57" t="b">
        <v>0</v>
      </c>
      <c r="W57" t="b">
        <v>0</v>
      </c>
      <c r="AC57">
        <v>25.71</v>
      </c>
      <c r="AD57" t="s">
        <v>264</v>
      </c>
    </row>
    <row r="58" spans="1:31" hidden="1" x14ac:dyDescent="0.3">
      <c r="A58">
        <v>57</v>
      </c>
      <c r="B58" t="s">
        <v>265</v>
      </c>
      <c r="C58">
        <v>1153</v>
      </c>
      <c r="D58">
        <v>29.692070000000001</v>
      </c>
      <c r="E58">
        <v>32.506680000000003</v>
      </c>
      <c r="F58">
        <v>35.96987</v>
      </c>
      <c r="G58">
        <v>288.29180000000002</v>
      </c>
      <c r="H58">
        <v>1570.8125</v>
      </c>
      <c r="I58">
        <v>126652.578125</v>
      </c>
      <c r="K58" t="s">
        <v>204</v>
      </c>
      <c r="L58" t="s">
        <v>33</v>
      </c>
      <c r="M58" t="s">
        <v>266</v>
      </c>
      <c r="O58">
        <v>288.29099000000002</v>
      </c>
      <c r="P58" t="s">
        <v>267</v>
      </c>
      <c r="R58" t="s">
        <v>268</v>
      </c>
      <c r="T58">
        <v>530</v>
      </c>
      <c r="U58" t="b">
        <v>1</v>
      </c>
      <c r="V58" t="b">
        <v>1</v>
      </c>
      <c r="W58" t="b">
        <v>0</v>
      </c>
      <c r="AB58">
        <v>99.7</v>
      </c>
      <c r="AC58">
        <v>31.416250000000002</v>
      </c>
      <c r="AD58" t="s">
        <v>264</v>
      </c>
    </row>
    <row r="59" spans="1:31" hidden="1" x14ac:dyDescent="0.3">
      <c r="A59">
        <v>58</v>
      </c>
      <c r="B59" t="s">
        <v>269</v>
      </c>
      <c r="C59">
        <v>1153</v>
      </c>
      <c r="D59">
        <v>31.318269999999998</v>
      </c>
      <c r="E59">
        <v>32.506680000000003</v>
      </c>
      <c r="F59">
        <v>35.619700000000002</v>
      </c>
      <c r="G59">
        <v>304.25170000000003</v>
      </c>
      <c r="H59">
        <v>11133.5</v>
      </c>
      <c r="I59">
        <v>733351.125</v>
      </c>
      <c r="K59" t="s">
        <v>78</v>
      </c>
      <c r="L59" t="s">
        <v>33</v>
      </c>
      <c r="M59" t="s">
        <v>270</v>
      </c>
      <c r="N59">
        <v>3.86</v>
      </c>
      <c r="O59">
        <v>304.25101000000001</v>
      </c>
      <c r="P59" t="s">
        <v>271</v>
      </c>
      <c r="Q59" t="s">
        <v>51</v>
      </c>
      <c r="T59">
        <v>530</v>
      </c>
      <c r="U59" t="b">
        <v>1</v>
      </c>
      <c r="V59" t="b">
        <v>1</v>
      </c>
      <c r="W59" t="b">
        <v>0</v>
      </c>
      <c r="X59">
        <v>96</v>
      </c>
      <c r="AB59">
        <v>99.8</v>
      </c>
      <c r="AC59">
        <v>222.67</v>
      </c>
      <c r="AD59" t="s">
        <v>272</v>
      </c>
    </row>
    <row r="60" spans="1:31" hidden="1" x14ac:dyDescent="0.3">
      <c r="A60">
        <v>59</v>
      </c>
      <c r="B60" t="s">
        <v>51</v>
      </c>
      <c r="C60">
        <v>1153</v>
      </c>
      <c r="D60">
        <v>29.884270000000001</v>
      </c>
      <c r="E60">
        <v>32.506680000000003</v>
      </c>
      <c r="F60">
        <v>35.619700000000002</v>
      </c>
      <c r="G60">
        <v>305.2552</v>
      </c>
      <c r="H60">
        <v>2560.75</v>
      </c>
      <c r="I60">
        <v>172903.78125</v>
      </c>
      <c r="K60" t="s">
        <v>78</v>
      </c>
      <c r="L60" t="s">
        <v>52</v>
      </c>
      <c r="M60" t="s">
        <v>273</v>
      </c>
      <c r="T60">
        <v>999</v>
      </c>
      <c r="U60" t="b">
        <v>0</v>
      </c>
      <c r="V60" t="b">
        <v>0</v>
      </c>
      <c r="W60" t="b">
        <v>0</v>
      </c>
      <c r="AC60">
        <v>51.215000000000003</v>
      </c>
      <c r="AD60" t="s">
        <v>274</v>
      </c>
    </row>
    <row r="61" spans="1:31" hidden="1" x14ac:dyDescent="0.3">
      <c r="A61">
        <v>60</v>
      </c>
      <c r="B61" t="s">
        <v>275</v>
      </c>
      <c r="C61">
        <v>1153</v>
      </c>
      <c r="D61">
        <v>29.9892</v>
      </c>
      <c r="E61">
        <v>32.506680000000003</v>
      </c>
      <c r="F61">
        <v>35.339700000000001</v>
      </c>
      <c r="G61">
        <v>309.20699999999999</v>
      </c>
      <c r="H61">
        <v>1069.3125</v>
      </c>
      <c r="I61">
        <v>71644.8828125</v>
      </c>
      <c r="K61" t="s">
        <v>120</v>
      </c>
      <c r="L61" t="s">
        <v>33</v>
      </c>
      <c r="M61" t="s">
        <v>270</v>
      </c>
      <c r="N61">
        <v>7.35</v>
      </c>
      <c r="O61">
        <v>309.20670000000001</v>
      </c>
      <c r="P61" t="s">
        <v>276</v>
      </c>
      <c r="Q61" t="s">
        <v>51</v>
      </c>
      <c r="T61">
        <v>530</v>
      </c>
      <c r="U61" t="b">
        <v>1</v>
      </c>
      <c r="V61" t="b">
        <v>1</v>
      </c>
      <c r="W61" t="b">
        <v>0</v>
      </c>
      <c r="X61">
        <v>96.9</v>
      </c>
      <c r="AB61">
        <v>99.9</v>
      </c>
      <c r="AC61">
        <v>21.38625</v>
      </c>
      <c r="AD61" t="s">
        <v>277</v>
      </c>
    </row>
    <row r="62" spans="1:31" hidden="1" x14ac:dyDescent="0.3">
      <c r="A62">
        <v>61</v>
      </c>
      <c r="B62" t="s">
        <v>51</v>
      </c>
      <c r="C62">
        <v>1153</v>
      </c>
      <c r="D62">
        <v>29.56962</v>
      </c>
      <c r="E62">
        <v>32.506680000000003</v>
      </c>
      <c r="F62">
        <v>36.039870000000001</v>
      </c>
      <c r="G62">
        <v>350.25979999999998</v>
      </c>
      <c r="H62">
        <v>1657.125</v>
      </c>
      <c r="I62">
        <v>116022.8515625</v>
      </c>
      <c r="K62" t="s">
        <v>278</v>
      </c>
      <c r="L62" t="s">
        <v>33</v>
      </c>
      <c r="M62" t="s">
        <v>279</v>
      </c>
      <c r="T62">
        <v>999</v>
      </c>
      <c r="U62" t="b">
        <v>0</v>
      </c>
      <c r="V62" t="b">
        <v>0</v>
      </c>
      <c r="W62" t="b">
        <v>0</v>
      </c>
      <c r="AC62">
        <v>29.490880000000001</v>
      </c>
      <c r="AD62" t="s">
        <v>280</v>
      </c>
    </row>
    <row r="63" spans="1:31" x14ac:dyDescent="0.3">
      <c r="A63">
        <v>62</v>
      </c>
      <c r="B63" t="s">
        <v>281</v>
      </c>
      <c r="C63">
        <v>1153</v>
      </c>
      <c r="D63">
        <v>29.884270000000001</v>
      </c>
      <c r="E63">
        <v>32.506680000000003</v>
      </c>
      <c r="F63">
        <v>35.602200000000003</v>
      </c>
      <c r="G63">
        <v>358.24509999999998</v>
      </c>
      <c r="H63">
        <v>3189.5</v>
      </c>
      <c r="I63">
        <v>210088.78125</v>
      </c>
      <c r="K63" t="s">
        <v>87</v>
      </c>
      <c r="L63" t="s">
        <v>33</v>
      </c>
      <c r="M63" t="s">
        <v>282</v>
      </c>
      <c r="N63">
        <v>4.53</v>
      </c>
      <c r="O63">
        <v>358.23998999999998</v>
      </c>
      <c r="P63" t="s">
        <v>283</v>
      </c>
      <c r="Q63" t="s">
        <v>284</v>
      </c>
      <c r="R63" t="s">
        <v>285</v>
      </c>
      <c r="S63" t="s">
        <v>286</v>
      </c>
      <c r="T63">
        <v>530</v>
      </c>
      <c r="U63" t="b">
        <v>1</v>
      </c>
      <c r="V63" t="b">
        <v>1</v>
      </c>
      <c r="W63" t="b">
        <v>0</v>
      </c>
      <c r="X63">
        <v>96.2</v>
      </c>
      <c r="AB63">
        <v>87.8</v>
      </c>
      <c r="AC63">
        <v>63.79</v>
      </c>
      <c r="AD63" t="s">
        <v>287</v>
      </c>
    </row>
    <row r="64" spans="1:31" hidden="1" x14ac:dyDescent="0.3">
      <c r="A64">
        <v>63</v>
      </c>
      <c r="B64" t="s">
        <v>51</v>
      </c>
      <c r="C64">
        <v>1153</v>
      </c>
      <c r="D64">
        <v>29.692070000000001</v>
      </c>
      <c r="E64">
        <v>32.506680000000003</v>
      </c>
      <c r="F64">
        <v>35.96987</v>
      </c>
      <c r="G64">
        <v>394.3211</v>
      </c>
      <c r="H64">
        <v>7111.5</v>
      </c>
      <c r="I64">
        <v>468426.5</v>
      </c>
      <c r="K64" t="s">
        <v>32</v>
      </c>
      <c r="L64" t="s">
        <v>33</v>
      </c>
      <c r="T64">
        <v>999</v>
      </c>
      <c r="U64" t="b">
        <v>0</v>
      </c>
      <c r="V64" t="b">
        <v>0</v>
      </c>
      <c r="W64" t="b">
        <v>0</v>
      </c>
      <c r="AC64">
        <v>142.22999999999999</v>
      </c>
      <c r="AD64" t="s">
        <v>288</v>
      </c>
    </row>
    <row r="65" spans="1:31" hidden="1" x14ac:dyDescent="0.3">
      <c r="A65">
        <v>64</v>
      </c>
      <c r="B65" t="s">
        <v>51</v>
      </c>
      <c r="C65">
        <v>1153</v>
      </c>
      <c r="D65">
        <v>29.884270000000001</v>
      </c>
      <c r="E65">
        <v>32.506680000000003</v>
      </c>
      <c r="F65">
        <v>35.602200000000003</v>
      </c>
      <c r="G65">
        <v>395.32380000000001</v>
      </c>
      <c r="H65">
        <v>1526</v>
      </c>
      <c r="I65">
        <v>100515.90625</v>
      </c>
      <c r="K65" t="s">
        <v>32</v>
      </c>
      <c r="L65" t="s">
        <v>52</v>
      </c>
      <c r="M65" t="s">
        <v>289</v>
      </c>
      <c r="T65">
        <v>999</v>
      </c>
      <c r="U65" t="b">
        <v>0</v>
      </c>
      <c r="V65" t="b">
        <v>0</v>
      </c>
      <c r="W65" t="b">
        <v>0</v>
      </c>
      <c r="AC65">
        <v>30.52</v>
      </c>
      <c r="AD65" t="s">
        <v>290</v>
      </c>
    </row>
    <row r="66" spans="1:31" hidden="1" x14ac:dyDescent="0.3">
      <c r="A66">
        <v>65</v>
      </c>
      <c r="B66" t="s">
        <v>51</v>
      </c>
      <c r="C66">
        <v>1153</v>
      </c>
      <c r="D66">
        <v>29.692070000000001</v>
      </c>
      <c r="E66">
        <v>32.506680000000003</v>
      </c>
      <c r="F66">
        <v>35.96987</v>
      </c>
      <c r="G66">
        <v>438.3476</v>
      </c>
      <c r="H66">
        <v>26293.375</v>
      </c>
      <c r="I66">
        <v>1734673.75</v>
      </c>
      <c r="K66" t="s">
        <v>291</v>
      </c>
      <c r="L66" t="s">
        <v>33</v>
      </c>
      <c r="M66" t="s">
        <v>292</v>
      </c>
      <c r="T66">
        <v>999</v>
      </c>
      <c r="U66" t="b">
        <v>0</v>
      </c>
      <c r="V66" t="b">
        <v>0</v>
      </c>
      <c r="W66" t="b">
        <v>0</v>
      </c>
      <c r="AC66">
        <v>525.86749999999995</v>
      </c>
      <c r="AD66" t="s">
        <v>293</v>
      </c>
      <c r="AE66" t="s">
        <v>294</v>
      </c>
    </row>
    <row r="67" spans="1:31" hidden="1" x14ac:dyDescent="0.3">
      <c r="A67">
        <v>66</v>
      </c>
      <c r="B67" t="s">
        <v>51</v>
      </c>
      <c r="C67">
        <v>1153</v>
      </c>
      <c r="D67">
        <v>29.692070000000001</v>
      </c>
      <c r="E67">
        <v>32.506680000000003</v>
      </c>
      <c r="F67">
        <v>35.96987</v>
      </c>
      <c r="G67">
        <v>439.3503</v>
      </c>
      <c r="H67">
        <v>6563.125</v>
      </c>
      <c r="I67">
        <v>436611.375</v>
      </c>
      <c r="K67" t="s">
        <v>291</v>
      </c>
      <c r="L67" t="s">
        <v>52</v>
      </c>
      <c r="M67" t="s">
        <v>295</v>
      </c>
      <c r="T67">
        <v>999</v>
      </c>
      <c r="U67" t="b">
        <v>0</v>
      </c>
      <c r="V67" t="b">
        <v>0</v>
      </c>
      <c r="W67" t="b">
        <v>0</v>
      </c>
      <c r="AC67">
        <v>131.26249999999999</v>
      </c>
      <c r="AD67" t="s">
        <v>296</v>
      </c>
    </row>
    <row r="68" spans="1:31" hidden="1" x14ac:dyDescent="0.3">
      <c r="A68">
        <v>67</v>
      </c>
      <c r="B68" t="s">
        <v>51</v>
      </c>
      <c r="C68">
        <v>1153</v>
      </c>
      <c r="D68">
        <v>29.9892</v>
      </c>
      <c r="E68">
        <v>32.506680000000003</v>
      </c>
      <c r="F68">
        <v>35.339700000000001</v>
      </c>
      <c r="G68">
        <v>440.35559999999998</v>
      </c>
      <c r="H68">
        <v>1885.75</v>
      </c>
      <c r="I68">
        <v>126927.1953125</v>
      </c>
      <c r="K68" t="s">
        <v>291</v>
      </c>
      <c r="L68" t="s">
        <v>134</v>
      </c>
      <c r="M68" t="s">
        <v>295</v>
      </c>
      <c r="T68">
        <v>999</v>
      </c>
      <c r="U68" t="b">
        <v>0</v>
      </c>
      <c r="V68" t="b">
        <v>0</v>
      </c>
      <c r="W68" t="b">
        <v>0</v>
      </c>
      <c r="AC68">
        <v>37.715000000000003</v>
      </c>
      <c r="AD68" t="s">
        <v>297</v>
      </c>
    </row>
    <row r="69" spans="1:31" hidden="1" x14ac:dyDescent="0.3">
      <c r="A69">
        <v>68</v>
      </c>
      <c r="B69" t="s">
        <v>51</v>
      </c>
      <c r="C69">
        <v>1153</v>
      </c>
      <c r="D69">
        <v>29.9892</v>
      </c>
      <c r="E69">
        <v>32.506680000000003</v>
      </c>
      <c r="F69">
        <v>35.322200000000002</v>
      </c>
      <c r="G69">
        <v>441.79270000000002</v>
      </c>
      <c r="H69">
        <v>2395.5</v>
      </c>
      <c r="I69">
        <v>157788.890625</v>
      </c>
      <c r="K69" t="s">
        <v>298</v>
      </c>
      <c r="L69" t="s">
        <v>33</v>
      </c>
      <c r="M69" t="s">
        <v>299</v>
      </c>
      <c r="T69">
        <v>999</v>
      </c>
      <c r="U69" t="b">
        <v>0</v>
      </c>
      <c r="V69" t="b">
        <v>0</v>
      </c>
      <c r="W69" t="b">
        <v>0</v>
      </c>
      <c r="AC69">
        <v>47.91</v>
      </c>
      <c r="AD69" t="s">
        <v>300</v>
      </c>
    </row>
    <row r="70" spans="1:31" hidden="1" x14ac:dyDescent="0.3">
      <c r="A70">
        <v>69</v>
      </c>
      <c r="B70" t="s">
        <v>51</v>
      </c>
      <c r="C70">
        <v>1153</v>
      </c>
      <c r="D70">
        <v>29.692070000000001</v>
      </c>
      <c r="E70">
        <v>32.506680000000003</v>
      </c>
      <c r="F70">
        <v>35.899850000000001</v>
      </c>
      <c r="G70">
        <v>442.29410000000001</v>
      </c>
      <c r="H70">
        <v>1184.25</v>
      </c>
      <c r="I70">
        <v>89384.34375</v>
      </c>
      <c r="K70" t="s">
        <v>298</v>
      </c>
      <c r="L70" t="s">
        <v>52</v>
      </c>
      <c r="M70" t="s">
        <v>301</v>
      </c>
      <c r="T70">
        <v>999</v>
      </c>
      <c r="U70" t="b">
        <v>0</v>
      </c>
      <c r="V70" t="b">
        <v>0</v>
      </c>
      <c r="W70" t="b">
        <v>0</v>
      </c>
      <c r="AC70">
        <v>23.684999999999999</v>
      </c>
      <c r="AD70" t="s">
        <v>302</v>
      </c>
    </row>
    <row r="71" spans="1:31" hidden="1" x14ac:dyDescent="0.3">
      <c r="A71">
        <v>70</v>
      </c>
      <c r="B71" t="s">
        <v>303</v>
      </c>
      <c r="C71">
        <v>1153</v>
      </c>
      <c r="D71">
        <v>29.692070000000001</v>
      </c>
      <c r="E71">
        <v>32.506680000000003</v>
      </c>
      <c r="F71">
        <v>35.917349999999999</v>
      </c>
      <c r="G71">
        <v>443.3005</v>
      </c>
      <c r="H71">
        <v>1986.125</v>
      </c>
      <c r="I71">
        <v>141530.40625</v>
      </c>
      <c r="K71" t="s">
        <v>32</v>
      </c>
      <c r="L71" t="s">
        <v>33</v>
      </c>
      <c r="M71" t="s">
        <v>304</v>
      </c>
      <c r="N71">
        <v>3.7</v>
      </c>
      <c r="O71">
        <v>443.298</v>
      </c>
      <c r="P71" t="s">
        <v>305</v>
      </c>
      <c r="Q71" t="s">
        <v>51</v>
      </c>
      <c r="T71">
        <v>530</v>
      </c>
      <c r="U71" t="b">
        <v>1</v>
      </c>
      <c r="V71" t="b">
        <v>1</v>
      </c>
      <c r="W71" t="b">
        <v>0</v>
      </c>
      <c r="X71">
        <v>95.9</v>
      </c>
      <c r="AB71">
        <v>96.8</v>
      </c>
      <c r="AC71">
        <v>39.722499999999997</v>
      </c>
      <c r="AD71" t="s">
        <v>306</v>
      </c>
    </row>
    <row r="72" spans="1:31" hidden="1" x14ac:dyDescent="0.3">
      <c r="A72">
        <v>71</v>
      </c>
      <c r="B72" t="s">
        <v>307</v>
      </c>
      <c r="C72">
        <v>1153</v>
      </c>
      <c r="D72">
        <v>29.56962</v>
      </c>
      <c r="E72">
        <v>32.506680000000003</v>
      </c>
      <c r="F72">
        <v>36.004869999999997</v>
      </c>
      <c r="G72">
        <v>463.13580000000002</v>
      </c>
      <c r="H72">
        <v>5772.5</v>
      </c>
      <c r="I72">
        <v>380228.09375</v>
      </c>
      <c r="K72" t="s">
        <v>32</v>
      </c>
      <c r="L72" t="s">
        <v>33</v>
      </c>
      <c r="M72" t="s">
        <v>308</v>
      </c>
      <c r="O72">
        <v>463.13632000000001</v>
      </c>
      <c r="P72" t="s">
        <v>309</v>
      </c>
      <c r="R72" t="s">
        <v>310</v>
      </c>
      <c r="T72">
        <v>530</v>
      </c>
      <c r="U72" t="b">
        <v>1</v>
      </c>
      <c r="V72" t="b">
        <v>1</v>
      </c>
      <c r="W72" t="b">
        <v>0</v>
      </c>
      <c r="AB72">
        <v>99.9</v>
      </c>
      <c r="AC72">
        <v>115.45</v>
      </c>
      <c r="AD72" t="s">
        <v>311</v>
      </c>
    </row>
    <row r="73" spans="1:31" hidden="1" x14ac:dyDescent="0.3">
      <c r="A73">
        <v>72</v>
      </c>
      <c r="B73" t="s">
        <v>51</v>
      </c>
      <c r="C73">
        <v>1153</v>
      </c>
      <c r="D73">
        <v>29.9892</v>
      </c>
      <c r="E73">
        <v>32.506680000000003</v>
      </c>
      <c r="F73">
        <v>35.322200000000002</v>
      </c>
      <c r="G73">
        <v>464.137</v>
      </c>
      <c r="H73">
        <v>2532.25</v>
      </c>
      <c r="I73">
        <v>166796.453125</v>
      </c>
      <c r="K73" t="s">
        <v>32</v>
      </c>
      <c r="L73" t="s">
        <v>52</v>
      </c>
      <c r="M73" t="s">
        <v>312</v>
      </c>
      <c r="T73">
        <v>999</v>
      </c>
      <c r="U73" t="b">
        <v>0</v>
      </c>
      <c r="V73" t="b">
        <v>0</v>
      </c>
      <c r="W73" t="b">
        <v>0</v>
      </c>
      <c r="AC73">
        <v>50.645000000000003</v>
      </c>
      <c r="AD73" t="s">
        <v>313</v>
      </c>
    </row>
    <row r="74" spans="1:31" hidden="1" x14ac:dyDescent="0.3">
      <c r="A74">
        <v>73</v>
      </c>
      <c r="B74" t="s">
        <v>51</v>
      </c>
      <c r="C74">
        <v>1153</v>
      </c>
      <c r="D74">
        <v>29.9892</v>
      </c>
      <c r="E74">
        <v>32.506680000000003</v>
      </c>
      <c r="F74">
        <v>35.322200000000002</v>
      </c>
      <c r="G74">
        <v>465.13499999999999</v>
      </c>
      <c r="H74">
        <v>1723.5</v>
      </c>
      <c r="I74">
        <v>113525.0078125</v>
      </c>
      <c r="K74" t="s">
        <v>32</v>
      </c>
      <c r="L74" t="s">
        <v>134</v>
      </c>
      <c r="M74" t="s">
        <v>312</v>
      </c>
      <c r="T74">
        <v>999</v>
      </c>
      <c r="U74" t="b">
        <v>0</v>
      </c>
      <c r="V74" t="b">
        <v>0</v>
      </c>
      <c r="W74" t="b">
        <v>0</v>
      </c>
      <c r="AC74">
        <v>34.47</v>
      </c>
      <c r="AD74" t="s">
        <v>314</v>
      </c>
    </row>
    <row r="75" spans="1:31" hidden="1" x14ac:dyDescent="0.3">
      <c r="A75">
        <v>74</v>
      </c>
      <c r="B75" t="s">
        <v>51</v>
      </c>
      <c r="C75">
        <v>1153</v>
      </c>
      <c r="D75">
        <v>29.9892</v>
      </c>
      <c r="E75">
        <v>32.506680000000003</v>
      </c>
      <c r="F75">
        <v>35.357199999999999</v>
      </c>
      <c r="G75">
        <v>480.16180000000003</v>
      </c>
      <c r="H75">
        <v>4334.25</v>
      </c>
      <c r="I75">
        <v>285492.15625</v>
      </c>
      <c r="K75" t="s">
        <v>78</v>
      </c>
      <c r="L75" t="s">
        <v>33</v>
      </c>
      <c r="M75" t="s">
        <v>315</v>
      </c>
      <c r="T75">
        <v>999</v>
      </c>
      <c r="U75" t="b">
        <v>0</v>
      </c>
      <c r="V75" t="b">
        <v>0</v>
      </c>
      <c r="W75" t="b">
        <v>0</v>
      </c>
      <c r="AC75">
        <v>86.685000000000002</v>
      </c>
      <c r="AD75" t="s">
        <v>316</v>
      </c>
    </row>
    <row r="76" spans="1:31" hidden="1" x14ac:dyDescent="0.3">
      <c r="A76">
        <v>75</v>
      </c>
      <c r="B76" t="s">
        <v>51</v>
      </c>
      <c r="C76">
        <v>1153</v>
      </c>
      <c r="D76">
        <v>29.9892</v>
      </c>
      <c r="E76">
        <v>32.506680000000003</v>
      </c>
      <c r="F76">
        <v>35.322200000000002</v>
      </c>
      <c r="G76">
        <v>481.16320000000002</v>
      </c>
      <c r="H76">
        <v>1829</v>
      </c>
      <c r="I76">
        <v>120474.171875</v>
      </c>
      <c r="K76" t="s">
        <v>78</v>
      </c>
      <c r="L76" t="s">
        <v>52</v>
      </c>
      <c r="M76" t="s">
        <v>317</v>
      </c>
      <c r="T76">
        <v>999</v>
      </c>
      <c r="U76" t="b">
        <v>0</v>
      </c>
      <c r="V76" t="b">
        <v>0</v>
      </c>
      <c r="W76" t="b">
        <v>0</v>
      </c>
      <c r="AC76">
        <v>36.58</v>
      </c>
      <c r="AD76" t="s">
        <v>318</v>
      </c>
    </row>
    <row r="77" spans="1:31" hidden="1" x14ac:dyDescent="0.3">
      <c r="A77">
        <v>76</v>
      </c>
      <c r="B77" t="s">
        <v>51</v>
      </c>
      <c r="C77">
        <v>1153</v>
      </c>
      <c r="D77">
        <v>29.9892</v>
      </c>
      <c r="E77">
        <v>32.506680000000003</v>
      </c>
      <c r="F77">
        <v>35.322200000000002</v>
      </c>
      <c r="G77">
        <v>482.16090000000003</v>
      </c>
      <c r="H77">
        <v>1495.5</v>
      </c>
      <c r="I77">
        <v>98506.90625</v>
      </c>
      <c r="K77" t="s">
        <v>78</v>
      </c>
      <c r="L77" t="s">
        <v>134</v>
      </c>
      <c r="M77" t="s">
        <v>317</v>
      </c>
      <c r="T77">
        <v>999</v>
      </c>
      <c r="U77" t="b">
        <v>0</v>
      </c>
      <c r="V77" t="b">
        <v>0</v>
      </c>
      <c r="W77" t="b">
        <v>0</v>
      </c>
      <c r="AC77">
        <v>29.91</v>
      </c>
      <c r="AD77" t="s">
        <v>319</v>
      </c>
    </row>
    <row r="78" spans="1:31" hidden="1" x14ac:dyDescent="0.3">
      <c r="A78">
        <v>77</v>
      </c>
      <c r="B78" t="s">
        <v>51</v>
      </c>
      <c r="C78">
        <v>1153</v>
      </c>
      <c r="D78">
        <v>29.692070000000001</v>
      </c>
      <c r="E78">
        <v>32.506680000000003</v>
      </c>
      <c r="F78">
        <v>35.96987</v>
      </c>
      <c r="G78">
        <v>482.37430000000001</v>
      </c>
      <c r="H78">
        <v>45333.625</v>
      </c>
      <c r="I78">
        <v>2988008</v>
      </c>
      <c r="K78" t="s">
        <v>46</v>
      </c>
      <c r="L78" t="s">
        <v>33</v>
      </c>
      <c r="M78" t="s">
        <v>320</v>
      </c>
      <c r="T78">
        <v>999</v>
      </c>
      <c r="U78" t="b">
        <v>0</v>
      </c>
      <c r="V78" t="b">
        <v>0</v>
      </c>
      <c r="W78" t="b">
        <v>0</v>
      </c>
      <c r="AC78">
        <v>906.67250000000001</v>
      </c>
      <c r="AD78" t="s">
        <v>321</v>
      </c>
      <c r="AE78" t="s">
        <v>322</v>
      </c>
    </row>
    <row r="79" spans="1:31" hidden="1" x14ac:dyDescent="0.3">
      <c r="A79">
        <v>78</v>
      </c>
      <c r="B79" t="s">
        <v>51</v>
      </c>
      <c r="C79">
        <v>1153</v>
      </c>
      <c r="D79">
        <v>29.692070000000001</v>
      </c>
      <c r="E79">
        <v>32.506680000000003</v>
      </c>
      <c r="F79">
        <v>35.917349999999999</v>
      </c>
      <c r="G79">
        <v>483.37700000000001</v>
      </c>
      <c r="H79">
        <v>12880.4375</v>
      </c>
      <c r="I79">
        <v>853655.125</v>
      </c>
      <c r="K79" t="s">
        <v>46</v>
      </c>
      <c r="L79" t="s">
        <v>52</v>
      </c>
      <c r="M79" t="s">
        <v>323</v>
      </c>
      <c r="T79">
        <v>999</v>
      </c>
      <c r="U79" t="b">
        <v>0</v>
      </c>
      <c r="V79" t="b">
        <v>0</v>
      </c>
      <c r="W79" t="b">
        <v>0</v>
      </c>
      <c r="AC79">
        <v>257.60879999999997</v>
      </c>
      <c r="AD79" t="s">
        <v>324</v>
      </c>
    </row>
    <row r="80" spans="1:31" hidden="1" x14ac:dyDescent="0.3">
      <c r="A80">
        <v>79</v>
      </c>
      <c r="B80" t="s">
        <v>51</v>
      </c>
      <c r="C80">
        <v>1153</v>
      </c>
      <c r="D80">
        <v>29.692070000000001</v>
      </c>
      <c r="E80">
        <v>32.506680000000003</v>
      </c>
      <c r="F80">
        <v>35.899850000000001</v>
      </c>
      <c r="G80">
        <v>484.38260000000002</v>
      </c>
      <c r="H80">
        <v>2774.4375</v>
      </c>
      <c r="I80">
        <v>188305.828125</v>
      </c>
      <c r="K80" t="s">
        <v>46</v>
      </c>
      <c r="L80" t="s">
        <v>134</v>
      </c>
      <c r="M80" t="s">
        <v>323</v>
      </c>
      <c r="T80">
        <v>999</v>
      </c>
      <c r="U80" t="b">
        <v>0</v>
      </c>
      <c r="V80" t="b">
        <v>0</v>
      </c>
      <c r="W80" t="b">
        <v>0</v>
      </c>
      <c r="AC80">
        <v>55.488750000000003</v>
      </c>
      <c r="AD80" t="s">
        <v>325</v>
      </c>
    </row>
    <row r="81" spans="1:31" hidden="1" x14ac:dyDescent="0.3">
      <c r="A81">
        <v>80</v>
      </c>
      <c r="B81" t="s">
        <v>51</v>
      </c>
      <c r="C81">
        <v>1153</v>
      </c>
      <c r="D81">
        <v>29.692070000000001</v>
      </c>
      <c r="E81">
        <v>32.506680000000003</v>
      </c>
      <c r="F81">
        <v>35.882350000000002</v>
      </c>
      <c r="G81">
        <v>487.3297</v>
      </c>
      <c r="H81">
        <v>1807.1875</v>
      </c>
      <c r="I81">
        <v>122880.5390625</v>
      </c>
      <c r="K81" t="s">
        <v>32</v>
      </c>
      <c r="L81" t="s">
        <v>33</v>
      </c>
      <c r="M81" t="s">
        <v>326</v>
      </c>
      <c r="T81">
        <v>999</v>
      </c>
      <c r="U81" t="b">
        <v>0</v>
      </c>
      <c r="V81" t="b">
        <v>0</v>
      </c>
      <c r="W81" t="b">
        <v>0</v>
      </c>
      <c r="AC81">
        <v>36.143749999999997</v>
      </c>
      <c r="AD81" t="s">
        <v>327</v>
      </c>
    </row>
    <row r="82" spans="1:31" hidden="1" x14ac:dyDescent="0.3">
      <c r="A82">
        <v>81</v>
      </c>
      <c r="B82" t="s">
        <v>51</v>
      </c>
      <c r="C82">
        <v>1153</v>
      </c>
      <c r="D82">
        <v>29.692070000000001</v>
      </c>
      <c r="E82">
        <v>32.506680000000003</v>
      </c>
      <c r="F82">
        <v>35.96987</v>
      </c>
      <c r="G82">
        <v>526.40060000000005</v>
      </c>
      <c r="H82">
        <v>42607.8125</v>
      </c>
      <c r="I82">
        <v>2809340.5</v>
      </c>
      <c r="K82" t="s">
        <v>278</v>
      </c>
      <c r="L82" t="s">
        <v>33</v>
      </c>
      <c r="M82" t="s">
        <v>328</v>
      </c>
      <c r="T82">
        <v>999</v>
      </c>
      <c r="U82" t="b">
        <v>0</v>
      </c>
      <c r="V82" t="b">
        <v>0</v>
      </c>
      <c r="W82" t="b">
        <v>0</v>
      </c>
      <c r="AC82">
        <v>852.15629999999999</v>
      </c>
      <c r="AD82" t="s">
        <v>329</v>
      </c>
      <c r="AE82" t="s">
        <v>330</v>
      </c>
    </row>
    <row r="83" spans="1:31" hidden="1" x14ac:dyDescent="0.3">
      <c r="A83">
        <v>82</v>
      </c>
      <c r="B83" t="s">
        <v>51</v>
      </c>
      <c r="C83">
        <v>1153</v>
      </c>
      <c r="D83">
        <v>29.692070000000001</v>
      </c>
      <c r="E83">
        <v>32.506680000000003</v>
      </c>
      <c r="F83">
        <v>35.899850000000001</v>
      </c>
      <c r="G83">
        <v>527.40329999999994</v>
      </c>
      <c r="H83">
        <v>12235.4375</v>
      </c>
      <c r="I83">
        <v>808550.875</v>
      </c>
      <c r="K83" t="s">
        <v>278</v>
      </c>
      <c r="L83" t="s">
        <v>52</v>
      </c>
      <c r="M83" t="s">
        <v>331</v>
      </c>
      <c r="T83">
        <v>999</v>
      </c>
      <c r="U83" t="b">
        <v>0</v>
      </c>
      <c r="V83" t="b">
        <v>0</v>
      </c>
      <c r="W83" t="b">
        <v>0</v>
      </c>
      <c r="AC83">
        <v>244.7088</v>
      </c>
      <c r="AD83" t="s">
        <v>332</v>
      </c>
    </row>
    <row r="84" spans="1:31" hidden="1" x14ac:dyDescent="0.3">
      <c r="A84">
        <v>83</v>
      </c>
      <c r="B84" t="s">
        <v>51</v>
      </c>
      <c r="C84">
        <v>1153</v>
      </c>
      <c r="D84">
        <v>29.9892</v>
      </c>
      <c r="E84">
        <v>32.506680000000003</v>
      </c>
      <c r="F84">
        <v>35.339700000000001</v>
      </c>
      <c r="G84">
        <v>528.40909999999997</v>
      </c>
      <c r="H84">
        <v>3017.3125</v>
      </c>
      <c r="I84">
        <v>200945.84375</v>
      </c>
      <c r="K84" t="s">
        <v>278</v>
      </c>
      <c r="L84" t="s">
        <v>134</v>
      </c>
      <c r="M84" t="s">
        <v>331</v>
      </c>
      <c r="T84">
        <v>999</v>
      </c>
      <c r="U84" t="b">
        <v>0</v>
      </c>
      <c r="V84" t="b">
        <v>0</v>
      </c>
      <c r="W84" t="b">
        <v>0</v>
      </c>
      <c r="AC84">
        <v>60.346249999999998</v>
      </c>
      <c r="AD84" t="s">
        <v>333</v>
      </c>
    </row>
    <row r="85" spans="1:31" hidden="1" x14ac:dyDescent="0.3">
      <c r="A85">
        <v>84</v>
      </c>
      <c r="B85" t="s">
        <v>334</v>
      </c>
      <c r="C85">
        <v>1153</v>
      </c>
      <c r="D85">
        <v>29.884270000000001</v>
      </c>
      <c r="E85">
        <v>32.506680000000003</v>
      </c>
      <c r="F85">
        <v>35.602200000000003</v>
      </c>
      <c r="G85">
        <v>531.35599999999999</v>
      </c>
      <c r="H85">
        <v>1237.625</v>
      </c>
      <c r="I85">
        <v>83129.9375</v>
      </c>
      <c r="K85" t="s">
        <v>56</v>
      </c>
      <c r="L85" t="s">
        <v>33</v>
      </c>
      <c r="M85" t="s">
        <v>335</v>
      </c>
      <c r="O85">
        <v>531.35577000000001</v>
      </c>
      <c r="P85" t="s">
        <v>336</v>
      </c>
      <c r="R85" t="s">
        <v>337</v>
      </c>
      <c r="T85">
        <v>530</v>
      </c>
      <c r="U85" t="b">
        <v>1</v>
      </c>
      <c r="V85" t="b">
        <v>1</v>
      </c>
      <c r="W85" t="b">
        <v>0</v>
      </c>
      <c r="AB85">
        <v>100</v>
      </c>
      <c r="AC85">
        <v>24.752500000000001</v>
      </c>
      <c r="AD85" t="s">
        <v>338</v>
      </c>
    </row>
    <row r="86" spans="1:31" hidden="1" x14ac:dyDescent="0.3">
      <c r="A86">
        <v>85</v>
      </c>
      <c r="B86" t="s">
        <v>51</v>
      </c>
      <c r="C86">
        <v>1153</v>
      </c>
      <c r="D86">
        <v>29.692070000000001</v>
      </c>
      <c r="E86">
        <v>32.506680000000003</v>
      </c>
      <c r="F86">
        <v>35.96987</v>
      </c>
      <c r="G86">
        <v>570.42679999999996</v>
      </c>
      <c r="H86">
        <v>17937.375</v>
      </c>
      <c r="I86">
        <v>1183647.875</v>
      </c>
      <c r="K86" t="s">
        <v>278</v>
      </c>
      <c r="L86" t="s">
        <v>33</v>
      </c>
      <c r="M86" t="s">
        <v>335</v>
      </c>
      <c r="T86">
        <v>999</v>
      </c>
      <c r="U86" t="b">
        <v>0</v>
      </c>
      <c r="V86" t="b">
        <v>0</v>
      </c>
      <c r="W86" t="b">
        <v>0</v>
      </c>
      <c r="AC86">
        <v>358.7475</v>
      </c>
      <c r="AD86" t="s">
        <v>339</v>
      </c>
    </row>
    <row r="87" spans="1:31" hidden="1" x14ac:dyDescent="0.3">
      <c r="A87">
        <v>86</v>
      </c>
      <c r="B87" t="s">
        <v>51</v>
      </c>
      <c r="C87">
        <v>1153</v>
      </c>
      <c r="D87">
        <v>29.692070000000001</v>
      </c>
      <c r="E87">
        <v>32.506680000000003</v>
      </c>
      <c r="F87">
        <v>35.96987</v>
      </c>
      <c r="G87">
        <v>571.43020000000001</v>
      </c>
      <c r="H87">
        <v>5804.375</v>
      </c>
      <c r="I87">
        <v>385160.6875</v>
      </c>
      <c r="K87" t="s">
        <v>278</v>
      </c>
      <c r="L87" t="s">
        <v>52</v>
      </c>
      <c r="M87" t="s">
        <v>340</v>
      </c>
      <c r="T87">
        <v>999</v>
      </c>
      <c r="U87" t="b">
        <v>0</v>
      </c>
      <c r="V87" t="b">
        <v>0</v>
      </c>
      <c r="W87" t="b">
        <v>0</v>
      </c>
      <c r="AC87">
        <v>116.08750000000001</v>
      </c>
      <c r="AD87" t="s">
        <v>341</v>
      </c>
    </row>
    <row r="88" spans="1:31" hidden="1" x14ac:dyDescent="0.3">
      <c r="A88">
        <v>87</v>
      </c>
      <c r="B88" t="s">
        <v>51</v>
      </c>
      <c r="C88">
        <v>1153</v>
      </c>
      <c r="D88">
        <v>29.692070000000001</v>
      </c>
      <c r="E88">
        <v>32.506680000000003</v>
      </c>
      <c r="F88">
        <v>35.899850000000001</v>
      </c>
      <c r="G88">
        <v>572.43290000000002</v>
      </c>
      <c r="H88">
        <v>1884.125</v>
      </c>
      <c r="I88">
        <v>134812.125</v>
      </c>
      <c r="K88" t="s">
        <v>278</v>
      </c>
      <c r="L88" t="s">
        <v>134</v>
      </c>
      <c r="M88" t="s">
        <v>340</v>
      </c>
      <c r="T88">
        <v>999</v>
      </c>
      <c r="U88" t="b">
        <v>0</v>
      </c>
      <c r="V88" t="b">
        <v>0</v>
      </c>
      <c r="W88" t="b">
        <v>0</v>
      </c>
      <c r="AC88">
        <v>37.682499999999997</v>
      </c>
      <c r="AD88" t="s">
        <v>342</v>
      </c>
    </row>
    <row r="89" spans="1:31" hidden="1" x14ac:dyDescent="0.3">
      <c r="A89">
        <v>88</v>
      </c>
      <c r="B89" t="s">
        <v>343</v>
      </c>
      <c r="C89">
        <v>1153</v>
      </c>
      <c r="D89">
        <v>29.692070000000001</v>
      </c>
      <c r="E89">
        <v>32.506680000000003</v>
      </c>
      <c r="F89">
        <v>35.96987</v>
      </c>
      <c r="G89">
        <v>614.45230000000004</v>
      </c>
      <c r="H89">
        <v>5093.0625</v>
      </c>
      <c r="I89">
        <v>338161.09375</v>
      </c>
      <c r="K89" t="s">
        <v>291</v>
      </c>
      <c r="L89" t="s">
        <v>33</v>
      </c>
      <c r="M89" t="s">
        <v>270</v>
      </c>
      <c r="O89">
        <v>614.45441000000005</v>
      </c>
      <c r="P89" t="s">
        <v>344</v>
      </c>
      <c r="R89" t="s">
        <v>345</v>
      </c>
      <c r="T89">
        <v>530</v>
      </c>
      <c r="U89" t="b">
        <v>1</v>
      </c>
      <c r="V89" t="b">
        <v>1</v>
      </c>
      <c r="W89" t="b">
        <v>0</v>
      </c>
      <c r="AB89">
        <v>97.7</v>
      </c>
      <c r="AC89">
        <v>101.8613</v>
      </c>
      <c r="AD89" t="s">
        <v>346</v>
      </c>
    </row>
    <row r="90" spans="1:31" hidden="1" x14ac:dyDescent="0.3">
      <c r="A90">
        <v>89</v>
      </c>
      <c r="B90" t="s">
        <v>51</v>
      </c>
      <c r="C90">
        <v>1153</v>
      </c>
      <c r="D90">
        <v>29.884270000000001</v>
      </c>
      <c r="E90">
        <v>32.506680000000003</v>
      </c>
      <c r="F90">
        <v>35.619700000000002</v>
      </c>
      <c r="G90">
        <v>615.45609999999999</v>
      </c>
      <c r="H90">
        <v>1555.1875</v>
      </c>
      <c r="I90">
        <v>103580.109375</v>
      </c>
      <c r="K90" t="s">
        <v>291</v>
      </c>
      <c r="L90" t="s">
        <v>52</v>
      </c>
      <c r="M90" t="s">
        <v>347</v>
      </c>
      <c r="T90">
        <v>999</v>
      </c>
      <c r="U90" t="b">
        <v>0</v>
      </c>
      <c r="V90" t="b">
        <v>0</v>
      </c>
      <c r="W90" t="b">
        <v>0</v>
      </c>
      <c r="AC90">
        <v>31.103750000000002</v>
      </c>
      <c r="AD90" t="s">
        <v>348</v>
      </c>
    </row>
    <row r="91" spans="1:31" x14ac:dyDescent="0.3">
      <c r="A91">
        <v>90</v>
      </c>
      <c r="B91" t="s">
        <v>349</v>
      </c>
      <c r="C91">
        <v>1153</v>
      </c>
      <c r="D91">
        <v>29.692070000000001</v>
      </c>
      <c r="E91">
        <v>32.506680000000003</v>
      </c>
      <c r="F91">
        <v>35.934849999999997</v>
      </c>
      <c r="G91">
        <v>658.48159999999996</v>
      </c>
      <c r="H91">
        <v>1725.125</v>
      </c>
      <c r="I91">
        <v>118031.015625</v>
      </c>
      <c r="K91" t="s">
        <v>204</v>
      </c>
      <c r="L91" t="s">
        <v>33</v>
      </c>
      <c r="M91" t="s">
        <v>350</v>
      </c>
      <c r="N91">
        <v>8.02</v>
      </c>
      <c r="O91">
        <v>658.48059000000001</v>
      </c>
      <c r="P91" t="s">
        <v>351</v>
      </c>
      <c r="Q91" t="s">
        <v>352</v>
      </c>
      <c r="R91" t="s">
        <v>353</v>
      </c>
      <c r="S91" t="s">
        <v>354</v>
      </c>
      <c r="T91">
        <v>530</v>
      </c>
      <c r="U91" t="b">
        <v>1</v>
      </c>
      <c r="V91" t="b">
        <v>1</v>
      </c>
      <c r="W91" t="b">
        <v>0</v>
      </c>
      <c r="X91">
        <v>97</v>
      </c>
      <c r="AB91">
        <v>99.5</v>
      </c>
      <c r="AC91">
        <v>34.502499999999998</v>
      </c>
      <c r="AD91" t="s">
        <v>355</v>
      </c>
    </row>
    <row r="92" spans="1:31" hidden="1" x14ac:dyDescent="0.3">
      <c r="A92">
        <v>91</v>
      </c>
      <c r="B92" t="s">
        <v>356</v>
      </c>
      <c r="C92">
        <v>1153</v>
      </c>
      <c r="D92">
        <v>29.447179999999999</v>
      </c>
      <c r="E92">
        <v>32.506680000000003</v>
      </c>
      <c r="F92">
        <v>36.092449999999999</v>
      </c>
      <c r="G92">
        <v>702.50620000000004</v>
      </c>
      <c r="H92">
        <v>1278.875</v>
      </c>
      <c r="I92">
        <v>91899.0859375</v>
      </c>
      <c r="K92" t="s">
        <v>357</v>
      </c>
      <c r="L92" t="s">
        <v>33</v>
      </c>
      <c r="M92" t="s">
        <v>358</v>
      </c>
      <c r="O92">
        <v>702.50684000000001</v>
      </c>
      <c r="P92" t="s">
        <v>359</v>
      </c>
      <c r="R92" t="s">
        <v>360</v>
      </c>
      <c r="T92">
        <v>530</v>
      </c>
      <c r="U92" t="b">
        <v>1</v>
      </c>
      <c r="V92" t="b">
        <v>1</v>
      </c>
      <c r="W92" t="b">
        <v>0</v>
      </c>
      <c r="AB92">
        <v>99.8</v>
      </c>
      <c r="AC92">
        <v>25.577500000000001</v>
      </c>
      <c r="AD92" t="s">
        <v>361</v>
      </c>
    </row>
    <row r="93" spans="1:31" hidden="1" x14ac:dyDescent="0.3">
      <c r="A93">
        <v>92</v>
      </c>
      <c r="B93" t="s">
        <v>51</v>
      </c>
      <c r="C93">
        <v>1157</v>
      </c>
      <c r="D93">
        <v>29.884270000000001</v>
      </c>
      <c r="E93">
        <v>32.787930000000003</v>
      </c>
      <c r="F93">
        <v>35.899850000000001</v>
      </c>
      <c r="G93">
        <v>303.2928</v>
      </c>
      <c r="H93">
        <v>2563</v>
      </c>
      <c r="I93">
        <v>173065.859375</v>
      </c>
      <c r="K93" t="s">
        <v>32</v>
      </c>
      <c r="L93" t="s">
        <v>33</v>
      </c>
      <c r="M93" t="s">
        <v>362</v>
      </c>
      <c r="T93">
        <v>999</v>
      </c>
      <c r="U93" t="b">
        <v>0</v>
      </c>
      <c r="V93" t="b">
        <v>0</v>
      </c>
      <c r="W93" t="b">
        <v>0</v>
      </c>
      <c r="AC93">
        <v>51.26</v>
      </c>
      <c r="AD93" t="s">
        <v>363</v>
      </c>
    </row>
    <row r="94" spans="1:31" hidden="1" x14ac:dyDescent="0.3">
      <c r="A94">
        <v>93</v>
      </c>
      <c r="B94" t="s">
        <v>51</v>
      </c>
      <c r="C94">
        <v>1157</v>
      </c>
      <c r="D94">
        <v>29.587119999999999</v>
      </c>
      <c r="E94">
        <v>32.787930000000003</v>
      </c>
      <c r="F94">
        <v>36.267499999999998</v>
      </c>
      <c r="G94">
        <v>320.3193</v>
      </c>
      <c r="H94">
        <v>2989</v>
      </c>
      <c r="I94">
        <v>200802.140625</v>
      </c>
      <c r="K94" t="s">
        <v>78</v>
      </c>
      <c r="L94" t="s">
        <v>33</v>
      </c>
      <c r="M94" t="s">
        <v>364</v>
      </c>
      <c r="T94">
        <v>999</v>
      </c>
      <c r="U94" t="b">
        <v>0</v>
      </c>
      <c r="V94" t="b">
        <v>0</v>
      </c>
      <c r="W94" t="b">
        <v>0</v>
      </c>
      <c r="AC94">
        <v>59.78</v>
      </c>
      <c r="AD94" t="s">
        <v>365</v>
      </c>
    </row>
    <row r="95" spans="1:31" hidden="1" x14ac:dyDescent="0.3">
      <c r="A95">
        <v>94</v>
      </c>
      <c r="B95" t="s">
        <v>51</v>
      </c>
      <c r="C95">
        <v>1157</v>
      </c>
      <c r="D95">
        <v>29.884270000000001</v>
      </c>
      <c r="E95">
        <v>32.787930000000003</v>
      </c>
      <c r="F95">
        <v>35.899850000000001</v>
      </c>
      <c r="G95">
        <v>347.31939999999997</v>
      </c>
      <c r="H95">
        <v>2252.5</v>
      </c>
      <c r="I95">
        <v>151323.796875</v>
      </c>
      <c r="K95" t="s">
        <v>32</v>
      </c>
      <c r="L95" t="s">
        <v>33</v>
      </c>
      <c r="M95" t="s">
        <v>366</v>
      </c>
      <c r="T95">
        <v>999</v>
      </c>
      <c r="U95" t="b">
        <v>0</v>
      </c>
      <c r="V95" t="b">
        <v>0</v>
      </c>
      <c r="W95" t="b">
        <v>0</v>
      </c>
      <c r="AC95">
        <v>45.05</v>
      </c>
      <c r="AD95" t="s">
        <v>367</v>
      </c>
    </row>
    <row r="96" spans="1:31" hidden="1" x14ac:dyDescent="0.3">
      <c r="A96">
        <v>95</v>
      </c>
      <c r="B96" t="s">
        <v>51</v>
      </c>
      <c r="C96">
        <v>1157</v>
      </c>
      <c r="D96">
        <v>29.692070000000001</v>
      </c>
      <c r="E96">
        <v>32.787930000000003</v>
      </c>
      <c r="F96">
        <v>36.249940000000002</v>
      </c>
      <c r="G96">
        <v>364.34519999999998</v>
      </c>
      <c r="H96">
        <v>8767.4375</v>
      </c>
      <c r="I96">
        <v>614308.9375</v>
      </c>
      <c r="K96" t="s">
        <v>78</v>
      </c>
      <c r="L96" t="s">
        <v>33</v>
      </c>
      <c r="M96" t="s">
        <v>368</v>
      </c>
      <c r="T96">
        <v>999</v>
      </c>
      <c r="U96" t="b">
        <v>0</v>
      </c>
      <c r="V96" t="b">
        <v>0</v>
      </c>
      <c r="W96" t="b">
        <v>0</v>
      </c>
      <c r="AC96">
        <v>175.34880000000001</v>
      </c>
      <c r="AD96" t="s">
        <v>369</v>
      </c>
      <c r="AE96" t="s">
        <v>370</v>
      </c>
    </row>
    <row r="97" spans="1:31" hidden="1" x14ac:dyDescent="0.3">
      <c r="A97">
        <v>96</v>
      </c>
      <c r="B97" t="s">
        <v>51</v>
      </c>
      <c r="C97">
        <v>1157</v>
      </c>
      <c r="D97">
        <v>29.692070000000001</v>
      </c>
      <c r="E97">
        <v>32.787930000000003</v>
      </c>
      <c r="F97">
        <v>36.179949999999998</v>
      </c>
      <c r="G97">
        <v>365.34859999999998</v>
      </c>
      <c r="H97">
        <v>1908.5</v>
      </c>
      <c r="I97">
        <v>128213.7421875</v>
      </c>
      <c r="K97" t="s">
        <v>78</v>
      </c>
      <c r="L97" t="s">
        <v>52</v>
      </c>
      <c r="M97" t="s">
        <v>371</v>
      </c>
      <c r="T97">
        <v>999</v>
      </c>
      <c r="U97" t="b">
        <v>0</v>
      </c>
      <c r="V97" t="b">
        <v>0</v>
      </c>
      <c r="W97" t="b">
        <v>0</v>
      </c>
      <c r="AC97">
        <v>38.17</v>
      </c>
      <c r="AD97" t="s">
        <v>372</v>
      </c>
    </row>
    <row r="98" spans="1:31" hidden="1" x14ac:dyDescent="0.3">
      <c r="A98">
        <v>97</v>
      </c>
      <c r="B98" t="s">
        <v>373</v>
      </c>
      <c r="C98">
        <v>1157</v>
      </c>
      <c r="D98">
        <v>29.587119999999999</v>
      </c>
      <c r="E98">
        <v>32.787930000000003</v>
      </c>
      <c r="F98">
        <v>36.267499999999998</v>
      </c>
      <c r="G98">
        <v>369.29259999999999</v>
      </c>
      <c r="H98">
        <v>1767.125</v>
      </c>
      <c r="I98">
        <v>140041.265625</v>
      </c>
      <c r="K98" t="s">
        <v>120</v>
      </c>
      <c r="L98" t="s">
        <v>33</v>
      </c>
      <c r="M98" t="s">
        <v>368</v>
      </c>
      <c r="O98">
        <v>369.29147</v>
      </c>
      <c r="P98" t="s">
        <v>374</v>
      </c>
      <c r="R98" t="s">
        <v>375</v>
      </c>
      <c r="T98">
        <v>530</v>
      </c>
      <c r="U98" t="b">
        <v>1</v>
      </c>
      <c r="V98" t="b">
        <v>1</v>
      </c>
      <c r="W98" t="b">
        <v>0</v>
      </c>
      <c r="AB98">
        <v>99.3</v>
      </c>
      <c r="AC98">
        <v>35.342500000000001</v>
      </c>
      <c r="AD98" t="s">
        <v>376</v>
      </c>
    </row>
    <row r="99" spans="1:31" hidden="1" x14ac:dyDescent="0.3">
      <c r="A99">
        <v>98</v>
      </c>
      <c r="B99" t="s">
        <v>51</v>
      </c>
      <c r="C99">
        <v>1157</v>
      </c>
      <c r="D99">
        <v>29.692070000000001</v>
      </c>
      <c r="E99">
        <v>32.787930000000003</v>
      </c>
      <c r="F99">
        <v>36.232430000000001</v>
      </c>
      <c r="G99">
        <v>408.37329999999997</v>
      </c>
      <c r="H99">
        <v>9210.9375</v>
      </c>
      <c r="I99">
        <v>644626.9375</v>
      </c>
      <c r="K99" t="s">
        <v>377</v>
      </c>
      <c r="L99" t="s">
        <v>33</v>
      </c>
      <c r="M99" t="s">
        <v>378</v>
      </c>
      <c r="T99">
        <v>999</v>
      </c>
      <c r="U99" t="b">
        <v>0</v>
      </c>
      <c r="V99" t="b">
        <v>0</v>
      </c>
      <c r="W99" t="b">
        <v>0</v>
      </c>
      <c r="AC99">
        <v>184.21879999999999</v>
      </c>
      <c r="AD99" t="s">
        <v>379</v>
      </c>
      <c r="AE99" t="s">
        <v>380</v>
      </c>
    </row>
    <row r="100" spans="1:31" hidden="1" x14ac:dyDescent="0.3">
      <c r="A100">
        <v>99</v>
      </c>
      <c r="B100" t="s">
        <v>51</v>
      </c>
      <c r="C100">
        <v>1157</v>
      </c>
      <c r="D100">
        <v>29.114799999999999</v>
      </c>
      <c r="E100">
        <v>32.787930000000003</v>
      </c>
      <c r="F100">
        <v>36.284999999999997</v>
      </c>
      <c r="G100">
        <v>409.37630000000001</v>
      </c>
      <c r="H100">
        <v>2099.5</v>
      </c>
      <c r="I100">
        <v>141045.203125</v>
      </c>
      <c r="K100" t="s">
        <v>377</v>
      </c>
      <c r="L100" t="s">
        <v>52</v>
      </c>
      <c r="M100" t="s">
        <v>381</v>
      </c>
      <c r="T100">
        <v>999</v>
      </c>
      <c r="U100" t="b">
        <v>0</v>
      </c>
      <c r="V100" t="b">
        <v>0</v>
      </c>
      <c r="W100" t="b">
        <v>0</v>
      </c>
      <c r="AC100">
        <v>41.99</v>
      </c>
      <c r="AD100" t="s">
        <v>382</v>
      </c>
    </row>
    <row r="101" spans="1:31" hidden="1" x14ac:dyDescent="0.3">
      <c r="A101">
        <v>100</v>
      </c>
      <c r="B101" t="s">
        <v>51</v>
      </c>
      <c r="C101">
        <v>1157</v>
      </c>
      <c r="D101">
        <v>29.692070000000001</v>
      </c>
      <c r="E101">
        <v>32.787930000000003</v>
      </c>
      <c r="F101">
        <v>36.249940000000002</v>
      </c>
      <c r="G101">
        <v>452.4006</v>
      </c>
      <c r="H101">
        <v>5412.875</v>
      </c>
      <c r="I101">
        <v>381918.6875</v>
      </c>
      <c r="K101" t="s">
        <v>278</v>
      </c>
      <c r="L101" t="s">
        <v>33</v>
      </c>
      <c r="M101" t="s">
        <v>383</v>
      </c>
      <c r="T101">
        <v>999</v>
      </c>
      <c r="U101" t="b">
        <v>0</v>
      </c>
      <c r="V101" t="b">
        <v>0</v>
      </c>
      <c r="W101" t="b">
        <v>0</v>
      </c>
      <c r="AC101">
        <v>108.25749999999999</v>
      </c>
      <c r="AD101" t="s">
        <v>384</v>
      </c>
      <c r="AE101" t="s">
        <v>385</v>
      </c>
    </row>
    <row r="102" spans="1:31" hidden="1" x14ac:dyDescent="0.3">
      <c r="A102">
        <v>101</v>
      </c>
      <c r="B102" t="s">
        <v>51</v>
      </c>
      <c r="C102">
        <v>1157</v>
      </c>
      <c r="D102">
        <v>29.692070000000001</v>
      </c>
      <c r="E102">
        <v>32.787930000000003</v>
      </c>
      <c r="F102">
        <v>36.179949999999998</v>
      </c>
      <c r="G102">
        <v>453.40390000000002</v>
      </c>
      <c r="H102">
        <v>1484.5</v>
      </c>
      <c r="I102">
        <v>99729.265625</v>
      </c>
      <c r="K102" t="s">
        <v>278</v>
      </c>
      <c r="L102" t="s">
        <v>52</v>
      </c>
      <c r="M102" t="s">
        <v>386</v>
      </c>
      <c r="T102">
        <v>999</v>
      </c>
      <c r="U102" t="b">
        <v>0</v>
      </c>
      <c r="V102" t="b">
        <v>0</v>
      </c>
      <c r="W102" t="b">
        <v>0</v>
      </c>
      <c r="AC102">
        <v>29.69</v>
      </c>
      <c r="AD102" t="s">
        <v>387</v>
      </c>
    </row>
    <row r="103" spans="1:31" hidden="1" x14ac:dyDescent="0.3">
      <c r="A103">
        <v>102</v>
      </c>
      <c r="B103" t="s">
        <v>51</v>
      </c>
      <c r="C103">
        <v>1157</v>
      </c>
      <c r="D103">
        <v>29.692070000000001</v>
      </c>
      <c r="E103">
        <v>32.787930000000003</v>
      </c>
      <c r="F103">
        <v>36.249940000000002</v>
      </c>
      <c r="G103">
        <v>496.42700000000002</v>
      </c>
      <c r="H103">
        <v>3282.6875</v>
      </c>
      <c r="I103">
        <v>237478.875</v>
      </c>
      <c r="K103" t="s">
        <v>32</v>
      </c>
      <c r="L103" t="s">
        <v>33</v>
      </c>
      <c r="M103" t="s">
        <v>388</v>
      </c>
      <c r="T103">
        <v>999</v>
      </c>
      <c r="U103" t="b">
        <v>0</v>
      </c>
      <c r="V103" t="b">
        <v>0</v>
      </c>
      <c r="W103" t="b">
        <v>0</v>
      </c>
      <c r="AC103">
        <v>65.653750000000002</v>
      </c>
      <c r="AD103" t="s">
        <v>389</v>
      </c>
    </row>
    <row r="104" spans="1:31" hidden="1" x14ac:dyDescent="0.3">
      <c r="A104">
        <v>103</v>
      </c>
      <c r="B104" t="s">
        <v>51</v>
      </c>
      <c r="C104">
        <v>1157</v>
      </c>
      <c r="D104">
        <v>29.692070000000001</v>
      </c>
      <c r="E104">
        <v>32.787930000000003</v>
      </c>
      <c r="F104">
        <v>36.16245</v>
      </c>
      <c r="G104">
        <v>497.42989999999998</v>
      </c>
      <c r="H104">
        <v>1010</v>
      </c>
      <c r="I104">
        <v>68841.734375</v>
      </c>
      <c r="K104" t="s">
        <v>32</v>
      </c>
      <c r="L104" t="s">
        <v>52</v>
      </c>
      <c r="M104" t="s">
        <v>390</v>
      </c>
      <c r="T104">
        <v>999</v>
      </c>
      <c r="U104" t="b">
        <v>0</v>
      </c>
      <c r="V104" t="b">
        <v>0</v>
      </c>
      <c r="W104" t="b">
        <v>0</v>
      </c>
      <c r="AC104">
        <v>20.2</v>
      </c>
      <c r="AD104" t="s">
        <v>391</v>
      </c>
    </row>
    <row r="105" spans="1:31" hidden="1" x14ac:dyDescent="0.3">
      <c r="A105">
        <v>104</v>
      </c>
      <c r="B105" t="s">
        <v>51</v>
      </c>
      <c r="C105">
        <v>1157</v>
      </c>
      <c r="D105">
        <v>29.692070000000001</v>
      </c>
      <c r="E105">
        <v>32.787930000000003</v>
      </c>
      <c r="F105">
        <v>36.249940000000002</v>
      </c>
      <c r="G105">
        <v>540.45479999999998</v>
      </c>
      <c r="H105">
        <v>1961.6875</v>
      </c>
      <c r="I105">
        <v>142764.71875</v>
      </c>
      <c r="K105" t="s">
        <v>56</v>
      </c>
      <c r="L105" t="s">
        <v>33</v>
      </c>
      <c r="M105" t="s">
        <v>392</v>
      </c>
      <c r="T105">
        <v>999</v>
      </c>
      <c r="U105" t="b">
        <v>0</v>
      </c>
      <c r="V105" t="b">
        <v>0</v>
      </c>
      <c r="W105" t="b">
        <v>0</v>
      </c>
      <c r="AC105">
        <v>39.233750000000001</v>
      </c>
      <c r="AD105" t="s">
        <v>393</v>
      </c>
    </row>
    <row r="106" spans="1:31" hidden="1" x14ac:dyDescent="0.3">
      <c r="A106">
        <v>105</v>
      </c>
      <c r="B106" t="s">
        <v>51</v>
      </c>
      <c r="C106">
        <v>1157</v>
      </c>
      <c r="D106">
        <v>29.692070000000001</v>
      </c>
      <c r="E106">
        <v>32.787930000000003</v>
      </c>
      <c r="F106">
        <v>36.249940000000002</v>
      </c>
      <c r="G106">
        <v>584.48050000000001</v>
      </c>
      <c r="H106">
        <v>1342.9375</v>
      </c>
      <c r="I106">
        <v>122230.125</v>
      </c>
      <c r="K106" t="s">
        <v>32</v>
      </c>
      <c r="L106" t="s">
        <v>33</v>
      </c>
      <c r="T106">
        <v>999</v>
      </c>
      <c r="U106" t="b">
        <v>0</v>
      </c>
      <c r="V106" t="b">
        <v>0</v>
      </c>
      <c r="W106" t="b">
        <v>0</v>
      </c>
      <c r="AC106">
        <v>26.858750000000001</v>
      </c>
      <c r="AD106" t="s">
        <v>394</v>
      </c>
    </row>
    <row r="107" spans="1:31" hidden="1" x14ac:dyDescent="0.3">
      <c r="A107">
        <v>106</v>
      </c>
      <c r="B107" t="s">
        <v>51</v>
      </c>
      <c r="C107">
        <v>1157</v>
      </c>
      <c r="D107">
        <v>29.884270000000001</v>
      </c>
      <c r="E107">
        <v>32.787930000000003</v>
      </c>
      <c r="F107">
        <v>35.917349999999999</v>
      </c>
      <c r="G107">
        <v>776.23990000000003</v>
      </c>
      <c r="H107">
        <v>1357.5</v>
      </c>
      <c r="I107">
        <v>91197.359375</v>
      </c>
      <c r="K107" t="s">
        <v>32</v>
      </c>
      <c r="L107" t="s">
        <v>33</v>
      </c>
      <c r="T107">
        <v>999</v>
      </c>
      <c r="U107" t="b">
        <v>0</v>
      </c>
      <c r="V107" t="b">
        <v>0</v>
      </c>
      <c r="W107" t="b">
        <v>0</v>
      </c>
      <c r="AC107">
        <v>27.15</v>
      </c>
      <c r="AD107" t="s">
        <v>395</v>
      </c>
    </row>
    <row r="108" spans="1:31" hidden="1" x14ac:dyDescent="0.3">
      <c r="A108">
        <v>107</v>
      </c>
      <c r="B108" t="s">
        <v>396</v>
      </c>
      <c r="C108">
        <v>1161</v>
      </c>
      <c r="D108">
        <v>29.692070000000001</v>
      </c>
      <c r="E108">
        <v>33.067419999999998</v>
      </c>
      <c r="F108">
        <v>36.425049999999999</v>
      </c>
      <c r="G108">
        <v>338.34480000000002</v>
      </c>
      <c r="H108">
        <v>2705.125</v>
      </c>
      <c r="I108">
        <v>251086.78125</v>
      </c>
      <c r="K108" t="s">
        <v>397</v>
      </c>
      <c r="L108" t="s">
        <v>33</v>
      </c>
      <c r="M108" t="s">
        <v>398</v>
      </c>
      <c r="O108">
        <v>338.34244000000001</v>
      </c>
      <c r="P108" t="s">
        <v>399</v>
      </c>
      <c r="R108" t="s">
        <v>400</v>
      </c>
      <c r="T108">
        <v>530</v>
      </c>
      <c r="U108" t="b">
        <v>1</v>
      </c>
      <c r="V108" t="b">
        <v>1</v>
      </c>
      <c r="W108" t="b">
        <v>0</v>
      </c>
      <c r="AB108">
        <v>97.2</v>
      </c>
      <c r="AC108">
        <v>54.102499999999999</v>
      </c>
      <c r="AD108" t="s">
        <v>401</v>
      </c>
    </row>
    <row r="109" spans="1:31" hidden="1" x14ac:dyDescent="0.3">
      <c r="A109">
        <v>108</v>
      </c>
      <c r="B109" t="s">
        <v>402</v>
      </c>
      <c r="C109">
        <v>1161</v>
      </c>
      <c r="D109">
        <v>29.692070000000001</v>
      </c>
      <c r="E109">
        <v>33.067419999999998</v>
      </c>
      <c r="F109">
        <v>34.867229999999999</v>
      </c>
      <c r="G109">
        <v>419.32010000000002</v>
      </c>
      <c r="H109">
        <v>2018.375</v>
      </c>
      <c r="I109">
        <v>141928.6875</v>
      </c>
      <c r="K109" t="s">
        <v>403</v>
      </c>
      <c r="L109" t="s">
        <v>33</v>
      </c>
      <c r="M109" t="s">
        <v>404</v>
      </c>
      <c r="O109">
        <v>419.31698999999998</v>
      </c>
      <c r="P109" t="s">
        <v>405</v>
      </c>
      <c r="R109" t="s">
        <v>406</v>
      </c>
      <c r="T109">
        <v>530</v>
      </c>
      <c r="U109" t="b">
        <v>1</v>
      </c>
      <c r="V109" t="b">
        <v>1</v>
      </c>
      <c r="W109" t="b">
        <v>0</v>
      </c>
      <c r="AB109">
        <v>95.2</v>
      </c>
      <c r="AC109">
        <v>45.854939999999999</v>
      </c>
      <c r="AD109" t="s">
        <v>407</v>
      </c>
    </row>
    <row r="110" spans="1:31" x14ac:dyDescent="0.3">
      <c r="A110">
        <v>109</v>
      </c>
      <c r="B110" t="s">
        <v>408</v>
      </c>
      <c r="C110">
        <v>1161</v>
      </c>
      <c r="D110">
        <v>29.692070000000001</v>
      </c>
      <c r="E110">
        <v>33.067419999999998</v>
      </c>
      <c r="F110">
        <v>36.425049999999999</v>
      </c>
      <c r="G110">
        <v>441.30220000000003</v>
      </c>
      <c r="H110">
        <v>1044.0625</v>
      </c>
      <c r="I110">
        <v>73060.8125</v>
      </c>
      <c r="K110" t="s">
        <v>32</v>
      </c>
      <c r="L110" t="s">
        <v>33</v>
      </c>
      <c r="O110">
        <v>441.29993000000002</v>
      </c>
      <c r="P110" t="s">
        <v>409</v>
      </c>
      <c r="Q110" t="s">
        <v>410</v>
      </c>
      <c r="R110" t="s">
        <v>411</v>
      </c>
      <c r="S110" t="s">
        <v>412</v>
      </c>
      <c r="T110">
        <v>530</v>
      </c>
      <c r="U110" t="b">
        <v>1</v>
      </c>
      <c r="V110" t="b">
        <v>1</v>
      </c>
      <c r="W110" t="b">
        <v>0</v>
      </c>
      <c r="AB110">
        <v>97.5</v>
      </c>
      <c r="AC110">
        <v>20.881250000000001</v>
      </c>
      <c r="AD110" t="s">
        <v>413</v>
      </c>
    </row>
    <row r="111" spans="1:31" hidden="1" x14ac:dyDescent="0.3">
      <c r="A111">
        <v>110</v>
      </c>
      <c r="B111" t="s">
        <v>51</v>
      </c>
      <c r="C111">
        <v>1161</v>
      </c>
      <c r="D111">
        <v>29.692070000000001</v>
      </c>
      <c r="E111">
        <v>33.067419999999998</v>
      </c>
      <c r="F111">
        <v>36.425049999999999</v>
      </c>
      <c r="G111">
        <v>552.48910000000001</v>
      </c>
      <c r="H111">
        <v>3978.5625</v>
      </c>
      <c r="I111">
        <v>270812.375</v>
      </c>
      <c r="K111" t="s">
        <v>32</v>
      </c>
      <c r="L111" t="s">
        <v>33</v>
      </c>
      <c r="M111" t="s">
        <v>414</v>
      </c>
      <c r="T111">
        <v>999</v>
      </c>
      <c r="U111" t="b">
        <v>0</v>
      </c>
      <c r="V111" t="b">
        <v>0</v>
      </c>
      <c r="W111" t="b">
        <v>0</v>
      </c>
      <c r="AC111">
        <v>79.571250000000006</v>
      </c>
      <c r="AD111" t="s">
        <v>415</v>
      </c>
      <c r="AE111" t="s">
        <v>416</v>
      </c>
    </row>
    <row r="112" spans="1:31" hidden="1" x14ac:dyDescent="0.3">
      <c r="A112">
        <v>111</v>
      </c>
      <c r="B112" t="s">
        <v>51</v>
      </c>
      <c r="C112">
        <v>1161</v>
      </c>
      <c r="D112">
        <v>29.692070000000001</v>
      </c>
      <c r="E112">
        <v>33.067419999999998</v>
      </c>
      <c r="F112">
        <v>36.425049999999999</v>
      </c>
      <c r="G112">
        <v>553.49109999999996</v>
      </c>
      <c r="H112">
        <v>1221.5</v>
      </c>
      <c r="I112">
        <v>83209.59375</v>
      </c>
      <c r="K112" t="s">
        <v>32</v>
      </c>
      <c r="L112" t="s">
        <v>52</v>
      </c>
      <c r="M112" t="s">
        <v>417</v>
      </c>
      <c r="T112">
        <v>999</v>
      </c>
      <c r="U112" t="b">
        <v>0</v>
      </c>
      <c r="V112" t="b">
        <v>0</v>
      </c>
      <c r="W112" t="b">
        <v>0</v>
      </c>
      <c r="AC112">
        <v>24.43</v>
      </c>
      <c r="AD112" t="s">
        <v>418</v>
      </c>
    </row>
    <row r="113" spans="1:31" hidden="1" x14ac:dyDescent="0.3">
      <c r="A113">
        <v>112</v>
      </c>
      <c r="B113" t="s">
        <v>51</v>
      </c>
      <c r="C113">
        <v>1161</v>
      </c>
      <c r="D113">
        <v>29.884270000000001</v>
      </c>
      <c r="E113">
        <v>33.067419999999998</v>
      </c>
      <c r="F113">
        <v>36.337499999999999</v>
      </c>
      <c r="G113">
        <v>596.51639999999998</v>
      </c>
      <c r="H113">
        <v>6321.8125</v>
      </c>
      <c r="I113">
        <v>426233.375</v>
      </c>
      <c r="K113" t="s">
        <v>56</v>
      </c>
      <c r="L113" t="s">
        <v>33</v>
      </c>
      <c r="M113" t="s">
        <v>419</v>
      </c>
      <c r="T113">
        <v>999</v>
      </c>
      <c r="U113" t="b">
        <v>0</v>
      </c>
      <c r="V113" t="b">
        <v>0</v>
      </c>
      <c r="W113" t="b">
        <v>0</v>
      </c>
      <c r="AC113">
        <v>126.4362</v>
      </c>
      <c r="AD113" t="s">
        <v>420</v>
      </c>
      <c r="AE113" t="s">
        <v>421</v>
      </c>
    </row>
    <row r="114" spans="1:31" hidden="1" x14ac:dyDescent="0.3">
      <c r="A114">
        <v>113</v>
      </c>
      <c r="B114" t="s">
        <v>51</v>
      </c>
      <c r="C114">
        <v>1161</v>
      </c>
      <c r="D114">
        <v>29.692070000000001</v>
      </c>
      <c r="E114">
        <v>33.067419999999998</v>
      </c>
      <c r="F114">
        <v>36.425049999999999</v>
      </c>
      <c r="G114">
        <v>597.51869999999997</v>
      </c>
      <c r="H114">
        <v>2033.25</v>
      </c>
      <c r="I114">
        <v>136547.734375</v>
      </c>
      <c r="K114" t="s">
        <v>56</v>
      </c>
      <c r="L114" t="s">
        <v>52</v>
      </c>
      <c r="M114" t="s">
        <v>422</v>
      </c>
      <c r="T114">
        <v>999</v>
      </c>
      <c r="U114" t="b">
        <v>0</v>
      </c>
      <c r="V114" t="b">
        <v>0</v>
      </c>
      <c r="W114" t="b">
        <v>0</v>
      </c>
      <c r="AC114">
        <v>40.664999999999999</v>
      </c>
      <c r="AD114" t="s">
        <v>423</v>
      </c>
    </row>
    <row r="115" spans="1:31" hidden="1" x14ac:dyDescent="0.3">
      <c r="A115">
        <v>114</v>
      </c>
      <c r="B115" t="s">
        <v>51</v>
      </c>
      <c r="C115">
        <v>1161</v>
      </c>
      <c r="D115">
        <v>29.884270000000001</v>
      </c>
      <c r="E115">
        <v>33.067419999999998</v>
      </c>
      <c r="F115">
        <v>36.372570000000003</v>
      </c>
      <c r="G115">
        <v>640.5421</v>
      </c>
      <c r="H115">
        <v>5308.6875</v>
      </c>
      <c r="I115">
        <v>359458</v>
      </c>
      <c r="K115" t="s">
        <v>32</v>
      </c>
      <c r="L115" t="s">
        <v>33</v>
      </c>
      <c r="M115" t="s">
        <v>424</v>
      </c>
      <c r="T115">
        <v>999</v>
      </c>
      <c r="U115" t="b">
        <v>0</v>
      </c>
      <c r="V115" t="b">
        <v>0</v>
      </c>
      <c r="W115" t="b">
        <v>0</v>
      </c>
      <c r="AC115">
        <v>106.1738</v>
      </c>
      <c r="AD115" t="s">
        <v>425</v>
      </c>
      <c r="AE115" t="s">
        <v>426</v>
      </c>
    </row>
    <row r="116" spans="1:31" hidden="1" x14ac:dyDescent="0.3">
      <c r="A116">
        <v>115</v>
      </c>
      <c r="B116" t="s">
        <v>51</v>
      </c>
      <c r="C116">
        <v>1161</v>
      </c>
      <c r="D116">
        <v>29.587119999999999</v>
      </c>
      <c r="E116">
        <v>33.067419999999998</v>
      </c>
      <c r="F116">
        <v>36.425049999999999</v>
      </c>
      <c r="G116">
        <v>641.54560000000004</v>
      </c>
      <c r="H116">
        <v>1925</v>
      </c>
      <c r="I116">
        <v>133438.5</v>
      </c>
      <c r="K116" t="s">
        <v>32</v>
      </c>
      <c r="L116" t="s">
        <v>52</v>
      </c>
      <c r="M116" t="s">
        <v>427</v>
      </c>
      <c r="T116">
        <v>999</v>
      </c>
      <c r="U116" t="b">
        <v>0</v>
      </c>
      <c r="V116" t="b">
        <v>0</v>
      </c>
      <c r="W116" t="b">
        <v>0</v>
      </c>
      <c r="AC116">
        <v>38.5</v>
      </c>
      <c r="AD116" t="s">
        <v>428</v>
      </c>
    </row>
    <row r="117" spans="1:31" hidden="1" x14ac:dyDescent="0.3">
      <c r="A117">
        <v>116</v>
      </c>
      <c r="B117" t="s">
        <v>51</v>
      </c>
      <c r="C117">
        <v>1161</v>
      </c>
      <c r="D117">
        <v>29.884270000000001</v>
      </c>
      <c r="E117">
        <v>33.067419999999998</v>
      </c>
      <c r="F117">
        <v>36.425049999999999</v>
      </c>
      <c r="G117">
        <v>684.57029999999997</v>
      </c>
      <c r="H117">
        <v>2855.0625</v>
      </c>
      <c r="I117">
        <v>193079.28125</v>
      </c>
      <c r="K117" t="s">
        <v>56</v>
      </c>
      <c r="L117" t="s">
        <v>33</v>
      </c>
      <c r="M117" t="s">
        <v>429</v>
      </c>
      <c r="T117">
        <v>999</v>
      </c>
      <c r="U117" t="b">
        <v>0</v>
      </c>
      <c r="V117" t="b">
        <v>0</v>
      </c>
      <c r="W117" t="b">
        <v>0</v>
      </c>
      <c r="AC117">
        <v>57.10125</v>
      </c>
      <c r="AD117" t="s">
        <v>430</v>
      </c>
    </row>
    <row r="118" spans="1:31" hidden="1" x14ac:dyDescent="0.3">
      <c r="A118">
        <v>117</v>
      </c>
      <c r="B118" t="s">
        <v>51</v>
      </c>
      <c r="C118">
        <v>1161</v>
      </c>
      <c r="D118">
        <v>29.692070000000001</v>
      </c>
      <c r="E118">
        <v>33.067419999999998</v>
      </c>
      <c r="F118">
        <v>36.425049999999999</v>
      </c>
      <c r="G118">
        <v>685.57050000000004</v>
      </c>
      <c r="H118">
        <v>1134</v>
      </c>
      <c r="I118">
        <v>76156.4609375</v>
      </c>
      <c r="K118" t="s">
        <v>56</v>
      </c>
      <c r="L118" t="s">
        <v>52</v>
      </c>
      <c r="M118" t="s">
        <v>431</v>
      </c>
      <c r="T118">
        <v>999</v>
      </c>
      <c r="U118" t="b">
        <v>0</v>
      </c>
      <c r="V118" t="b">
        <v>0</v>
      </c>
      <c r="W118" t="b">
        <v>0</v>
      </c>
      <c r="AC118">
        <v>22.68</v>
      </c>
      <c r="AD118" t="s">
        <v>432</v>
      </c>
    </row>
    <row r="119" spans="1:31" hidden="1" x14ac:dyDescent="0.3">
      <c r="A119">
        <v>118</v>
      </c>
      <c r="B119" t="s">
        <v>433</v>
      </c>
      <c r="C119">
        <v>1161</v>
      </c>
      <c r="D119">
        <v>29.692070000000001</v>
      </c>
      <c r="E119">
        <v>33.067419999999998</v>
      </c>
      <c r="F119">
        <v>36.425049999999999</v>
      </c>
      <c r="G119">
        <v>728.59590000000003</v>
      </c>
      <c r="H119">
        <v>1199</v>
      </c>
      <c r="I119">
        <v>83941.9296875</v>
      </c>
      <c r="K119" t="s">
        <v>32</v>
      </c>
      <c r="L119" t="s">
        <v>33</v>
      </c>
      <c r="O119">
        <v>728.59576000000004</v>
      </c>
      <c r="P119" t="s">
        <v>434</v>
      </c>
      <c r="R119" t="s">
        <v>435</v>
      </c>
      <c r="T119">
        <v>530</v>
      </c>
      <c r="U119" t="b">
        <v>1</v>
      </c>
      <c r="V119" t="b">
        <v>1</v>
      </c>
      <c r="W119" t="b">
        <v>0</v>
      </c>
      <c r="AB119">
        <v>100</v>
      </c>
      <c r="AC119">
        <v>23.98</v>
      </c>
      <c r="AD119" t="s">
        <v>436</v>
      </c>
    </row>
    <row r="120" spans="1:31" hidden="1" x14ac:dyDescent="0.3">
      <c r="A120">
        <v>119</v>
      </c>
      <c r="B120" t="s">
        <v>51</v>
      </c>
      <c r="C120">
        <v>1165</v>
      </c>
      <c r="D120">
        <v>31.318269999999998</v>
      </c>
      <c r="E120">
        <v>33.347119999999997</v>
      </c>
      <c r="F120">
        <v>36.425049999999999</v>
      </c>
      <c r="G120">
        <v>430.91910000000001</v>
      </c>
      <c r="H120">
        <v>3364.125</v>
      </c>
      <c r="I120">
        <v>405270.71875</v>
      </c>
      <c r="K120" t="s">
        <v>230</v>
      </c>
      <c r="L120" t="s">
        <v>33</v>
      </c>
      <c r="M120" t="s">
        <v>437</v>
      </c>
      <c r="T120">
        <v>999</v>
      </c>
      <c r="U120" t="b">
        <v>0</v>
      </c>
      <c r="V120" t="b">
        <v>0</v>
      </c>
      <c r="W120" t="b">
        <v>0</v>
      </c>
      <c r="AC120">
        <v>67.282499999999999</v>
      </c>
      <c r="AD120" t="s">
        <v>438</v>
      </c>
      <c r="AE120" t="s">
        <v>439</v>
      </c>
    </row>
    <row r="121" spans="1:31" hidden="1" x14ac:dyDescent="0.3">
      <c r="A121">
        <v>120</v>
      </c>
      <c r="B121" t="s">
        <v>51</v>
      </c>
      <c r="C121">
        <v>1165</v>
      </c>
      <c r="D121">
        <v>31.33577</v>
      </c>
      <c r="E121">
        <v>33.347119999999997</v>
      </c>
      <c r="F121">
        <v>34.797229999999999</v>
      </c>
      <c r="G121">
        <v>498.90859999999998</v>
      </c>
      <c r="H121">
        <v>2427.4375</v>
      </c>
      <c r="I121">
        <v>293465.375</v>
      </c>
      <c r="K121" t="s">
        <v>46</v>
      </c>
      <c r="L121" t="s">
        <v>33</v>
      </c>
      <c r="M121" t="s">
        <v>440</v>
      </c>
      <c r="T121">
        <v>999</v>
      </c>
      <c r="U121" t="b">
        <v>0</v>
      </c>
      <c r="V121" t="b">
        <v>0</v>
      </c>
      <c r="W121" t="b">
        <v>0</v>
      </c>
      <c r="AC121">
        <v>38.611559999999997</v>
      </c>
      <c r="AD121" t="s">
        <v>441</v>
      </c>
    </row>
    <row r="122" spans="1:31" hidden="1" x14ac:dyDescent="0.3">
      <c r="A122">
        <v>121</v>
      </c>
      <c r="B122" t="s">
        <v>51</v>
      </c>
      <c r="C122">
        <v>1165</v>
      </c>
      <c r="D122">
        <v>30.286629999999999</v>
      </c>
      <c r="E122">
        <v>33.347119999999997</v>
      </c>
      <c r="F122">
        <v>36.35501</v>
      </c>
      <c r="G122">
        <v>610.19129999999996</v>
      </c>
      <c r="H122">
        <v>10175.0625</v>
      </c>
      <c r="I122">
        <v>692214.3125</v>
      </c>
      <c r="K122" t="s">
        <v>32</v>
      </c>
      <c r="L122" t="s">
        <v>33</v>
      </c>
      <c r="M122" t="s">
        <v>442</v>
      </c>
      <c r="T122">
        <v>999</v>
      </c>
      <c r="U122" t="b">
        <v>0</v>
      </c>
      <c r="V122" t="b">
        <v>0</v>
      </c>
      <c r="W122" t="b">
        <v>0</v>
      </c>
      <c r="AC122">
        <v>203.50129999999999</v>
      </c>
      <c r="AD122" t="s">
        <v>443</v>
      </c>
      <c r="AE122" t="s">
        <v>444</v>
      </c>
    </row>
    <row r="123" spans="1:31" hidden="1" x14ac:dyDescent="0.3">
      <c r="A123">
        <v>122</v>
      </c>
      <c r="B123" t="s">
        <v>51</v>
      </c>
      <c r="C123">
        <v>1165</v>
      </c>
      <c r="D123">
        <v>30.286629999999999</v>
      </c>
      <c r="E123">
        <v>33.347119999999997</v>
      </c>
      <c r="F123">
        <v>36.284999999999997</v>
      </c>
      <c r="G123">
        <v>611.19169999999997</v>
      </c>
      <c r="H123">
        <v>5687.25</v>
      </c>
      <c r="I123">
        <v>381798.59375</v>
      </c>
      <c r="K123" t="s">
        <v>32</v>
      </c>
      <c r="L123" t="s">
        <v>52</v>
      </c>
      <c r="M123" t="s">
        <v>445</v>
      </c>
      <c r="T123">
        <v>999</v>
      </c>
      <c r="U123" t="b">
        <v>0</v>
      </c>
      <c r="V123" t="b">
        <v>0</v>
      </c>
      <c r="W123" t="b">
        <v>0</v>
      </c>
      <c r="AC123">
        <v>113.745</v>
      </c>
      <c r="AD123" t="s">
        <v>446</v>
      </c>
    </row>
    <row r="124" spans="1:31" hidden="1" x14ac:dyDescent="0.3">
      <c r="A124">
        <v>123</v>
      </c>
      <c r="B124" t="s">
        <v>51</v>
      </c>
      <c r="C124">
        <v>1165</v>
      </c>
      <c r="D124">
        <v>32.227179999999997</v>
      </c>
      <c r="E124">
        <v>33.347119999999997</v>
      </c>
      <c r="F124">
        <v>36.425049999999999</v>
      </c>
      <c r="G124">
        <v>612.19010000000003</v>
      </c>
      <c r="H124">
        <v>4245.625</v>
      </c>
      <c r="I124">
        <v>287087.8125</v>
      </c>
      <c r="K124" t="s">
        <v>32</v>
      </c>
      <c r="L124" t="s">
        <v>134</v>
      </c>
      <c r="M124" t="s">
        <v>445</v>
      </c>
      <c r="T124">
        <v>999</v>
      </c>
      <c r="U124" t="b">
        <v>0</v>
      </c>
      <c r="V124" t="b">
        <v>0</v>
      </c>
      <c r="W124" t="b">
        <v>0</v>
      </c>
      <c r="AC124">
        <v>84.912499999999994</v>
      </c>
      <c r="AD124" t="s">
        <v>447</v>
      </c>
    </row>
    <row r="125" spans="1:31" hidden="1" x14ac:dyDescent="0.3">
      <c r="A125">
        <v>124</v>
      </c>
      <c r="B125" t="s">
        <v>51</v>
      </c>
      <c r="C125">
        <v>1165</v>
      </c>
      <c r="D125">
        <v>30.059229999999999</v>
      </c>
      <c r="E125">
        <v>33.347119999999997</v>
      </c>
      <c r="F125">
        <v>36.390070000000001</v>
      </c>
      <c r="G125">
        <v>613.18910000000005</v>
      </c>
      <c r="H125">
        <v>1917</v>
      </c>
      <c r="I125">
        <v>130743.2265625</v>
      </c>
      <c r="K125" t="s">
        <v>32</v>
      </c>
      <c r="L125" t="s">
        <v>448</v>
      </c>
      <c r="M125" t="s">
        <v>445</v>
      </c>
      <c r="T125">
        <v>999</v>
      </c>
      <c r="U125" t="b">
        <v>0</v>
      </c>
      <c r="V125" t="b">
        <v>0</v>
      </c>
      <c r="W125" t="b">
        <v>0</v>
      </c>
      <c r="AC125">
        <v>38.340000000000003</v>
      </c>
      <c r="AD125" t="s">
        <v>449</v>
      </c>
    </row>
    <row r="126" spans="1:31" hidden="1" x14ac:dyDescent="0.3">
      <c r="A126">
        <v>125</v>
      </c>
      <c r="B126" t="s">
        <v>51</v>
      </c>
      <c r="C126">
        <v>1165</v>
      </c>
      <c r="D126">
        <v>30.916149999999998</v>
      </c>
      <c r="E126">
        <v>33.347119999999997</v>
      </c>
      <c r="F126">
        <v>34.779730000000001</v>
      </c>
      <c r="G126">
        <v>634.87969999999996</v>
      </c>
      <c r="H126">
        <v>2327.375</v>
      </c>
      <c r="I126">
        <v>273411.9375</v>
      </c>
      <c r="K126" t="s">
        <v>32</v>
      </c>
      <c r="L126" t="s">
        <v>33</v>
      </c>
      <c r="T126">
        <v>999</v>
      </c>
      <c r="U126" t="b">
        <v>0</v>
      </c>
      <c r="V126" t="b">
        <v>0</v>
      </c>
      <c r="W126" t="b">
        <v>0</v>
      </c>
      <c r="AC126">
        <v>57.499470000000002</v>
      </c>
      <c r="AD126" t="s">
        <v>450</v>
      </c>
    </row>
    <row r="127" spans="1:31" hidden="1" x14ac:dyDescent="0.3">
      <c r="A127">
        <v>126</v>
      </c>
      <c r="B127" t="s">
        <v>51</v>
      </c>
      <c r="C127">
        <v>1165</v>
      </c>
      <c r="D127">
        <v>29.9892</v>
      </c>
      <c r="E127">
        <v>33.347119999999997</v>
      </c>
      <c r="F127">
        <v>36.425049999999999</v>
      </c>
      <c r="G127">
        <v>723.51139999999998</v>
      </c>
      <c r="H127">
        <v>1160</v>
      </c>
      <c r="I127">
        <v>77873.5546875</v>
      </c>
      <c r="K127" t="s">
        <v>32</v>
      </c>
      <c r="L127" t="s">
        <v>33</v>
      </c>
      <c r="T127">
        <v>999</v>
      </c>
      <c r="U127" t="b">
        <v>0</v>
      </c>
      <c r="V127" t="b">
        <v>0</v>
      </c>
      <c r="W127" t="b">
        <v>0</v>
      </c>
      <c r="AC127">
        <v>23.2</v>
      </c>
      <c r="AD127" t="s">
        <v>451</v>
      </c>
      <c r="AE127" t="s">
        <v>452</v>
      </c>
    </row>
    <row r="128" spans="1:31" hidden="1" x14ac:dyDescent="0.3">
      <c r="A128">
        <v>127</v>
      </c>
      <c r="B128" t="s">
        <v>51</v>
      </c>
      <c r="C128">
        <v>1169</v>
      </c>
      <c r="D128">
        <v>30.02422</v>
      </c>
      <c r="E128">
        <v>33.62668</v>
      </c>
      <c r="F128">
        <v>36.425049999999999</v>
      </c>
      <c r="G128">
        <v>198.95910000000001</v>
      </c>
      <c r="H128">
        <v>1539.3125</v>
      </c>
      <c r="I128">
        <v>233315.078125</v>
      </c>
      <c r="K128" t="s">
        <v>230</v>
      </c>
      <c r="L128" t="s">
        <v>33</v>
      </c>
      <c r="M128" t="s">
        <v>453</v>
      </c>
      <c r="T128">
        <v>999</v>
      </c>
      <c r="U128" t="b">
        <v>0</v>
      </c>
      <c r="V128" t="b">
        <v>0</v>
      </c>
      <c r="W128" t="b">
        <v>0</v>
      </c>
      <c r="AC128">
        <v>30.786249999999999</v>
      </c>
      <c r="AD128" t="s">
        <v>454</v>
      </c>
    </row>
    <row r="129" spans="1:31" hidden="1" x14ac:dyDescent="0.3">
      <c r="A129">
        <v>128</v>
      </c>
      <c r="B129" t="s">
        <v>51</v>
      </c>
      <c r="C129">
        <v>1169</v>
      </c>
      <c r="D129">
        <v>31.33577</v>
      </c>
      <c r="E129">
        <v>33.62668</v>
      </c>
      <c r="F129">
        <v>36.425049999999999</v>
      </c>
      <c r="G129">
        <v>226.95670000000001</v>
      </c>
      <c r="H129">
        <v>5930.375</v>
      </c>
      <c r="I129">
        <v>742978.6875</v>
      </c>
      <c r="K129" t="s">
        <v>455</v>
      </c>
      <c r="L129" t="s">
        <v>33</v>
      </c>
      <c r="M129" t="s">
        <v>456</v>
      </c>
      <c r="T129">
        <v>999</v>
      </c>
      <c r="U129" t="b">
        <v>0</v>
      </c>
      <c r="V129" t="b">
        <v>0</v>
      </c>
      <c r="W129" t="b">
        <v>0</v>
      </c>
      <c r="AC129">
        <v>118.6075</v>
      </c>
      <c r="AD129" t="s">
        <v>457</v>
      </c>
      <c r="AE129" t="s">
        <v>458</v>
      </c>
    </row>
    <row r="130" spans="1:31" hidden="1" x14ac:dyDescent="0.3">
      <c r="A130">
        <v>129</v>
      </c>
      <c r="B130" t="s">
        <v>459</v>
      </c>
      <c r="C130">
        <v>1169</v>
      </c>
      <c r="D130">
        <v>30.636279999999999</v>
      </c>
      <c r="E130">
        <v>33.62668</v>
      </c>
      <c r="F130">
        <v>36.425049999999999</v>
      </c>
      <c r="G130">
        <v>256.96499999999997</v>
      </c>
      <c r="H130">
        <v>2303.6875</v>
      </c>
      <c r="I130">
        <v>333144.15625</v>
      </c>
      <c r="K130" t="s">
        <v>120</v>
      </c>
      <c r="L130" t="s">
        <v>33</v>
      </c>
      <c r="M130" t="s">
        <v>460</v>
      </c>
      <c r="O130">
        <v>256.96838000000002</v>
      </c>
      <c r="P130" t="s">
        <v>461</v>
      </c>
      <c r="R130" t="s">
        <v>462</v>
      </c>
      <c r="T130">
        <v>530</v>
      </c>
      <c r="U130" t="b">
        <v>1</v>
      </c>
      <c r="V130" t="b">
        <v>1</v>
      </c>
      <c r="W130" t="b">
        <v>0</v>
      </c>
      <c r="AB130">
        <v>94.5</v>
      </c>
      <c r="AC130">
        <v>46.073749999999997</v>
      </c>
      <c r="AD130" t="s">
        <v>463</v>
      </c>
    </row>
    <row r="131" spans="1:31" hidden="1" x14ac:dyDescent="0.3">
      <c r="A131">
        <v>130</v>
      </c>
      <c r="B131" t="s">
        <v>51</v>
      </c>
      <c r="C131">
        <v>1169</v>
      </c>
      <c r="D131">
        <v>30.164169999999999</v>
      </c>
      <c r="E131">
        <v>33.62668</v>
      </c>
      <c r="F131">
        <v>36.425049999999999</v>
      </c>
      <c r="G131">
        <v>362.93029999999999</v>
      </c>
      <c r="H131">
        <v>2007</v>
      </c>
      <c r="I131">
        <v>240710.171875</v>
      </c>
      <c r="K131" t="s">
        <v>62</v>
      </c>
      <c r="L131" t="s">
        <v>33</v>
      </c>
      <c r="M131" t="s">
        <v>464</v>
      </c>
      <c r="T131">
        <v>999</v>
      </c>
      <c r="U131" t="b">
        <v>0</v>
      </c>
      <c r="V131" t="b">
        <v>0</v>
      </c>
      <c r="W131" t="b">
        <v>0</v>
      </c>
      <c r="AC131">
        <v>40.14</v>
      </c>
      <c r="AD131" t="s">
        <v>465</v>
      </c>
    </row>
    <row r="132" spans="1:31" hidden="1" x14ac:dyDescent="0.3">
      <c r="A132">
        <v>131</v>
      </c>
      <c r="B132" t="s">
        <v>51</v>
      </c>
      <c r="C132">
        <v>1169</v>
      </c>
      <c r="D132">
        <v>30.164169999999999</v>
      </c>
      <c r="E132">
        <v>33.62668</v>
      </c>
      <c r="F132">
        <v>36.425049999999999</v>
      </c>
      <c r="G132">
        <v>362.9314</v>
      </c>
      <c r="H132">
        <v>2007</v>
      </c>
      <c r="I132">
        <v>240710.171875</v>
      </c>
      <c r="K132" t="s">
        <v>62</v>
      </c>
      <c r="L132" t="s">
        <v>33</v>
      </c>
      <c r="M132" t="s">
        <v>464</v>
      </c>
      <c r="T132">
        <v>999</v>
      </c>
      <c r="U132" t="b">
        <v>0</v>
      </c>
      <c r="V132" t="b">
        <v>0</v>
      </c>
      <c r="W132" t="b">
        <v>0</v>
      </c>
      <c r="AC132">
        <v>40.14</v>
      </c>
      <c r="AD132" t="s">
        <v>465</v>
      </c>
    </row>
    <row r="133" spans="1:31" hidden="1" x14ac:dyDescent="0.3">
      <c r="A133">
        <v>132</v>
      </c>
      <c r="B133" t="s">
        <v>51</v>
      </c>
      <c r="C133">
        <v>1169</v>
      </c>
      <c r="D133">
        <v>30.89865</v>
      </c>
      <c r="E133">
        <v>33.62668</v>
      </c>
      <c r="F133">
        <v>36.425049999999999</v>
      </c>
      <c r="G133">
        <v>460.92910000000001</v>
      </c>
      <c r="H133">
        <v>1425.5625</v>
      </c>
      <c r="I133">
        <v>189178</v>
      </c>
      <c r="K133" t="s">
        <v>466</v>
      </c>
      <c r="L133" t="s">
        <v>33</v>
      </c>
      <c r="M133" t="s">
        <v>467</v>
      </c>
      <c r="T133">
        <v>999</v>
      </c>
      <c r="U133" t="b">
        <v>0</v>
      </c>
      <c r="V133" t="b">
        <v>0</v>
      </c>
      <c r="W133" t="b">
        <v>0</v>
      </c>
      <c r="AC133">
        <v>22.58663</v>
      </c>
      <c r="AD133" t="s">
        <v>468</v>
      </c>
    </row>
    <row r="134" spans="1:31" hidden="1" x14ac:dyDescent="0.3">
      <c r="A134">
        <v>133</v>
      </c>
      <c r="B134" t="s">
        <v>51</v>
      </c>
      <c r="C134">
        <v>1169</v>
      </c>
      <c r="D134">
        <v>31.10838</v>
      </c>
      <c r="E134">
        <v>33.62668</v>
      </c>
      <c r="F134">
        <v>36.425049999999999</v>
      </c>
      <c r="G134">
        <v>528.92169999999999</v>
      </c>
      <c r="H134">
        <v>1657.8125</v>
      </c>
      <c r="I134">
        <v>230014.546875</v>
      </c>
      <c r="K134" t="s">
        <v>32</v>
      </c>
      <c r="L134" t="s">
        <v>33</v>
      </c>
      <c r="M134" t="s">
        <v>469</v>
      </c>
      <c r="T134">
        <v>999</v>
      </c>
      <c r="U134" t="b">
        <v>0</v>
      </c>
      <c r="V134" t="b">
        <v>0</v>
      </c>
      <c r="W134" t="b">
        <v>0</v>
      </c>
      <c r="AC134">
        <v>42.33164</v>
      </c>
      <c r="AD134" t="s">
        <v>470</v>
      </c>
    </row>
    <row r="135" spans="1:31" hidden="1" x14ac:dyDescent="0.3">
      <c r="A135">
        <v>134</v>
      </c>
      <c r="B135" t="s">
        <v>471</v>
      </c>
      <c r="C135">
        <v>1169</v>
      </c>
      <c r="D135">
        <v>30.18167</v>
      </c>
      <c r="E135">
        <v>33.62668</v>
      </c>
      <c r="F135">
        <v>36.425049999999999</v>
      </c>
      <c r="G135">
        <v>546.49530000000004</v>
      </c>
      <c r="H135">
        <v>1361.8125</v>
      </c>
      <c r="I135">
        <v>93625.171875</v>
      </c>
      <c r="K135" t="s">
        <v>32</v>
      </c>
      <c r="L135" t="s">
        <v>33</v>
      </c>
      <c r="M135" t="s">
        <v>472</v>
      </c>
      <c r="O135">
        <v>546.48810000000003</v>
      </c>
      <c r="P135" t="s">
        <v>473</v>
      </c>
      <c r="R135" t="s">
        <v>474</v>
      </c>
      <c r="T135">
        <v>530</v>
      </c>
      <c r="U135" t="b">
        <v>1</v>
      </c>
      <c r="V135" t="b">
        <v>1</v>
      </c>
      <c r="W135" t="b">
        <v>0</v>
      </c>
      <c r="AB135">
        <v>80.5</v>
      </c>
      <c r="AC135">
        <v>27.236249999999998</v>
      </c>
      <c r="AD135" t="s">
        <v>475</v>
      </c>
      <c r="AE135" t="s">
        <v>476</v>
      </c>
    </row>
    <row r="136" spans="1:31" hidden="1" x14ac:dyDescent="0.3">
      <c r="A136">
        <v>135</v>
      </c>
      <c r="B136" t="s">
        <v>51</v>
      </c>
      <c r="C136">
        <v>1169</v>
      </c>
      <c r="D136">
        <v>31.458220000000001</v>
      </c>
      <c r="E136">
        <v>33.62668</v>
      </c>
      <c r="F136">
        <v>36.425049999999999</v>
      </c>
      <c r="G136">
        <v>566.89779999999996</v>
      </c>
      <c r="H136">
        <v>3089.8125</v>
      </c>
      <c r="I136">
        <v>360379.03125</v>
      </c>
      <c r="K136" t="s">
        <v>87</v>
      </c>
      <c r="L136" t="s">
        <v>33</v>
      </c>
      <c r="M136" t="s">
        <v>477</v>
      </c>
      <c r="T136">
        <v>999</v>
      </c>
      <c r="U136" t="b">
        <v>0</v>
      </c>
      <c r="V136" t="b">
        <v>0</v>
      </c>
      <c r="W136" t="b">
        <v>0</v>
      </c>
      <c r="AC136">
        <v>52.639780000000002</v>
      </c>
      <c r="AD136" t="s">
        <v>478</v>
      </c>
      <c r="AE136" t="s">
        <v>479</v>
      </c>
    </row>
    <row r="137" spans="1:31" hidden="1" x14ac:dyDescent="0.3">
      <c r="A137">
        <v>136</v>
      </c>
      <c r="B137" t="s">
        <v>480</v>
      </c>
      <c r="C137">
        <v>1169</v>
      </c>
      <c r="D137">
        <v>30.164169999999999</v>
      </c>
      <c r="E137">
        <v>33.62668</v>
      </c>
      <c r="F137">
        <v>36.425049999999999</v>
      </c>
      <c r="G137">
        <v>568.47670000000005</v>
      </c>
      <c r="H137">
        <v>4134.9375</v>
      </c>
      <c r="I137">
        <v>311737.59375</v>
      </c>
      <c r="K137" t="s">
        <v>120</v>
      </c>
      <c r="L137" t="s">
        <v>33</v>
      </c>
      <c r="M137" t="s">
        <v>481</v>
      </c>
      <c r="O137">
        <v>568.47240999999997</v>
      </c>
      <c r="P137" t="s">
        <v>482</v>
      </c>
      <c r="R137" t="s">
        <v>483</v>
      </c>
      <c r="T137">
        <v>530</v>
      </c>
      <c r="U137" t="b">
        <v>1</v>
      </c>
      <c r="V137" t="b">
        <v>1</v>
      </c>
      <c r="W137" t="b">
        <v>0</v>
      </c>
      <c r="AB137">
        <v>93.2</v>
      </c>
      <c r="AC137">
        <v>82.698750000000004</v>
      </c>
      <c r="AD137" t="s">
        <v>484</v>
      </c>
      <c r="AE137" t="s">
        <v>485</v>
      </c>
    </row>
    <row r="138" spans="1:31" hidden="1" x14ac:dyDescent="0.3">
      <c r="A138">
        <v>137</v>
      </c>
      <c r="B138" t="s">
        <v>51</v>
      </c>
      <c r="C138">
        <v>1169</v>
      </c>
      <c r="D138">
        <v>30.164169999999999</v>
      </c>
      <c r="E138">
        <v>33.62668</v>
      </c>
      <c r="F138">
        <v>36.425049999999999</v>
      </c>
      <c r="G138">
        <v>569.48209999999995</v>
      </c>
      <c r="H138">
        <v>1868.5</v>
      </c>
      <c r="I138">
        <v>155461.109375</v>
      </c>
      <c r="K138" t="s">
        <v>120</v>
      </c>
      <c r="L138" t="s">
        <v>52</v>
      </c>
      <c r="M138" t="s">
        <v>486</v>
      </c>
      <c r="T138">
        <v>999</v>
      </c>
      <c r="U138" t="b">
        <v>0</v>
      </c>
      <c r="V138" t="b">
        <v>0</v>
      </c>
      <c r="W138" t="b">
        <v>0</v>
      </c>
      <c r="AC138">
        <v>37.369999999999997</v>
      </c>
      <c r="AD138" t="s">
        <v>487</v>
      </c>
    </row>
    <row r="139" spans="1:31" hidden="1" x14ac:dyDescent="0.3">
      <c r="A139">
        <v>138</v>
      </c>
      <c r="B139" t="s">
        <v>488</v>
      </c>
      <c r="C139">
        <v>1169</v>
      </c>
      <c r="D139">
        <v>30.916149999999998</v>
      </c>
      <c r="E139">
        <v>33.62668</v>
      </c>
      <c r="F139">
        <v>36.425049999999999</v>
      </c>
      <c r="G139">
        <v>596.90440000000001</v>
      </c>
      <c r="H139">
        <v>2031.6875</v>
      </c>
      <c r="I139">
        <v>257565.515625</v>
      </c>
      <c r="K139" t="s">
        <v>230</v>
      </c>
      <c r="L139" t="s">
        <v>33</v>
      </c>
      <c r="M139" t="s">
        <v>489</v>
      </c>
      <c r="O139">
        <v>596.89819</v>
      </c>
      <c r="P139" t="s">
        <v>490</v>
      </c>
      <c r="R139" t="s">
        <v>491</v>
      </c>
      <c r="T139">
        <v>530</v>
      </c>
      <c r="U139" t="b">
        <v>1</v>
      </c>
      <c r="V139" t="b">
        <v>1</v>
      </c>
      <c r="W139" t="b">
        <v>0</v>
      </c>
      <c r="AB139">
        <v>82.7</v>
      </c>
      <c r="AC139">
        <v>40.55265</v>
      </c>
      <c r="AD139" t="s">
        <v>492</v>
      </c>
    </row>
    <row r="140" spans="1:31" hidden="1" x14ac:dyDescent="0.3">
      <c r="A140">
        <v>139</v>
      </c>
      <c r="B140" t="s">
        <v>51</v>
      </c>
      <c r="C140">
        <v>1169</v>
      </c>
      <c r="D140">
        <v>31.353269999999998</v>
      </c>
      <c r="E140">
        <v>33.62668</v>
      </c>
      <c r="F140">
        <v>36.425049999999999</v>
      </c>
      <c r="G140">
        <v>664.89350000000002</v>
      </c>
      <c r="H140">
        <v>1759</v>
      </c>
      <c r="I140">
        <v>218401.90625</v>
      </c>
      <c r="K140" t="s">
        <v>46</v>
      </c>
      <c r="L140" t="s">
        <v>33</v>
      </c>
      <c r="M140" t="s">
        <v>493</v>
      </c>
      <c r="T140">
        <v>999</v>
      </c>
      <c r="U140" t="b">
        <v>0</v>
      </c>
      <c r="V140" t="b">
        <v>0</v>
      </c>
      <c r="W140" t="b">
        <v>0</v>
      </c>
      <c r="AC140">
        <v>24.13841</v>
      </c>
      <c r="AD140" t="s">
        <v>494</v>
      </c>
    </row>
    <row r="141" spans="1:31" hidden="1" x14ac:dyDescent="0.3">
      <c r="A141">
        <v>140</v>
      </c>
      <c r="B141" t="s">
        <v>51</v>
      </c>
      <c r="C141">
        <v>1169</v>
      </c>
      <c r="D141">
        <v>31.33577</v>
      </c>
      <c r="E141">
        <v>33.62668</v>
      </c>
      <c r="F141">
        <v>36.425049999999999</v>
      </c>
      <c r="G141">
        <v>702.87249999999995</v>
      </c>
      <c r="H141">
        <v>2159.4375</v>
      </c>
      <c r="I141">
        <v>256619.390625</v>
      </c>
      <c r="K141" t="s">
        <v>230</v>
      </c>
      <c r="L141" t="s">
        <v>33</v>
      </c>
      <c r="M141" t="s">
        <v>495</v>
      </c>
      <c r="T141">
        <v>999</v>
      </c>
      <c r="U141" t="b">
        <v>0</v>
      </c>
      <c r="V141" t="b">
        <v>0</v>
      </c>
      <c r="W141" t="b">
        <v>0</v>
      </c>
      <c r="AC141">
        <v>41.52384</v>
      </c>
      <c r="AD141" t="s">
        <v>496</v>
      </c>
    </row>
    <row r="142" spans="1:31" hidden="1" x14ac:dyDescent="0.3">
      <c r="A142">
        <v>141</v>
      </c>
      <c r="B142" t="s">
        <v>51</v>
      </c>
      <c r="C142">
        <v>1169</v>
      </c>
      <c r="D142">
        <v>31.21332</v>
      </c>
      <c r="E142">
        <v>33.62668</v>
      </c>
      <c r="F142">
        <v>36.425049999999999</v>
      </c>
      <c r="G142">
        <v>732.87959999999998</v>
      </c>
      <c r="H142">
        <v>1704.125</v>
      </c>
      <c r="I142">
        <v>215748.546875</v>
      </c>
      <c r="K142" t="s">
        <v>230</v>
      </c>
      <c r="L142" t="s">
        <v>33</v>
      </c>
      <c r="M142" t="s">
        <v>497</v>
      </c>
      <c r="T142">
        <v>999</v>
      </c>
      <c r="U142" t="b">
        <v>0</v>
      </c>
      <c r="V142" t="b">
        <v>0</v>
      </c>
      <c r="W142" t="b">
        <v>0</v>
      </c>
      <c r="AC142">
        <v>30.349679999999999</v>
      </c>
      <c r="AD142" t="s">
        <v>498</v>
      </c>
    </row>
    <row r="143" spans="1:31" hidden="1" x14ac:dyDescent="0.3">
      <c r="A143">
        <v>142</v>
      </c>
      <c r="B143" t="s">
        <v>51</v>
      </c>
      <c r="C143">
        <v>1169</v>
      </c>
      <c r="D143">
        <v>31.56317</v>
      </c>
      <c r="E143">
        <v>33.62668</v>
      </c>
      <c r="F143">
        <v>34.779730000000001</v>
      </c>
      <c r="G143">
        <v>770.86059999999998</v>
      </c>
      <c r="H143">
        <v>1573.1875</v>
      </c>
      <c r="I143">
        <v>188357.578125</v>
      </c>
      <c r="K143" t="s">
        <v>46</v>
      </c>
      <c r="L143" t="s">
        <v>33</v>
      </c>
      <c r="M143" t="s">
        <v>499</v>
      </c>
      <c r="T143">
        <v>999</v>
      </c>
      <c r="U143" t="b">
        <v>0</v>
      </c>
      <c r="V143" t="b">
        <v>0</v>
      </c>
      <c r="W143" t="b">
        <v>0</v>
      </c>
      <c r="AC143">
        <v>24.30301</v>
      </c>
      <c r="AD143" t="s">
        <v>500</v>
      </c>
    </row>
    <row r="144" spans="1:31" hidden="1" x14ac:dyDescent="0.3">
      <c r="A144">
        <v>143</v>
      </c>
      <c r="B144" t="s">
        <v>51</v>
      </c>
      <c r="C144">
        <v>1169</v>
      </c>
      <c r="D144">
        <v>31.458220000000001</v>
      </c>
      <c r="E144">
        <v>33.62668</v>
      </c>
      <c r="F144">
        <v>36.425049999999999</v>
      </c>
      <c r="G144">
        <v>800.86990000000003</v>
      </c>
      <c r="H144">
        <v>1209.1875</v>
      </c>
      <c r="I144">
        <v>142808.671875</v>
      </c>
      <c r="K144" t="s">
        <v>46</v>
      </c>
      <c r="L144" t="s">
        <v>33</v>
      </c>
      <c r="M144" t="s">
        <v>501</v>
      </c>
      <c r="T144">
        <v>999</v>
      </c>
      <c r="U144" t="b">
        <v>0</v>
      </c>
      <c r="V144" t="b">
        <v>0</v>
      </c>
      <c r="W144" t="b">
        <v>0</v>
      </c>
      <c r="AC144">
        <v>24.209399999999999</v>
      </c>
      <c r="AD144" t="s">
        <v>502</v>
      </c>
    </row>
    <row r="145" spans="1:30" hidden="1" x14ac:dyDescent="0.3">
      <c r="A145">
        <v>144</v>
      </c>
      <c r="B145" t="s">
        <v>503</v>
      </c>
      <c r="C145">
        <v>1169</v>
      </c>
      <c r="D145">
        <v>31.353269999999998</v>
      </c>
      <c r="E145">
        <v>33.62668</v>
      </c>
      <c r="F145">
        <v>36.425049999999999</v>
      </c>
      <c r="G145">
        <v>838.84119999999996</v>
      </c>
      <c r="H145">
        <v>1373.125</v>
      </c>
      <c r="I145">
        <v>160053.359375</v>
      </c>
      <c r="K145" t="s">
        <v>62</v>
      </c>
      <c r="L145" t="s">
        <v>33</v>
      </c>
      <c r="M145" t="s">
        <v>504</v>
      </c>
      <c r="O145">
        <v>838.83745999999996</v>
      </c>
      <c r="P145" t="s">
        <v>505</v>
      </c>
      <c r="R145" t="s">
        <v>506</v>
      </c>
      <c r="T145">
        <v>530</v>
      </c>
      <c r="U145" t="b">
        <v>1</v>
      </c>
      <c r="V145" t="b">
        <v>1</v>
      </c>
      <c r="W145" t="b">
        <v>0</v>
      </c>
      <c r="AB145">
        <v>93.1</v>
      </c>
      <c r="AC145">
        <v>27.462499999999999</v>
      </c>
      <c r="AD145" t="s">
        <v>507</v>
      </c>
    </row>
  </sheetData>
  <autoFilter ref="A1:AE145">
    <filterColumn colId="18">
      <customFilters>
        <customFilter operator="notEqual" val=" "/>
      </custom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topLeftCell="D1" workbookViewId="0">
      <selection activeCell="Z15" sqref="Z15"/>
    </sheetView>
  </sheetViews>
  <sheetFormatPr defaultRowHeight="15" x14ac:dyDescent="0.3"/>
  <cols>
    <col min="1" max="1" width="19.25" customWidth="1"/>
  </cols>
  <sheetData>
    <row r="1" spans="1:26" x14ac:dyDescent="0.3">
      <c r="A1" s="1" t="s">
        <v>508</v>
      </c>
      <c r="U1" s="2" t="s">
        <v>509</v>
      </c>
      <c r="V1" t="s">
        <v>510</v>
      </c>
      <c r="X1" t="s">
        <v>511</v>
      </c>
      <c r="Y1">
        <v>62984</v>
      </c>
      <c r="Z1" t="s">
        <v>512</v>
      </c>
    </row>
    <row r="2" spans="1:26" x14ac:dyDescent="0.3">
      <c r="A2" t="s">
        <v>31</v>
      </c>
      <c r="B2" t="s">
        <v>513</v>
      </c>
      <c r="U2">
        <v>4</v>
      </c>
      <c r="V2">
        <v>243079.015625</v>
      </c>
      <c r="X2" s="4">
        <f>V2/$Y$1/$Z$5*40</f>
        <v>173.04823835125745</v>
      </c>
      <c r="Z2" s="3">
        <v>11.571044902032178</v>
      </c>
    </row>
    <row r="3" spans="1:26" x14ac:dyDescent="0.3">
      <c r="B3" t="s">
        <v>514</v>
      </c>
      <c r="Z3" s="3">
        <v>2.3149788683437631</v>
      </c>
    </row>
    <row r="4" spans="1:26" x14ac:dyDescent="0.3">
      <c r="B4" t="s">
        <v>515</v>
      </c>
      <c r="Z4" s="3">
        <v>1.9805525956352446</v>
      </c>
    </row>
    <row r="5" spans="1:26" x14ac:dyDescent="0.3">
      <c r="Z5" s="3">
        <v>0.89209281053206413</v>
      </c>
    </row>
    <row r="6" spans="1:26" x14ac:dyDescent="0.3">
      <c r="A6" t="s">
        <v>67</v>
      </c>
      <c r="B6" t="s">
        <v>516</v>
      </c>
      <c r="U6">
        <v>1</v>
      </c>
      <c r="V6">
        <v>619857.625</v>
      </c>
      <c r="X6" s="4">
        <f>V6/$Y$1/$Z$2*40</f>
        <v>34.02116035295284</v>
      </c>
      <c r="Z6" s="3">
        <v>1.2800208520833554</v>
      </c>
    </row>
    <row r="7" spans="1:26" x14ac:dyDescent="0.3">
      <c r="B7" t="s">
        <v>517</v>
      </c>
      <c r="Z7" s="3">
        <v>3.9504443006850662</v>
      </c>
    </row>
    <row r="8" spans="1:26" x14ac:dyDescent="0.3">
      <c r="B8" t="s">
        <v>518</v>
      </c>
    </row>
    <row r="10" spans="1:26" x14ac:dyDescent="0.3">
      <c r="A10" t="s">
        <v>86</v>
      </c>
      <c r="B10" t="s">
        <v>519</v>
      </c>
      <c r="U10">
        <v>1</v>
      </c>
      <c r="V10">
        <v>316576.84375</v>
      </c>
      <c r="X10" s="4">
        <f>V10/$Y$1/$Z$2*40</f>
        <v>17.375460316795241</v>
      </c>
    </row>
    <row r="11" spans="1:26" x14ac:dyDescent="0.3">
      <c r="B11" t="s">
        <v>520</v>
      </c>
    </row>
    <row r="12" spans="1:26" x14ac:dyDescent="0.3">
      <c r="B12" t="s">
        <v>521</v>
      </c>
    </row>
    <row r="14" spans="1:26" x14ac:dyDescent="0.3">
      <c r="A14" t="s">
        <v>105</v>
      </c>
      <c r="B14" t="s">
        <v>522</v>
      </c>
      <c r="U14">
        <v>1</v>
      </c>
      <c r="V14">
        <v>408102.8125</v>
      </c>
      <c r="X14" s="4">
        <f>V14/$Y$1/$Z$2*40</f>
        <v>22.39890365880963</v>
      </c>
    </row>
    <row r="15" spans="1:26" x14ac:dyDescent="0.3">
      <c r="B15" t="s">
        <v>523</v>
      </c>
    </row>
    <row r="16" spans="1:26" x14ac:dyDescent="0.3">
      <c r="B16" t="s">
        <v>524</v>
      </c>
    </row>
    <row r="18" spans="1:24" x14ac:dyDescent="0.3">
      <c r="A18" t="s">
        <v>136</v>
      </c>
      <c r="B18" t="s">
        <v>525</v>
      </c>
      <c r="U18">
        <v>3</v>
      </c>
      <c r="V18">
        <v>71283.9296875</v>
      </c>
      <c r="X18" s="4">
        <f>V18/$Y$1/$Z$4*40</f>
        <v>22.857830399348469</v>
      </c>
    </row>
    <row r="19" spans="1:24" x14ac:dyDescent="0.3">
      <c r="B19" t="s">
        <v>526</v>
      </c>
    </row>
    <row r="20" spans="1:24" x14ac:dyDescent="0.3">
      <c r="B20" t="s">
        <v>527</v>
      </c>
    </row>
    <row r="22" spans="1:24" x14ac:dyDescent="0.3">
      <c r="A22" t="s">
        <v>162</v>
      </c>
      <c r="B22" t="s">
        <v>528</v>
      </c>
      <c r="U22">
        <v>3</v>
      </c>
      <c r="V22">
        <v>241352.453125</v>
      </c>
      <c r="X22" s="4">
        <f>V22/$Y$1/$Z$4*40</f>
        <v>77.391825397153298</v>
      </c>
    </row>
    <row r="23" spans="1:24" x14ac:dyDescent="0.3">
      <c r="B23" t="s">
        <v>529</v>
      </c>
    </row>
    <row r="24" spans="1:24" x14ac:dyDescent="0.3">
      <c r="B24" t="s">
        <v>530</v>
      </c>
    </row>
    <row r="26" spans="1:24" x14ac:dyDescent="0.3">
      <c r="A26" t="s">
        <v>172</v>
      </c>
      <c r="B26" t="s">
        <v>531</v>
      </c>
      <c r="U26">
        <v>3</v>
      </c>
      <c r="V26">
        <v>121311.453125</v>
      </c>
      <c r="X26" s="4">
        <f>V26/$Y$1/$Z$4*40</f>
        <v>38.899603784273516</v>
      </c>
    </row>
    <row r="27" spans="1:24" x14ac:dyDescent="0.3">
      <c r="B27" t="s">
        <v>532</v>
      </c>
    </row>
    <row r="28" spans="1:24" x14ac:dyDescent="0.3">
      <c r="B28" t="s">
        <v>533</v>
      </c>
    </row>
    <row r="30" spans="1:24" x14ac:dyDescent="0.3">
      <c r="A30" t="s">
        <v>197</v>
      </c>
      <c r="B30" t="s">
        <v>534</v>
      </c>
      <c r="U30">
        <v>3</v>
      </c>
      <c r="V30">
        <v>154673.640625</v>
      </c>
      <c r="X30" s="4">
        <f>V30/$Y$1/$Z$4*40</f>
        <v>49.597487963349394</v>
      </c>
    </row>
    <row r="31" spans="1:24" x14ac:dyDescent="0.3">
      <c r="B31" t="s">
        <v>535</v>
      </c>
    </row>
    <row r="32" spans="1:24" x14ac:dyDescent="0.3">
      <c r="B32" t="s">
        <v>536</v>
      </c>
    </row>
    <row r="34" spans="1:24" x14ac:dyDescent="0.3">
      <c r="A34" t="s">
        <v>209</v>
      </c>
      <c r="B34" t="s">
        <v>537</v>
      </c>
      <c r="U34">
        <v>1</v>
      </c>
      <c r="V34">
        <v>315242.46875</v>
      </c>
      <c r="X34" s="4">
        <f>V34/$Y$1/$Z$2*40</f>
        <v>17.30222255377511</v>
      </c>
    </row>
    <row r="35" spans="1:24" x14ac:dyDescent="0.3">
      <c r="B35" t="s">
        <v>538</v>
      </c>
    </row>
    <row r="36" spans="1:24" x14ac:dyDescent="0.3">
      <c r="B36" t="s">
        <v>539</v>
      </c>
    </row>
    <row r="38" spans="1:24" x14ac:dyDescent="0.3">
      <c r="A38" t="s">
        <v>237</v>
      </c>
      <c r="B38" t="s">
        <v>540</v>
      </c>
      <c r="U38">
        <v>3</v>
      </c>
      <c r="V38">
        <v>631826.0625</v>
      </c>
      <c r="X38" s="4">
        <f>V38/$Y$1/$Z$4*40</f>
        <v>202.60068492051244</v>
      </c>
    </row>
    <row r="39" spans="1:24" x14ac:dyDescent="0.3">
      <c r="B39" t="s">
        <v>541</v>
      </c>
    </row>
    <row r="40" spans="1:24" x14ac:dyDescent="0.3">
      <c r="B40" t="s">
        <v>542</v>
      </c>
    </row>
    <row r="42" spans="1:24" x14ac:dyDescent="0.3">
      <c r="A42" t="s">
        <v>245</v>
      </c>
      <c r="B42" t="s">
        <v>543</v>
      </c>
      <c r="U42">
        <v>1</v>
      </c>
      <c r="V42">
        <v>78785.8828125</v>
      </c>
      <c r="X42" s="4">
        <f>V42/$Y$1/$Z$2*40</f>
        <v>4.3241980813142584</v>
      </c>
    </row>
    <row r="43" spans="1:24" x14ac:dyDescent="0.3">
      <c r="B43" t="s">
        <v>544</v>
      </c>
    </row>
    <row r="44" spans="1:24" x14ac:dyDescent="0.3">
      <c r="B44" t="s">
        <v>545</v>
      </c>
    </row>
    <row r="46" spans="1:24" x14ac:dyDescent="0.3">
      <c r="A46" t="s">
        <v>256</v>
      </c>
      <c r="B46" t="s">
        <v>546</v>
      </c>
      <c r="U46">
        <v>3</v>
      </c>
      <c r="V46">
        <v>450048.4375</v>
      </c>
      <c r="X46" s="4">
        <f>V46/$Y$1/$Z$4*40</f>
        <v>144.31206165210449</v>
      </c>
    </row>
    <row r="47" spans="1:24" x14ac:dyDescent="0.3">
      <c r="B47" t="s">
        <v>547</v>
      </c>
    </row>
    <row r="48" spans="1:24" x14ac:dyDescent="0.3">
      <c r="B48" t="s">
        <v>548</v>
      </c>
    </row>
    <row r="50" spans="1:24" x14ac:dyDescent="0.3">
      <c r="A50" t="s">
        <v>281</v>
      </c>
      <c r="B50" t="s">
        <v>549</v>
      </c>
      <c r="U50">
        <v>3</v>
      </c>
      <c r="V50">
        <v>210088.78125</v>
      </c>
      <c r="X50" s="4">
        <f>V50/$Y$1/$Z$4*40</f>
        <v>67.366849045366337</v>
      </c>
    </row>
    <row r="51" spans="1:24" x14ac:dyDescent="0.3">
      <c r="B51" t="s">
        <v>550</v>
      </c>
    </row>
    <row r="52" spans="1:24" x14ac:dyDescent="0.3">
      <c r="B52" t="s">
        <v>551</v>
      </c>
    </row>
    <row r="54" spans="1:24" x14ac:dyDescent="0.3">
      <c r="A54" t="s">
        <v>349</v>
      </c>
      <c r="B54" t="s">
        <v>552</v>
      </c>
      <c r="U54">
        <v>3</v>
      </c>
      <c r="V54">
        <v>118031.015625</v>
      </c>
      <c r="X54" s="4">
        <f>V54/$Y$1/$Z$4*40</f>
        <v>37.84770212369753</v>
      </c>
    </row>
    <row r="55" spans="1:24" x14ac:dyDescent="0.3">
      <c r="B55" t="s">
        <v>553</v>
      </c>
    </row>
    <row r="56" spans="1:24" x14ac:dyDescent="0.3">
      <c r="B56" t="s">
        <v>554</v>
      </c>
    </row>
    <row r="58" spans="1:24" x14ac:dyDescent="0.3">
      <c r="A58" t="s">
        <v>408</v>
      </c>
      <c r="B58" t="s">
        <v>555</v>
      </c>
      <c r="U58">
        <v>4</v>
      </c>
      <c r="V58">
        <v>73060.8125</v>
      </c>
      <c r="X58" s="4">
        <f>V58/$Y$1/$Z$5*40</f>
        <v>52.012078719049356</v>
      </c>
    </row>
    <row r="59" spans="1:24" x14ac:dyDescent="0.3">
      <c r="B59" t="s">
        <v>556</v>
      </c>
    </row>
    <row r="60" spans="1:24" x14ac:dyDescent="0.3">
      <c r="B60" t="s">
        <v>557</v>
      </c>
    </row>
  </sheetData>
  <autoFilter ref="A1:B6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JACKIE</cp:lastModifiedBy>
  <dcterms:created xsi:type="dcterms:W3CDTF">2024-02-23T09:41:16Z</dcterms:created>
  <dcterms:modified xsi:type="dcterms:W3CDTF">2024-08-22T14:58:17Z</dcterms:modified>
</cp:coreProperties>
</file>