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195" windowHeight="7545"/>
  </bookViews>
  <sheets>
    <sheet name="Kich ban" sheetId="1" r:id="rId1"/>
  </sheets>
  <calcPr calcId="125725" iterate="1" iterateDelta="0.01"/>
</workbook>
</file>

<file path=xl/calcChain.xml><?xml version="1.0" encoding="utf-8"?>
<calcChain xmlns="http://schemas.openxmlformats.org/spreadsheetml/2006/main">
  <c r="C16" i="1"/>
  <c r="D15"/>
  <c r="D12"/>
  <c r="C13" s="1"/>
  <c r="D13" l="1"/>
  <c r="C14" s="1"/>
  <c r="M12"/>
  <c r="M13" l="1"/>
  <c r="D14"/>
  <c r="C15" s="1"/>
  <c r="D16" s="1"/>
  <c r="C17" s="1"/>
  <c r="D17" s="1"/>
  <c r="C18" s="1"/>
  <c r="D18" s="1"/>
  <c r="C19" s="1"/>
  <c r="M18" l="1"/>
  <c r="D19"/>
  <c r="C20" s="1"/>
  <c r="M19" l="1"/>
  <c r="D20"/>
  <c r="C21" s="1"/>
  <c r="D21" s="1"/>
  <c r="C22" s="1"/>
  <c r="D22" s="1"/>
  <c r="C23" s="1"/>
  <c r="D23" s="1"/>
</calcChain>
</file>

<file path=xl/comments1.xml><?xml version="1.0" encoding="utf-8"?>
<comments xmlns="http://schemas.openxmlformats.org/spreadsheetml/2006/main">
  <authors>
    <author>huynt2</author>
  </authors>
  <commentList>
    <comment ref="D15" authorId="0">
      <text>
        <r>
          <rPr>
            <b/>
            <sz val="9"/>
            <color indexed="81"/>
            <rFont val="Tahoma"/>
            <charset val="1"/>
          </rPr>
          <t>huynt2:</t>
        </r>
        <r>
          <rPr>
            <sz val="9"/>
            <color indexed="81"/>
            <rFont val="Tahoma"/>
            <charset val="1"/>
          </rPr>
          <t xml:space="preserve">
Đã bao gồm nghỉ Tết Âm lịch</t>
        </r>
      </text>
    </comment>
  </commentList>
</comments>
</file>

<file path=xl/sharedStrings.xml><?xml version="1.0" encoding="utf-8"?>
<sst xmlns="http://schemas.openxmlformats.org/spreadsheetml/2006/main" count="127" uniqueCount="109">
  <si>
    <t>Kịch bản hướng dẫn đồ án Công nghệ phần mềm</t>
    <phoneticPr fontId="2"/>
  </si>
  <si>
    <t>Tuần</t>
    <phoneticPr fontId="2"/>
  </si>
  <si>
    <t>Công việc của cán bộ hướng dẫn trong tuần</t>
    <phoneticPr fontId="2"/>
  </si>
  <si>
    <t>Công việc của SV trong tuần</t>
    <phoneticPr fontId="2"/>
  </si>
  <si>
    <t>Công việc của SV cuối tuần</t>
    <phoneticPr fontId="2"/>
  </si>
  <si>
    <t>Cách đặt tên sản phẩm</t>
    <phoneticPr fontId="2"/>
  </si>
  <si>
    <t>Cách nộp bài</t>
    <phoneticPr fontId="2"/>
  </si>
  <si>
    <t>Tài liệu SV cần phải tham khảo</t>
    <phoneticPr fontId="1"/>
  </si>
  <si>
    <t>Thông tin của cán bộ hướng dẫn:</t>
    <phoneticPr fontId="1"/>
  </si>
  <si>
    <t>1. Nguyễn Tấn Huy - 0919515090 - huynt2@fsoft.com.vn</t>
    <phoneticPr fontId="1"/>
  </si>
  <si>
    <t>2. Nguyễn Văn Liêm - 0905223245 - liemnv@fsoft.com.vn</t>
    <phoneticPr fontId="1"/>
  </si>
  <si>
    <t>Software Requirement</t>
  </si>
  <si>
    <t>3. Nguyễn Thị Minh Nguyệt - 0905148266 - nguyetntm1@fsoft.com.vn</t>
  </si>
  <si>
    <t>Chủ đề</t>
  </si>
  <si>
    <t>Software Design</t>
  </si>
  <si>
    <t>Công việc của cán bộ hướng dẫn đầu tuần</t>
  </si>
  <si>
    <r>
      <t xml:space="preserve">Nộp tài liệu </t>
    </r>
    <r>
      <rPr>
        <b/>
        <sz val="10"/>
        <color theme="1"/>
        <rFont val="Arial"/>
        <family val="2"/>
      </rPr>
      <t xml:space="preserve">Requirement Outline </t>
    </r>
    <r>
      <rPr>
        <sz val="10"/>
        <color theme="1"/>
        <rFont val="Arial"/>
        <family val="2"/>
      </rPr>
      <t xml:space="preserve">chậm nhất vào ngày </t>
    </r>
    <r>
      <rPr>
        <b/>
        <sz val="10"/>
        <color rgb="FFFF0000"/>
        <rFont val="Arial"/>
        <family val="2"/>
      </rPr>
      <t>Chủ Nhật</t>
    </r>
  </si>
  <si>
    <t>Ngày bắt đầu</t>
  </si>
  <si>
    <t>Ngày kết thúc</t>
  </si>
  <si>
    <r>
      <t xml:space="preserve">1. Chọn nhóm trưởng và gửi tên nhóm trưởng, địa chỉ email nhóm trưởng cho các bộ hướng dẫn chậm nhất là vào ngày </t>
    </r>
    <r>
      <rPr>
        <b/>
        <sz val="10"/>
        <color rgb="FFFF0000"/>
        <rFont val="Arial"/>
        <family val="2"/>
      </rPr>
      <t>Thứ Tư</t>
    </r>
    <r>
      <rPr>
        <sz val="10"/>
        <color theme="1"/>
        <rFont val="Arial"/>
        <family val="2"/>
      </rPr>
      <t xml:space="preserve">.
2. Tạo tài liệu </t>
    </r>
    <r>
      <rPr>
        <b/>
        <sz val="10"/>
        <color theme="1"/>
        <rFont val="Arial"/>
        <family val="2"/>
      </rPr>
      <t>Requirement Outline</t>
    </r>
    <r>
      <rPr>
        <sz val="10"/>
        <color theme="1"/>
        <rFont val="Arial"/>
        <family val="2"/>
      </rPr>
      <t xml:space="preserve"> (Mô tả khái quát các chức năng của đề tài)</t>
    </r>
  </si>
  <si>
    <t>**** Lưu ý: Một tuần làm việc của đồ án được tính từ ngày Thứ Hai đến hết ngày Chủ Nhật</t>
  </si>
  <si>
    <t>MãNhóm_RequirementOutline
(Vd: T01_RequirementOutline)</t>
  </si>
  <si>
    <t>Tuần 1</t>
  </si>
  <si>
    <t>Tuần 2 và 3</t>
  </si>
  <si>
    <r>
      <t xml:space="preserve">1. Gặp mặt toàn thể SV để giới thiệu về môn học, thông báo các quy định </t>
    </r>
    <r>
      <rPr>
        <b/>
        <sz val="10"/>
        <rFont val="Arial"/>
        <family val="2"/>
      </rPr>
      <t>(Phần này do GV của khoa thực hiện)</t>
    </r>
    <r>
      <rPr>
        <sz val="10"/>
        <color theme="1"/>
        <rFont val="Arial"/>
        <family val="2"/>
      </rPr>
      <t xml:space="preserve">
</t>
    </r>
  </si>
  <si>
    <r>
      <t xml:space="preserve">1. Phân nhóm, phân đề tài, chọn nhóm trưởng </t>
    </r>
    <r>
      <rPr>
        <b/>
        <sz val="10"/>
        <color theme="1"/>
        <rFont val="Arial"/>
        <family val="2"/>
      </rPr>
      <t>(Phần này do GV của khoa thực hiện)
2. Gửi file hướng dẫn cách tạo tài liệu Requirement Outline</t>
    </r>
  </si>
  <si>
    <t>1. Gửi file hướng dẫn cách tạo tài liệu SRS cho sinh viên</t>
  </si>
  <si>
    <t>1. Tạo tài liệu SRS version 1.0</t>
  </si>
  <si>
    <r>
      <t xml:space="preserve">Nộp tài liệu SRS version 1.0 chậm nhất vào ngày </t>
    </r>
    <r>
      <rPr>
        <b/>
        <sz val="10"/>
        <color rgb="FFFF0000"/>
        <rFont val="Arial"/>
        <family val="2"/>
      </rPr>
      <t>Chủ Nhật</t>
    </r>
  </si>
  <si>
    <t>SRS Template</t>
  </si>
  <si>
    <t>MãNhóm_SRS_v1.0
(Vd: T01_SRS_v1.0)</t>
  </si>
  <si>
    <t>Tuần 4</t>
  </si>
  <si>
    <t>Database Design Template</t>
  </si>
  <si>
    <t>Requirement Outline Template</t>
  </si>
  <si>
    <t>Tuần 5 và 6</t>
  </si>
  <si>
    <t>Coding</t>
  </si>
  <si>
    <t>Không gửi kết quả chấm</t>
  </si>
  <si>
    <t>1. Gửi file hướng dẫn cách tạo tài liệu Database Design cho sinh viên
2. Gửi file hướng dẫn cách viết Q&amp;A cho sinh viên</t>
  </si>
  <si>
    <t>1. Trả lời Q&amp;A cho các nhóm</t>
  </si>
  <si>
    <t>1. Tạo tài liệu Database Design version 1.0
2. Viết các câu hỏi về những vấn đề đang thắc mắc vào file Q&amp;A</t>
  </si>
  <si>
    <r>
      <t xml:space="preserve">Nộp tài liệu Database Design version 1.0 và file Q&amp;A chậm nhất vào ngày </t>
    </r>
    <r>
      <rPr>
        <b/>
        <sz val="10"/>
        <color rgb="FFFF0000"/>
        <rFont val="Arial"/>
        <family val="2"/>
      </rPr>
      <t xml:space="preserve">Chủ Nhật
</t>
    </r>
  </si>
  <si>
    <t>Database Design Template
Q&amp;A List Template</t>
  </si>
  <si>
    <t>MãNhóm_Database Design_v1.0
(Vd: T01_Database Design_v1.0)
MãNhóm_Q&amp;A List
(Vd: T01_Q&amp;A List)</t>
  </si>
  <si>
    <t>1. Tạo tài liệu SRS version 2.0 (Sửa những comment của cán bộ hướng dẫn về version 1.0)
2. Cập nhật file Q&amp;A (nếu cần)</t>
  </si>
  <si>
    <r>
      <t xml:space="preserve">Nộp tài liệu SRS version 2.0 và file Q&amp;A (cập nhật, nếu có) chậm nhất vào ngày </t>
    </r>
    <r>
      <rPr>
        <b/>
        <sz val="10"/>
        <color rgb="FFFF0000"/>
        <rFont val="Arial"/>
        <family val="2"/>
      </rPr>
      <t>Chủ Nhật</t>
    </r>
  </si>
  <si>
    <t>Tuần 7</t>
  </si>
  <si>
    <t>1. Phân công các nhóm review chéo sản phẩm SRS của nhau
2. Gửi checklist để review SRS chéo cho các nhóm</t>
  </si>
  <si>
    <t>1. Review chéo sản phẩm SRS cho nhau
2. Cập nhật file Q&amp;A (nếu cần)</t>
  </si>
  <si>
    <r>
      <t xml:space="preserve">Nộp kết quả review chéo SRS và file Q&amp;A (cập nhật, nếu có) chậm nhất vào ngày </t>
    </r>
    <r>
      <rPr>
        <b/>
        <sz val="10"/>
        <color rgb="FFFF0000"/>
        <rFont val="Arial"/>
        <family val="2"/>
      </rPr>
      <t>Chủ Nhật</t>
    </r>
  </si>
  <si>
    <t>MãNhóm_SRS_v2.0
(Vd: T01_SRS_v2.0)
MãNhóm_Q&amp;A List
(Vd: T01_Q&amp;A List)</t>
  </si>
  <si>
    <t>SRS Template
Q&amp;A List Template</t>
  </si>
  <si>
    <t>SRS Review CheckList Template
Q&amp;A List Template</t>
  </si>
  <si>
    <t>Tuần 8</t>
  </si>
  <si>
    <t>1. Tạo tài liệu SRS version 3.0 (Sửa những comment của nhóm bạn về version 2.0)
2. Cập nhật file Q&amp;A (nếu cần)</t>
  </si>
  <si>
    <r>
      <t xml:space="preserve">Nộp tài liệu SRS version 3.0 và file Q&amp;A (cập nhật, nếu có) chậm nhất vào ngày </t>
    </r>
    <r>
      <rPr>
        <b/>
        <sz val="10"/>
        <color rgb="FFFF0000"/>
        <rFont val="Arial"/>
        <family val="2"/>
      </rPr>
      <t>Chủ Nhật</t>
    </r>
  </si>
  <si>
    <t>MãNhóm_SRS_v3.0
(Vd: T01_SRS_v3.0)
MãNhóm_Q&amp;A List
(Vd: T01_Q&amp;A List)</t>
  </si>
  <si>
    <t>Tuần 9</t>
  </si>
  <si>
    <t>1. Tạo tài liệu Database Design version 2.0
2. Viết các câu hỏi về những vấn đề đang thắc mắc vào file Q&amp;A</t>
  </si>
  <si>
    <r>
      <t xml:space="preserve">Nộp tài liệu Database Design version 2.0 và file Q&amp;A chậm nhất vào ngày </t>
    </r>
    <r>
      <rPr>
        <b/>
        <sz val="10"/>
        <color rgb="FFFF0000"/>
        <rFont val="Arial"/>
        <family val="2"/>
      </rPr>
      <t>Chủ Nhật</t>
    </r>
  </si>
  <si>
    <t>MãNhóm_Database Design_v2.0
(Vd: T01_Database Design_v2.0)
MãNhóm_Q&amp;A List
(Vd: T01_Q&amp;A List)</t>
  </si>
  <si>
    <t>Tuần 10 và 11</t>
  </si>
  <si>
    <t>Software Testing</t>
  </si>
  <si>
    <t>1. Gửi kết quả chấm SRS v1.0</t>
  </si>
  <si>
    <t>1. Gửi tài liệu hướng dẫn cách viết testcase cho sinh viên</t>
  </si>
  <si>
    <t>1. Tạo tài liệu Testcase version 1.0
2. Cập nhật file Q&amp;A (nếu cần)
3. Tạo tài liệu SRS version 4.0 (cập nhật thay đổi nếu có)</t>
  </si>
  <si>
    <r>
      <t xml:space="preserve">Nộp tài liệu Testcase v1.0, SRS v4.0 và file Q&amp;A (cập nhật, nếu có) chậm nhất vào ngày </t>
    </r>
    <r>
      <rPr>
        <b/>
        <sz val="10"/>
        <color rgb="FFFF0000"/>
        <rFont val="Arial"/>
        <family val="2"/>
      </rPr>
      <t>Chủ Nhật</t>
    </r>
  </si>
  <si>
    <t>Testcase Template
SRS Template
Q&amp;A List Template</t>
  </si>
  <si>
    <t>MãNhóm_Testcase_v1.0
(Vd: T01_Testcase_v1.0)
MãNhóm_SRS_v4.0
(Vd: T01_SRS_v4.0)
MãNhóm_Q&amp;A List
(Vd: T01_Q&amp;A List)</t>
  </si>
  <si>
    <t>1. Chấm bài và gửi kết quả chấm bài Database Design v2.0 vào cuối tuần 10</t>
  </si>
  <si>
    <t>Tuần 12</t>
  </si>
  <si>
    <t>1. Gửi tài liệu hướng dẫn cách coding</t>
  </si>
  <si>
    <t>1. Chấm bài và gửi kết quả chấm Testcase v1.0</t>
  </si>
  <si>
    <t>1. Chấm bài và gửi kết quả chấm SRS v1.0</t>
  </si>
  <si>
    <r>
      <t xml:space="preserve">Nộp tài liệu Database Design v3.0 chậm nhất vào ngày </t>
    </r>
    <r>
      <rPr>
        <b/>
        <sz val="10"/>
        <color rgb="FFFF0000"/>
        <rFont val="Arial"/>
        <family val="2"/>
      </rPr>
      <t>Chủ Nhật</t>
    </r>
  </si>
  <si>
    <t>MãNhóm_Database Design_v3.0
(Vd: T01_Database Design_v3.0)</t>
  </si>
  <si>
    <t>Tuần 13</t>
  </si>
  <si>
    <t>1. Coding (tiếp tục)
2. Tạo tài liệu Testcase version 2.0 (dựa vào các comment của cán bộ hướng dẫn)</t>
  </si>
  <si>
    <r>
      <t xml:space="preserve">Nộp tài liệu Testcase v2.0 chậm nhất vào ngày </t>
    </r>
    <r>
      <rPr>
        <b/>
        <sz val="10"/>
        <color rgb="FFFF0000"/>
        <rFont val="Arial"/>
        <family val="2"/>
      </rPr>
      <t>Chủ Nhật</t>
    </r>
  </si>
  <si>
    <t>Testcase Template</t>
  </si>
  <si>
    <t>MãNhóm_Testcase_v2.0
(Vd: T01_Testcase_v2.0)</t>
  </si>
  <si>
    <t>Tuần 14</t>
  </si>
  <si>
    <t>1. Phân công các nhóm review chéo sản phẩm Testcase của nhau
2. Gửi checklist để review Testcase chéo cho các nhóm</t>
  </si>
  <si>
    <t>1. Coding (tiếp tục)
2. Review chéo Testcase giữa các nhóm</t>
  </si>
  <si>
    <r>
      <t xml:space="preserve">Nộp kết quả review chéo Testcase chậm nhất vào ngày </t>
    </r>
    <r>
      <rPr>
        <b/>
        <sz val="10"/>
        <color rgb="FFFF0000"/>
        <rFont val="Arial"/>
        <family val="2"/>
      </rPr>
      <t>Chủ Nhật</t>
    </r>
  </si>
  <si>
    <t>Testcase Review CheckList Template</t>
  </si>
  <si>
    <t>Tuần 15</t>
  </si>
  <si>
    <t>1. Gửi tài liệu hướng dẫn tạo Test Evidence</t>
  </si>
  <si>
    <t>1. Hoàn thành coding
2. Chạy chương trình và chụp Test Evidence</t>
  </si>
  <si>
    <r>
      <t xml:space="preserve">Nộp toàn bộ Source code và Test Evidence chậm nhất vào ngày </t>
    </r>
    <r>
      <rPr>
        <b/>
        <sz val="10"/>
        <color rgb="FFFF0000"/>
        <rFont val="Arial"/>
        <family val="2"/>
      </rPr>
      <t>Chủ Nhật</t>
    </r>
  </si>
  <si>
    <t>Test Evidence Template</t>
  </si>
  <si>
    <t>1. Coding
2. Tạo tài liệu Database Design version 3.0 (dựa vào các comment của cán bộ hướng dẫn)</t>
  </si>
  <si>
    <t>cho SV khoa CNTT - ĐH Bách Khoa - ĐH Đà Nẵng - 2018</t>
  </si>
  <si>
    <t>1. Chấm bài Requirement Outline và gửi kết quả vào cuối tuần 2</t>
  </si>
  <si>
    <t>Ngày gởi kết quả của cán bộ chấm bài (cho sản phẩm của tuần này)</t>
  </si>
  <si>
    <r>
      <t xml:space="preserve">MãNhóm (Review)_SRS Peer Review Result_MãNhóm (Được review)
(Vd: T01_SRS Peer Review Result_T02) </t>
    </r>
    <r>
      <rPr>
        <sz val="10"/>
        <color rgb="FFFF0000"/>
        <rFont val="Arial"/>
        <family val="2"/>
      </rPr>
      <t>(Ở đây được hiểu là nhóm T01 review SRS cho nhóm T02)</t>
    </r>
    <r>
      <rPr>
        <sz val="10"/>
        <color theme="1"/>
        <rFont val="Arial"/>
        <family val="2"/>
      </rPr>
      <t xml:space="preserve">
MãNhóm_Q&amp;A List
(Vd: T01_Q&amp;A List)</t>
    </r>
  </si>
  <si>
    <r>
      <t xml:space="preserve">MãNhóm (Review)_Testcase Peer Review Result_MãNhóm (Được review)
(Vd: T01_Testcase Peer Review Result_T02) </t>
    </r>
    <r>
      <rPr>
        <sz val="10"/>
        <color rgb="FFFF0000"/>
        <rFont val="Arial"/>
        <family val="2"/>
      </rPr>
      <t>(Ở đây được hiểu là nhóm T01 review Testcase cho nhóm T02)</t>
    </r>
  </si>
  <si>
    <t>MãNhóm_Test Evidence
(Vd: T01_Test Evidence)
MãNhóm_Source Code
(Vd: T01_Source Code)</t>
  </si>
  <si>
    <t>Nhóm trưởng gửi bài qua email cho cán bộ hướng dẫn (địa chỉ email ở phía trên), Cc cho các nhóm viên và các thầy cô hướng dẫn của Khoa.
Subject của email bắt buộc phải theo format sau:
[BKDN-CNPM][Mã Nhóm] Tên sản phẩm (Phiên bản nếu có) 
vd: [BKDN-CNPM][T01] SRS v1.0</t>
  </si>
  <si>
    <t>Nhóm trưởng gửi bài qua email cho cán bộ hướng dẫn (địa chỉ email ở phía trên), Cc cho các nhóm viên và các thầy cô hướng dẫn của Khoa.
Subject của email bắt buộc phải theo format sau:
[BKDN-CNPM][Mã Nhóm] Tên sản phẩm (Phiên bản nếu có) 
vd: [BKDN-CNPM][T01] Database Design v1.0</t>
  </si>
  <si>
    <t>Nhóm trưởng gửi bài qua email cho cán bộ hướng dẫn (địa chỉ email ở phía trên), Cc cho các nhóm viên và các thầy cô hướng dẫn của Khoa.
Subject của email bắt buộc phải theo format sau:
[BKDN-CNPM][Mã Nhóm] Tên sản phẩm (Phiên bản nếu có) 
vd: [BKDN-CNPM][T01] SRS v2.0</t>
  </si>
  <si>
    <t>Nhóm trưởng gửi bài qua email cho cán bộ hướng dẫn (địa chỉ email ở phía trên), Cc cho các nhóm viên và các thầy cô hướng dẫn của Khoa.
Subject của email bắt buộc phải theo format sau:
[BKDN-CNPM][Mã Nhóm] Tên sản phẩm (Phiên bản nếu có) 
vd: [BKDN-CNPM][T01] SRS v3.0</t>
  </si>
  <si>
    <t>Nhóm trưởng gửi bài qua email cho cán bộ hướng dẫn (địa chỉ email ở phía trên), Cc cho các nhóm viên và các thầy cô hướng dẫn của Khoa.
Subject của email bắt buộc phải theo format sau:
[BKDN-CNPM][Mã Nhóm] Tên sản phẩm (Phiên bản nếu có) 
vd: [BKDN-CNPM][T01] Database Design v2.0</t>
  </si>
  <si>
    <t>Nhóm trưởng gửi bài qua email cho cán bộ hướng dẫn (địa chỉ email ở phía trên), Cc cho các nhóm viên và các thầy cô hướng dẫn của Khoa.
Subject của email bắt buộc phải theo format sau:
[BKDN-CNPM][Mã Nhóm] Tên sản phẩm (Phiên bản nếu có) 
vd: [BKDN-CNPM][T01] Testcase v1.0</t>
  </si>
  <si>
    <t>Nhóm trưởng gửi bài qua email cho cán bộ hướng dẫn (địa chỉ email ở phía trên), Cc cho các nhóm viên và các thầy cô hướng dẫn của Khoa.
Subject của email bắt buộc phải theo format sau:
[BKDN-CNPM][Mã Nhóm] Tên sản phẩm (Phiên bản nếu có) 
vd: [BKDN-CNPM][T01] Database Design v3.0</t>
  </si>
  <si>
    <t>Nhóm trưởng gửi bài qua email cho cán bộ hướng dẫn (địa chỉ email ở phía trên), Cc cho các nhóm viên và các thầy cô hướng dẫn của Khoa.
Subject của email bắt buộc phải theo format sau:
[BKDN-CNPM][Mã Nhóm] Tên sản phẩm (Phiên bản nếu có) 
vd: [BKDN-CNPM][T01] Testcase v2.0</t>
  </si>
  <si>
    <t>Nhóm trưởng gửi bài qua email cho cán bộ hướng dẫn (địa chỉ email ở phía trên), Cc cho các nhóm viên và các thầy cô hướng dẫn của Khoa.
Subject của email bắt buộc phải theo format sau:
[BKDN-CNPM][Mã Nhóm] Tên sản phẩm (Phiên bản nếu có) 
vd: [BKDN-CNPM][T01] Source code và Test Evidence</t>
  </si>
  <si>
    <r>
      <t>Nhóm trưởng gửi bài qua email cho</t>
    </r>
    <r>
      <rPr>
        <sz val="10"/>
        <color rgb="FFFF0000"/>
        <rFont val="Arial"/>
        <family val="2"/>
      </rPr>
      <t xml:space="preserve"> tất cả </t>
    </r>
    <r>
      <rPr>
        <sz val="10"/>
        <color theme="1"/>
        <rFont val="Arial"/>
        <family val="2"/>
      </rPr>
      <t>cán bộ hướng dẫn (địa chỉ email ở phía trên), Cc cho các nhóm viên và các thầy cô hướng dẫn của Khoa.
Subject của email bắt buộc phải theo format sau:
[BKDN-CNPM][Mã Nhóm] Tên sản phẩm (Phiên bản nếu có) 
vd: [BKDN-CNPM][T01] Requirement Outline</t>
    </r>
  </si>
  <si>
    <t>Nhóm trưởng gửi bài qua email cho cán bộ hướng dẫn (địa chỉ email ở phía trên), Cc cho các nhóm viên và các thầy cô hướng dẫn của Khoa.
Subject của email bắt buộc phải theo format sau:
[BKDN-CNPM][Mã Nhóm] Tên sản phẩm (Phiên bản nếu có) 
vd: [BKDN-CNPM][T01] SRS Peer Review Result</t>
  </si>
  <si>
    <t>Nhóm trưởng gửi bài qua email cho cán bộ hướng dẫn (địa chỉ email ở phía trên), Cc cho các nhóm viên và các thầy cô hướng dẫn của Khoa.
Subject của email bắt buộc phải theo format sau:
[BKDN-CNPM][Mã Nhóm] Tên sản phẩm (Phiên bản nếu có) 
vd: [BKDN-CNPM][T01] Testcase Peer Review Result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</si>
</sst>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4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6"/>
      <name val="ＭＳ Ｐゴシック"/>
      <family val="3"/>
      <charset val="128"/>
    </font>
    <font>
      <b/>
      <sz val="1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70C0"/>
      <name val="Arial"/>
      <family val="2"/>
    </font>
    <font>
      <b/>
      <sz val="10"/>
      <color rgb="FFFF0000"/>
      <name val="Arial"/>
      <family val="2"/>
    </font>
    <font>
      <b/>
      <sz val="18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4" fillId="0" borderId="0" xfId="0" applyFont="1" applyAlignment="1"/>
    <xf numFmtId="0" fontId="4" fillId="0" borderId="0" xfId="0" applyFont="1">
      <alignment vertical="center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4" fillId="0" borderId="0" xfId="0" applyFont="1" applyAlignment="1">
      <alignment horizontal="left" vertical="top"/>
    </xf>
    <xf numFmtId="0" fontId="3" fillId="2" borderId="4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164" fontId="4" fillId="3" borderId="1" xfId="0" applyNumberFormat="1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164" fontId="4" fillId="4" borderId="1" xfId="0" applyNumberFormat="1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vertical="top" wrapText="1"/>
    </xf>
    <xf numFmtId="16" fontId="7" fillId="4" borderId="2" xfId="0" applyNumberFormat="1" applyFont="1" applyFill="1" applyBorder="1" applyAlignment="1">
      <alignment horizontal="left" vertical="top" wrapText="1"/>
    </xf>
    <xf numFmtId="49" fontId="7" fillId="3" borderId="2" xfId="0" applyNumberFormat="1" applyFont="1" applyFill="1" applyBorder="1" applyAlignment="1">
      <alignment horizontal="left" vertical="top" wrapText="1"/>
    </xf>
    <xf numFmtId="164" fontId="4" fillId="5" borderId="1" xfId="0" applyNumberFormat="1" applyFont="1" applyFill="1" applyBorder="1" applyAlignment="1">
      <alignment horizontal="left" vertical="top" wrapText="1"/>
    </xf>
    <xf numFmtId="49" fontId="7" fillId="3" borderId="1" xfId="0" applyNumberFormat="1" applyFont="1" applyFill="1" applyBorder="1" applyAlignment="1">
      <alignment horizontal="left" vertical="top" wrapText="1"/>
    </xf>
    <xf numFmtId="16" fontId="7" fillId="4" borderId="1" xfId="0" applyNumberFormat="1" applyFont="1" applyFill="1" applyBorder="1" applyAlignment="1">
      <alignment horizontal="left" vertical="top" wrapText="1"/>
    </xf>
    <xf numFmtId="16" fontId="4" fillId="0" borderId="0" xfId="0" quotePrefix="1" applyNumberFormat="1" applyFont="1">
      <alignment vertical="center"/>
    </xf>
    <xf numFmtId="0" fontId="4" fillId="0" borderId="0" xfId="0" quotePrefix="1" applyFont="1">
      <alignment vertical="center"/>
    </xf>
    <xf numFmtId="164" fontId="4" fillId="6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F800]dddd\,\ mmmm\ dd\,\ yyyy"/>
      <fill>
        <patternFill patternType="solid">
          <fgColor indexed="64"/>
          <bgColor rgb="FFFFFF00"/>
        </patternFill>
      </fill>
      <alignment horizontal="left" vertical="top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F800]dddd\,\ mmmm\ dd\,\ yyyy"/>
      <alignment horizontal="left" vertical="top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F800]dddd\,\ mmmm\ dd\,\ yyyy"/>
      <alignment horizontal="left" vertical="top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relative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6" tint="0.79998168889431442"/>
        </patternFill>
      </fill>
      <alignment horizontal="center" vertical="top" textRotation="0" wrapText="1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B11:M13" totalsRowShown="0" headerRowDxfId="16" dataDxfId="14" headerRowBorderDxfId="15" tableBorderDxfId="13" totalsRowBorderDxfId="12">
  <autoFilter ref="B11:M13"/>
  <tableColumns count="12">
    <tableColumn id="1" name="Tuần" dataDxfId="11">
      <calculatedColumnFormula>B11+1</calculatedColumnFormula>
    </tableColumn>
    <tableColumn id="2" name="Ngày bắt đầu" dataDxfId="10"/>
    <tableColumn id="3" name="Ngày kết thúc" dataDxfId="9"/>
    <tableColumn id="4" name="Chủ đề" dataDxfId="8"/>
    <tableColumn id="5" name="Công việc của cán bộ hướng dẫn đầu tuần" dataDxfId="7"/>
    <tableColumn id="6" name="Công việc của cán bộ hướng dẫn trong tuần" dataDxfId="6"/>
    <tableColumn id="7" name="Công việc của SV trong tuần" dataDxfId="5"/>
    <tableColumn id="8" name="Công việc của SV cuối tuần" dataDxfId="4"/>
    <tableColumn id="9" name="Tài liệu SV cần phải tham khảo" dataDxfId="3"/>
    <tableColumn id="10" name="Cách đặt tên sản phẩm" dataDxfId="2"/>
    <tableColumn id="11" name="Cách nộp bài" dataDxfId="1"/>
    <tableColumn id="12" name="Ngày gởi kết quả của cán bộ chấm bài (cho sản phẩm của tuần này)" dataDxfId="0">
      <calculatedColumnFormula>C13+7</calculatedColumnFormula>
    </tableColumn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27"/>
  <sheetViews>
    <sheetView tabSelected="1" zoomScaleNormal="10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" defaultRowHeight="15"/>
  <cols>
    <col min="1" max="1" width="6.42578125" style="2" customWidth="1"/>
    <col min="2" max="2" width="7.7109375" style="2" customWidth="1"/>
    <col min="3" max="3" width="25.140625" style="2" customWidth="1"/>
    <col min="4" max="4" width="25.7109375" style="2" bestFit="1" customWidth="1"/>
    <col min="5" max="5" width="19.7109375" style="2" customWidth="1"/>
    <col min="6" max="6" width="26.28515625" style="2" customWidth="1"/>
    <col min="7" max="7" width="29.28515625" style="2" customWidth="1"/>
    <col min="8" max="8" width="22" customWidth="1"/>
    <col min="9" max="9" width="36.5703125" style="2" customWidth="1"/>
    <col min="10" max="10" width="28.140625" style="2" customWidth="1"/>
    <col min="11" max="11" width="31.7109375" style="2" customWidth="1"/>
    <col min="12" max="12" width="39.140625" style="2" bestFit="1" customWidth="1"/>
    <col min="13" max="13" width="46" style="2" customWidth="1"/>
    <col min="14" max="14" width="23.7109375" style="2" bestFit="1" customWidth="1"/>
    <col min="15" max="16384" width="9" style="2"/>
  </cols>
  <sheetData>
    <row r="1" spans="2:14" s="1" customFormat="1" ht="23.25">
      <c r="C1" s="7" t="s">
        <v>0</v>
      </c>
      <c r="D1" s="7"/>
    </row>
    <row r="2" spans="2:14" s="1" customFormat="1" ht="23.25">
      <c r="C2" s="7" t="s">
        <v>91</v>
      </c>
      <c r="D2" s="7"/>
    </row>
    <row r="3" spans="2:14" s="1" customFormat="1" ht="15.75">
      <c r="C3" s="4"/>
      <c r="D3" s="4"/>
    </row>
    <row r="4" spans="2:14" s="1" customFormat="1" ht="15.75">
      <c r="B4" s="6" t="s">
        <v>8</v>
      </c>
      <c r="C4" s="4"/>
      <c r="D4" s="4"/>
    </row>
    <row r="5" spans="2:14" s="1" customFormat="1" ht="12.75">
      <c r="C5" s="5" t="s">
        <v>9</v>
      </c>
      <c r="D5" s="5"/>
    </row>
    <row r="6" spans="2:14" s="1" customFormat="1" ht="12.75">
      <c r="C6" s="5" t="s">
        <v>10</v>
      </c>
      <c r="D6" s="5"/>
    </row>
    <row r="7" spans="2:14" s="1" customFormat="1" ht="12.75">
      <c r="C7" s="5" t="s">
        <v>12</v>
      </c>
      <c r="D7" s="5"/>
    </row>
    <row r="8" spans="2:14" s="1" customFormat="1" ht="12.75">
      <c r="C8" s="5"/>
      <c r="D8" s="5"/>
    </row>
    <row r="9" spans="2:14" s="1" customFormat="1" ht="15.75">
      <c r="B9" s="6" t="s">
        <v>20</v>
      </c>
      <c r="C9" s="4"/>
      <c r="D9" s="4"/>
    </row>
    <row r="10" spans="2:14" s="1" customFormat="1" ht="12.75"/>
    <row r="11" spans="2:14" s="3" customFormat="1" ht="25.5">
      <c r="B11" s="9" t="s">
        <v>1</v>
      </c>
      <c r="C11" s="10" t="s">
        <v>17</v>
      </c>
      <c r="D11" s="10" t="s">
        <v>18</v>
      </c>
      <c r="E11" s="10" t="s">
        <v>13</v>
      </c>
      <c r="F11" s="10" t="s">
        <v>15</v>
      </c>
      <c r="G11" s="10" t="s">
        <v>2</v>
      </c>
      <c r="H11" s="10" t="s">
        <v>3</v>
      </c>
      <c r="I11" s="10" t="s">
        <v>4</v>
      </c>
      <c r="J11" s="10" t="s">
        <v>7</v>
      </c>
      <c r="K11" s="10" t="s">
        <v>5</v>
      </c>
      <c r="L11" s="11" t="s">
        <v>6</v>
      </c>
      <c r="M11" s="10" t="s">
        <v>93</v>
      </c>
      <c r="N11" s="2"/>
    </row>
    <row r="12" spans="2:14" s="8" customFormat="1" ht="140.25">
      <c r="B12" s="21" t="s">
        <v>22</v>
      </c>
      <c r="C12" s="12">
        <v>43108</v>
      </c>
      <c r="D12" s="12">
        <f>Table3[[#This Row],[Ngày bắt đầu]] + 6</f>
        <v>43114</v>
      </c>
      <c r="E12" s="13" t="s">
        <v>11</v>
      </c>
      <c r="F12" s="14" t="s">
        <v>24</v>
      </c>
      <c r="G12" s="14" t="s">
        <v>25</v>
      </c>
      <c r="H12" s="14" t="s">
        <v>19</v>
      </c>
      <c r="I12" s="14" t="s">
        <v>16</v>
      </c>
      <c r="J12" s="14" t="s">
        <v>33</v>
      </c>
      <c r="K12" s="14" t="s">
        <v>21</v>
      </c>
      <c r="L12" s="15" t="s">
        <v>106</v>
      </c>
      <c r="M12" s="27">
        <f t="shared" ref="M12:M13" si="0">C13+7</f>
        <v>43122</v>
      </c>
    </row>
    <row r="13" spans="2:14" s="8" customFormat="1" ht="140.25">
      <c r="B13" s="20" t="s">
        <v>23</v>
      </c>
      <c r="C13" s="16">
        <f>D12+1</f>
        <v>43115</v>
      </c>
      <c r="D13" s="16">
        <f>Table3[[#This Row],[Ngày bắt đầu]]+13</f>
        <v>43128</v>
      </c>
      <c r="E13" s="17" t="s">
        <v>11</v>
      </c>
      <c r="F13" s="18" t="s">
        <v>26</v>
      </c>
      <c r="G13" s="18" t="s">
        <v>92</v>
      </c>
      <c r="H13" s="18" t="s">
        <v>27</v>
      </c>
      <c r="I13" s="18" t="s">
        <v>28</v>
      </c>
      <c r="J13" s="18" t="s">
        <v>29</v>
      </c>
      <c r="K13" s="18" t="s">
        <v>30</v>
      </c>
      <c r="L13" s="19" t="s">
        <v>97</v>
      </c>
      <c r="M13" s="27">
        <f t="shared" si="0"/>
        <v>43136</v>
      </c>
    </row>
    <row r="14" spans="2:14" s="8" customFormat="1" ht="153">
      <c r="B14" s="23" t="s">
        <v>31</v>
      </c>
      <c r="C14" s="12">
        <f>D13+1</f>
        <v>43129</v>
      </c>
      <c r="D14" s="12">
        <f>C14+6</f>
        <v>43135</v>
      </c>
      <c r="E14" s="13" t="s">
        <v>14</v>
      </c>
      <c r="F14" s="14" t="s">
        <v>37</v>
      </c>
      <c r="G14" s="14" t="s">
        <v>72</v>
      </c>
      <c r="H14" s="14" t="s">
        <v>39</v>
      </c>
      <c r="I14" s="14" t="s">
        <v>40</v>
      </c>
      <c r="J14" s="14" t="s">
        <v>41</v>
      </c>
      <c r="K14" s="14" t="s">
        <v>42</v>
      </c>
      <c r="L14" s="15" t="s">
        <v>98</v>
      </c>
      <c r="M14" s="22" t="s">
        <v>36</v>
      </c>
    </row>
    <row r="15" spans="2:14" s="8" customFormat="1" ht="140.25">
      <c r="B15" s="24" t="s">
        <v>34</v>
      </c>
      <c r="C15" s="16">
        <f>D14+1</f>
        <v>43136</v>
      </c>
      <c r="D15" s="16">
        <f>C15+27</f>
        <v>43163</v>
      </c>
      <c r="E15" s="17" t="s">
        <v>11</v>
      </c>
      <c r="F15" s="18" t="s">
        <v>62</v>
      </c>
      <c r="G15" s="18" t="s">
        <v>38</v>
      </c>
      <c r="H15" s="18" t="s">
        <v>43</v>
      </c>
      <c r="I15" s="18" t="s">
        <v>44</v>
      </c>
      <c r="J15" s="18" t="s">
        <v>50</v>
      </c>
      <c r="K15" s="18" t="s">
        <v>49</v>
      </c>
      <c r="L15" s="19" t="s">
        <v>99</v>
      </c>
      <c r="M15" s="22" t="s">
        <v>36</v>
      </c>
    </row>
    <row r="16" spans="2:14" s="8" customFormat="1" ht="153">
      <c r="B16" s="23" t="s">
        <v>45</v>
      </c>
      <c r="C16" s="12">
        <f>D15+1</f>
        <v>43164</v>
      </c>
      <c r="D16" s="12">
        <f>C16+6</f>
        <v>43170</v>
      </c>
      <c r="E16" s="13" t="s">
        <v>11</v>
      </c>
      <c r="F16" s="14" t="s">
        <v>46</v>
      </c>
      <c r="G16" s="14" t="s">
        <v>38</v>
      </c>
      <c r="H16" s="14" t="s">
        <v>47</v>
      </c>
      <c r="I16" s="14" t="s">
        <v>48</v>
      </c>
      <c r="J16" s="14" t="s">
        <v>51</v>
      </c>
      <c r="K16" s="14" t="s">
        <v>94</v>
      </c>
      <c r="L16" s="15" t="s">
        <v>107</v>
      </c>
      <c r="M16" s="22" t="s">
        <v>36</v>
      </c>
    </row>
    <row r="17" spans="2:13" s="8" customFormat="1" ht="140.25">
      <c r="B17" s="24" t="s">
        <v>52</v>
      </c>
      <c r="C17" s="16">
        <f t="shared" ref="C17:C23" si="1">D16+1</f>
        <v>43171</v>
      </c>
      <c r="D17" s="16">
        <f>C17+6</f>
        <v>43177</v>
      </c>
      <c r="E17" s="17" t="s">
        <v>11</v>
      </c>
      <c r="F17" s="18"/>
      <c r="G17" s="18"/>
      <c r="H17" s="18" t="s">
        <v>53</v>
      </c>
      <c r="I17" s="18" t="s">
        <v>54</v>
      </c>
      <c r="J17" s="18" t="s">
        <v>50</v>
      </c>
      <c r="K17" s="18" t="s">
        <v>55</v>
      </c>
      <c r="L17" s="19" t="s">
        <v>100</v>
      </c>
      <c r="M17" s="22" t="s">
        <v>36</v>
      </c>
    </row>
    <row r="18" spans="2:13" s="8" customFormat="1" ht="153">
      <c r="B18" s="23" t="s">
        <v>56</v>
      </c>
      <c r="C18" s="12">
        <f t="shared" si="1"/>
        <v>43178</v>
      </c>
      <c r="D18" s="12">
        <f>C18+6</f>
        <v>43184</v>
      </c>
      <c r="E18" s="13" t="s">
        <v>14</v>
      </c>
      <c r="F18" s="14"/>
      <c r="G18" s="14"/>
      <c r="H18" s="14" t="s">
        <v>57</v>
      </c>
      <c r="I18" s="14" t="s">
        <v>58</v>
      </c>
      <c r="J18" s="14" t="s">
        <v>41</v>
      </c>
      <c r="K18" s="14" t="s">
        <v>59</v>
      </c>
      <c r="L18" s="15" t="s">
        <v>101</v>
      </c>
      <c r="M18" s="27">
        <f>C19+7</f>
        <v>43192</v>
      </c>
    </row>
    <row r="19" spans="2:13" s="8" customFormat="1" ht="140.25">
      <c r="B19" s="24" t="s">
        <v>60</v>
      </c>
      <c r="C19" s="16">
        <f t="shared" si="1"/>
        <v>43185</v>
      </c>
      <c r="D19" s="16">
        <f>C19+13</f>
        <v>43198</v>
      </c>
      <c r="E19" s="17" t="s">
        <v>61</v>
      </c>
      <c r="F19" s="18" t="s">
        <v>63</v>
      </c>
      <c r="G19" s="18" t="s">
        <v>68</v>
      </c>
      <c r="H19" s="18" t="s">
        <v>64</v>
      </c>
      <c r="I19" s="18" t="s">
        <v>65</v>
      </c>
      <c r="J19" s="18" t="s">
        <v>66</v>
      </c>
      <c r="K19" s="18" t="s">
        <v>67</v>
      </c>
      <c r="L19" s="19" t="s">
        <v>102</v>
      </c>
      <c r="M19" s="27">
        <f>C20+7</f>
        <v>43206</v>
      </c>
    </row>
    <row r="20" spans="2:13" s="8" customFormat="1" ht="153">
      <c r="B20" s="23" t="s">
        <v>69</v>
      </c>
      <c r="C20" s="12">
        <f t="shared" si="1"/>
        <v>43199</v>
      </c>
      <c r="D20" s="12">
        <f>C20+6</f>
        <v>43205</v>
      </c>
      <c r="E20" s="13" t="s">
        <v>35</v>
      </c>
      <c r="F20" s="14" t="s">
        <v>70</v>
      </c>
      <c r="G20" s="14" t="s">
        <v>71</v>
      </c>
      <c r="H20" s="14" t="s">
        <v>90</v>
      </c>
      <c r="I20" s="14" t="s">
        <v>73</v>
      </c>
      <c r="J20" s="14" t="s">
        <v>32</v>
      </c>
      <c r="K20" s="14" t="s">
        <v>74</v>
      </c>
      <c r="L20" s="15" t="s">
        <v>103</v>
      </c>
      <c r="M20" s="22" t="s">
        <v>36</v>
      </c>
    </row>
    <row r="21" spans="2:13" s="8" customFormat="1" ht="140.25">
      <c r="B21" s="24" t="s">
        <v>75</v>
      </c>
      <c r="C21" s="16">
        <f t="shared" si="1"/>
        <v>43206</v>
      </c>
      <c r="D21" s="16">
        <f>C21+6</f>
        <v>43212</v>
      </c>
      <c r="E21" s="17" t="s">
        <v>35</v>
      </c>
      <c r="F21" s="18"/>
      <c r="G21" s="18"/>
      <c r="H21" s="18" t="s">
        <v>76</v>
      </c>
      <c r="I21" s="18" t="s">
        <v>77</v>
      </c>
      <c r="J21" s="18" t="s">
        <v>78</v>
      </c>
      <c r="K21" s="18" t="s">
        <v>79</v>
      </c>
      <c r="L21" s="19" t="s">
        <v>104</v>
      </c>
      <c r="M21" s="22" t="s">
        <v>36</v>
      </c>
    </row>
    <row r="22" spans="2:13" s="8" customFormat="1" ht="153">
      <c r="B22" s="23" t="s">
        <v>80</v>
      </c>
      <c r="C22" s="12">
        <f t="shared" si="1"/>
        <v>43213</v>
      </c>
      <c r="D22" s="12">
        <f>C22+6</f>
        <v>43219</v>
      </c>
      <c r="E22" s="13" t="s">
        <v>35</v>
      </c>
      <c r="F22" s="14" t="s">
        <v>81</v>
      </c>
      <c r="G22" s="14"/>
      <c r="H22" s="14" t="s">
        <v>82</v>
      </c>
      <c r="I22" s="14" t="s">
        <v>83</v>
      </c>
      <c r="J22" s="14" t="s">
        <v>84</v>
      </c>
      <c r="K22" s="14" t="s">
        <v>95</v>
      </c>
      <c r="L22" s="15" t="s">
        <v>108</v>
      </c>
      <c r="M22" s="22" t="s">
        <v>36</v>
      </c>
    </row>
    <row r="23" spans="2:13" s="8" customFormat="1" ht="153">
      <c r="B23" s="24" t="s">
        <v>85</v>
      </c>
      <c r="C23" s="16">
        <f t="shared" si="1"/>
        <v>43220</v>
      </c>
      <c r="D23" s="16">
        <f>C23+6</f>
        <v>43226</v>
      </c>
      <c r="E23" s="17" t="s">
        <v>61</v>
      </c>
      <c r="F23" s="18" t="s">
        <v>86</v>
      </c>
      <c r="G23" s="18"/>
      <c r="H23" s="18" t="s">
        <v>87</v>
      </c>
      <c r="I23" s="18" t="s">
        <v>88</v>
      </c>
      <c r="J23" s="18" t="s">
        <v>89</v>
      </c>
      <c r="K23" s="18" t="s">
        <v>96</v>
      </c>
      <c r="L23" s="19" t="s">
        <v>105</v>
      </c>
      <c r="M23" s="22" t="s">
        <v>36</v>
      </c>
    </row>
    <row r="26" spans="2:13">
      <c r="B26" s="25"/>
    </row>
    <row r="27" spans="2:13">
      <c r="B27" s="26"/>
    </row>
  </sheetData>
  <phoneticPr fontId="1"/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Kich ban</vt:lpstr>
    </vt:vector>
  </TitlesOfParts>
  <Company>Fsoft-DN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huynt2</cp:lastModifiedBy>
  <dcterms:created xsi:type="dcterms:W3CDTF">2015-01-14T02:28:08Z</dcterms:created>
  <dcterms:modified xsi:type="dcterms:W3CDTF">2018-01-09T01:38:51Z</dcterms:modified>
</cp:coreProperties>
</file>