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442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F12" i="1"/>
  <c r="D12"/>
  <c r="G6"/>
  <c r="F9" s="1"/>
  <c r="E6"/>
  <c r="D9" s="1"/>
  <c r="D10" s="1"/>
  <c r="L15"/>
  <c r="L16" s="1"/>
  <c r="I15"/>
  <c r="I16" s="1"/>
  <c r="F10" l="1"/>
  <c r="F14" s="1"/>
  <c r="D14"/>
</calcChain>
</file>

<file path=xl/sharedStrings.xml><?xml version="1.0" encoding="utf-8"?>
<sst xmlns="http://schemas.openxmlformats.org/spreadsheetml/2006/main" count="51" uniqueCount="32">
  <si>
    <t>ns</t>
  </si>
  <si>
    <t>ms</t>
  </si>
  <si>
    <t>Case 1</t>
  </si>
  <si>
    <t>Case 2</t>
  </si>
  <si>
    <t>speed</t>
  </si>
  <si>
    <t>memory</t>
  </si>
  <si>
    <t>5KB</t>
  </si>
  <si>
    <t>45KB</t>
  </si>
  <si>
    <t>Case2</t>
  </si>
  <si>
    <t>Resource</t>
  </si>
  <si>
    <t>RAM</t>
  </si>
  <si>
    <t>CPU</t>
  </si>
  <si>
    <t>(GB)</t>
  </si>
  <si>
    <t>(Ghz)</t>
  </si>
  <si>
    <t>Case1</t>
  </si>
  <si>
    <t>KB</t>
  </si>
  <si>
    <t>users</t>
  </si>
  <si>
    <t>case 1</t>
  </si>
  <si>
    <t>case 2</t>
  </si>
  <si>
    <t>s</t>
  </si>
  <si>
    <t>Time to serve all users at once</t>
  </si>
  <si>
    <t>Limit concurrent users:</t>
  </si>
  <si>
    <t>RowNum</t>
  </si>
  <si>
    <t>TotalRow</t>
  </si>
  <si>
    <t>Speed/request</t>
  </si>
  <si>
    <t>Memory/request</t>
  </si>
  <si>
    <t xml:space="preserve"> - Actual users</t>
  </si>
  <si>
    <t xml:space="preserve">   =&gt; Time to serve all users at once</t>
  </si>
  <si>
    <t xml:space="preserve"> - Time to serve all user 
if users request once/s</t>
  </si>
  <si>
    <t xml:space="preserve">  =&gt; concurrent users</t>
  </si>
  <si>
    <t>Áp dụng thực tế: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</si>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</sst>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selection activeCell="O3" sqref="O3:Q9"/>
    </sheetView>
  </sheetViews>
  <sheetFormatPr defaultRowHeight="15"/>
  <cols>
    <col min="2" max="2" width="5.7109375" bestFit="1" customWidth="1"/>
    <col min="3" max="3" width="12.7109375" customWidth="1"/>
    <col min="4" max="4" width="14.42578125" bestFit="1" customWidth="1"/>
    <col min="5" max="5" width="16.140625" bestFit="1" customWidth="1"/>
    <col min="6" max="6" width="14.42578125" bestFit="1" customWidth="1"/>
    <col min="7" max="7" width="16.42578125" bestFit="1" customWidth="1"/>
    <col min="9" max="9" width="11.42578125" customWidth="1"/>
    <col min="16" max="16" width="21.7109375" bestFit="1" customWidth="1"/>
    <col min="17" max="17" width="11.7109375" bestFit="1" customWidth="1"/>
  </cols>
  <sheetData>
    <row r="1" spans="1:17">
      <c r="A1" s="3" t="s">
        <v>22</v>
      </c>
      <c r="B1" s="3">
        <v>5</v>
      </c>
    </row>
    <row r="2" spans="1:17">
      <c r="A2" s="3" t="s">
        <v>23</v>
      </c>
      <c r="B2" s="3">
        <v>1000</v>
      </c>
    </row>
    <row r="3" spans="1:17">
      <c r="A3" s="3" t="s">
        <v>9</v>
      </c>
      <c r="D3" s="3" t="s">
        <v>14</v>
      </c>
      <c r="F3" s="3" t="s">
        <v>8</v>
      </c>
      <c r="I3" t="s">
        <v>2</v>
      </c>
      <c r="L3" t="s">
        <v>3</v>
      </c>
    </row>
    <row r="4" spans="1:17">
      <c r="A4" s="3" t="s">
        <v>10</v>
      </c>
      <c r="B4" s="4" t="s">
        <v>11</v>
      </c>
      <c r="D4" s="3" t="s">
        <v>24</v>
      </c>
      <c r="E4" s="3" t="s">
        <v>25</v>
      </c>
      <c r="F4" s="3" t="s">
        <v>24</v>
      </c>
      <c r="G4" s="3" t="s">
        <v>25</v>
      </c>
      <c r="I4" t="s">
        <v>4</v>
      </c>
      <c r="J4" t="s">
        <v>5</v>
      </c>
      <c r="L4" t="s">
        <v>4</v>
      </c>
      <c r="M4" t="s">
        <v>5</v>
      </c>
    </row>
    <row r="5" spans="1:17">
      <c r="A5" s="3" t="s">
        <v>12</v>
      </c>
      <c r="B5" s="3" t="s">
        <v>13</v>
      </c>
      <c r="D5" s="3" t="s">
        <v>1</v>
      </c>
      <c r="E5" s="3" t="s">
        <v>15</v>
      </c>
      <c r="F5" s="3" t="s">
        <v>1</v>
      </c>
      <c r="G5" s="3" t="s">
        <v>15</v>
      </c>
      <c r="I5">
        <v>8560677</v>
      </c>
      <c r="J5" t="s">
        <v>6</v>
      </c>
      <c r="L5">
        <v>1046565</v>
      </c>
      <c r="M5" t="s">
        <v>7</v>
      </c>
    </row>
    <row r="6" spans="1:17">
      <c r="A6">
        <v>4</v>
      </c>
      <c r="B6">
        <v>3.3</v>
      </c>
      <c r="D6">
        <v>7</v>
      </c>
      <c r="E6">
        <f>B1</f>
        <v>5</v>
      </c>
      <c r="F6">
        <v>0.3</v>
      </c>
      <c r="G6">
        <f>B2</f>
        <v>1000</v>
      </c>
      <c r="I6">
        <v>8198034</v>
      </c>
      <c r="L6">
        <v>11818</v>
      </c>
      <c r="P6" s="1"/>
      <c r="Q6" s="2"/>
    </row>
    <row r="7" spans="1:17">
      <c r="I7">
        <v>6816507</v>
      </c>
      <c r="L7">
        <v>8087</v>
      </c>
      <c r="P7" s="1"/>
      <c r="Q7" s="2"/>
    </row>
    <row r="8" spans="1:17">
      <c r="D8" s="3" t="s">
        <v>17</v>
      </c>
      <c r="F8" s="3" t="s">
        <v>18</v>
      </c>
      <c r="I8">
        <v>8406103</v>
      </c>
      <c r="L8">
        <v>8709</v>
      </c>
    </row>
    <row r="9" spans="1:17">
      <c r="A9" s="3" t="s">
        <v>21</v>
      </c>
      <c r="D9" s="2">
        <f>A6*1000000/E6</f>
        <v>800000</v>
      </c>
      <c r="E9" t="s">
        <v>16</v>
      </c>
      <c r="F9" s="2">
        <f>A6*1000000/G6</f>
        <v>4000</v>
      </c>
      <c r="G9" t="s">
        <v>16</v>
      </c>
      <c r="I9">
        <v>10463464</v>
      </c>
    </row>
    <row r="10" spans="1:17">
      <c r="A10" s="3" t="s">
        <v>20</v>
      </c>
      <c r="D10">
        <f>D9*D6/1000</f>
        <v>5600</v>
      </c>
      <c r="E10" t="s">
        <v>19</v>
      </c>
      <c r="F10">
        <f>F9*F6/1000</f>
        <v>1.2</v>
      </c>
      <c r="G10" t="s">
        <v>19</v>
      </c>
      <c r="I10">
        <v>4736752</v>
      </c>
    </row>
    <row r="11" spans="1:17">
      <c r="A11" s="3" t="s">
        <v>26</v>
      </c>
      <c r="D11">
        <v>1000</v>
      </c>
      <c r="E11" t="s">
        <v>16</v>
      </c>
      <c r="F11">
        <v>1000</v>
      </c>
      <c r="G11" t="s">
        <v>16</v>
      </c>
      <c r="I11">
        <v>8282941</v>
      </c>
    </row>
    <row r="12" spans="1:17">
      <c r="A12" s="3" t="s">
        <v>27</v>
      </c>
      <c r="D12">
        <f>D11*D6/1000</f>
        <v>7</v>
      </c>
      <c r="E12" t="s">
        <v>19</v>
      </c>
      <c r="F12">
        <f>F11*F6/1000</f>
        <v>0.3</v>
      </c>
      <c r="G12" t="s">
        <v>19</v>
      </c>
      <c r="I12">
        <v>6060120</v>
      </c>
    </row>
    <row r="13" spans="1:17" ht="34.5" customHeight="1">
      <c r="A13" s="7" t="s">
        <v>28</v>
      </c>
      <c r="B13" s="7"/>
      <c r="C13" s="7"/>
      <c r="D13">
        <v>1</v>
      </c>
      <c r="E13" t="s">
        <v>19</v>
      </c>
      <c r="F13">
        <v>1</v>
      </c>
      <c r="G13" t="s">
        <v>19</v>
      </c>
      <c r="I13">
        <v>5515844</v>
      </c>
    </row>
    <row r="14" spans="1:17">
      <c r="A14" s="6" t="s">
        <v>29</v>
      </c>
      <c r="B14" s="5"/>
      <c r="C14" s="5"/>
      <c r="D14">
        <f>D9/D10</f>
        <v>142.85714285714286</v>
      </c>
      <c r="E14" t="s">
        <v>16</v>
      </c>
      <c r="F14">
        <f>F9/F10</f>
        <v>3333.3333333333335</v>
      </c>
      <c r="G14" t="s">
        <v>16</v>
      </c>
      <c r="I14">
        <v>4832856</v>
      </c>
    </row>
    <row r="15" spans="1:17">
      <c r="A15" s="5"/>
      <c r="B15" s="5"/>
      <c r="C15" s="5"/>
      <c r="H15" t="s">
        <v>31</v>
      </c>
      <c r="I15">
        <f>AVERAGE(I5:I14)</f>
        <v>7187329.7999999998</v>
      </c>
      <c r="J15" t="s">
        <v>0</v>
      </c>
      <c r="L15">
        <f>AVERAGE(L5:L14)</f>
        <v>268794.75</v>
      </c>
      <c r="M15" t="s">
        <v>0</v>
      </c>
    </row>
    <row r="16" spans="1:17">
      <c r="I16">
        <f>I15/1000000</f>
        <v>7.1873297999999997</v>
      </c>
      <c r="J16" t="s">
        <v>1</v>
      </c>
      <c r="L16">
        <f>L15/1000000</f>
        <v>0.26879475000000003</v>
      </c>
      <c r="M16" t="s">
        <v>1</v>
      </c>
    </row>
    <row r="17" spans="1:1">
      <c r="A17" s="3"/>
    </row>
    <row r="18" spans="1:1">
      <c r="A18" s="3" t="s">
        <v>30</v>
      </c>
    </row>
  </sheetData>
  <mergeCells count="1"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linhpdt</dc:creator>
  <cp:lastModifiedBy>linhpdt</cp:lastModifiedBy>
  <dcterms:created xsi:type="dcterms:W3CDTF">2016-05-18T02:02:48Z</dcterms:created>
  <dcterms:modified xsi:type="dcterms:W3CDTF">2016-05-19T06:58:15Z</dcterms:modified>
</cp:coreProperties>
</file>