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25b9ce8124e49/Phang Siew Chee/"/>
    </mc:Choice>
  </mc:AlternateContent>
  <xr:revisionPtr revIDLastSave="200" documentId="11_E60897F41BE170836B02CE998F75CCDC64E183C8" xr6:coauthVersionLast="47" xr6:coauthVersionMax="47" xr10:uidLastSave="{4AE8EC51-A751-614D-9268-7F9AF463A6DF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FCE2AD5D-F65C-4FA6-A056-5C36A1767C68}">
      <x15:dataModel>
        <x15:modelTables>
          <x15:modelTable id="Document_415b4fec-5ab1-4042-b221-1d891940edd2" name="Document" connection="Query - Docume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H18" i="1"/>
  <c r="G18" i="1"/>
  <c r="E18" i="1"/>
  <c r="F18" i="1"/>
  <c r="B18" i="1"/>
  <c r="H14" i="1"/>
  <c r="G14" i="1"/>
  <c r="F14" i="1"/>
  <c r="E14" i="1"/>
  <c r="D14" i="1"/>
  <c r="C14" i="1"/>
  <c r="B7" i="1"/>
  <c r="B10" i="1"/>
  <c r="B8" i="1"/>
  <c r="B5" i="1"/>
  <c r="B4" i="1"/>
  <c r="B3" i="1"/>
  <c r="B16" i="1"/>
  <c r="B17" i="1"/>
  <c r="B14" i="1"/>
  <c r="B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100" refreshedVersion="8" minRefreshableVersion="5">
    <extLst>
      <ext xmlns:x15="http://schemas.microsoft.com/office/spreadsheetml/2010/11/main" uri="{DE250136-89BD-433C-8126-D09CA5730AF9}">
        <x15:connection id="6f87bbdf-a03c-4f9e-ac19-e0492dbbde3f"/>
      </ext>
    </extLst>
  </connection>
  <connection id="2" xr16:uid="{00000000-0015-0000-FFFF-FFFF01000000}" keepAlive="1" name="Query - Document (2)" description="Connection to the 'Document (2)' query in the workbook." type="5" refreshedVersion="0" background="1" saveData="1">
    <dbPr connection="Provider=Microsoft.Mashup.OleDb.1;Data Source=$Workbook$;Location=&quot;Document (2)&quot;;Extended Properties=&quot;&quot;" command="SELECT * FROM [Document (2)]"/>
  </connection>
  <connection id="3" xr16:uid="{00000000-0015-0000-FFFF-FFFF02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<sst xmlns="http://schemas.openxmlformats.org/spreadsheetml/2006/main" count="43" uniqueCount="30">
  <si>
    <t>Seat Prediction</t>
  </si>
  <si>
    <t>Name</t>
  </si>
  <si>
    <t>Total</t>
  </si>
  <si>
    <t>PH</t>
  </si>
  <si>
    <t>BN</t>
  </si>
  <si>
    <t>PN</t>
  </si>
  <si>
    <t>GPS</t>
  </si>
  <si>
    <t>GRS</t>
  </si>
  <si>
    <t>Other</t>
  </si>
  <si>
    <t>https://ge15.theborneopost.com/results/index.html</t>
  </si>
  <si>
    <t>Ivoke</t>
  </si>
  <si>
    <t>Fung</t>
  </si>
  <si>
    <t>Phang</t>
  </si>
  <si>
    <t>Aik</t>
  </si>
  <si>
    <t>Xiao Wei</t>
  </si>
  <si>
    <t>Miao Xin</t>
  </si>
  <si>
    <t>Actual Result</t>
  </si>
  <si>
    <t>Score Board - Contestant with the lowest average absolute error percentage will be the overall Winner</t>
  </si>
  <si>
    <t>Total should be 221 is Padang Serai candidate of PKR pass away</t>
  </si>
  <si>
    <t>WM total 165</t>
  </si>
  <si>
    <t>Sarawak 31</t>
  </si>
  <si>
    <t>Sabah 25</t>
  </si>
  <si>
    <t>Labuan 1</t>
  </si>
  <si>
    <t>After 3pm on 19-Nov-2022, cannot edit anymore</t>
  </si>
  <si>
    <t>Person with the biggest avaerage error percentage will be the loser of the year</t>
  </si>
  <si>
    <t>which coalition will form government , who will ne next PM</t>
  </si>
  <si>
    <t>Muhiddin</t>
  </si>
  <si>
    <t>PM</t>
  </si>
  <si>
    <t>Coalition</t>
  </si>
  <si>
    <t>PN+Sabah Sarawak+BN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</si>
</sst>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C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1" xfId="1" applyNumberFormat="1" applyFont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3" fillId="0" borderId="0" xfId="2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connections" Target="connections.xml" /><Relationship Id="rId7" Type="http://schemas.openxmlformats.org/officeDocument/2006/relationships/calcChain" Target="calcChain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powerPivotData" Target="model/item.data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ge15.theborneopost.com/results/index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H27" sqref="H27"/>
    </sheetView>
  </sheetViews>
  <sheetFormatPr defaultRowHeight="15" x14ac:dyDescent="0.2"/>
  <cols>
    <col min="1" max="1" width="13.046875" customWidth="1"/>
    <col min="2" max="2" width="12.375" customWidth="1"/>
    <col min="3" max="3" width="17.21875" customWidth="1"/>
  </cols>
  <sheetData>
    <row r="1" spans="1:12" x14ac:dyDescent="0.2">
      <c r="A1" s="1" t="s">
        <v>0</v>
      </c>
    </row>
    <row r="2" spans="1:12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L2" s="4" t="s">
        <v>9</v>
      </c>
    </row>
    <row r="3" spans="1:12" x14ac:dyDescent="0.2">
      <c r="A3" s="5" t="s">
        <v>10</v>
      </c>
      <c r="B3" s="6">
        <f>SUM(C3:H3)</f>
        <v>222</v>
      </c>
      <c r="C3" s="6">
        <v>99</v>
      </c>
      <c r="D3" s="6">
        <v>32</v>
      </c>
      <c r="E3" s="6">
        <v>48</v>
      </c>
      <c r="F3" s="6">
        <v>26</v>
      </c>
      <c r="G3" s="6">
        <v>8</v>
      </c>
      <c r="H3" s="6">
        <v>9</v>
      </c>
    </row>
    <row r="4" spans="1:12" x14ac:dyDescent="0.2">
      <c r="A4" s="5" t="s">
        <v>11</v>
      </c>
      <c r="B4" s="6">
        <f>SUM(C4:H4)</f>
        <v>221</v>
      </c>
      <c r="C4" s="6">
        <v>90</v>
      </c>
      <c r="D4" s="6">
        <v>35</v>
      </c>
      <c r="E4" s="6">
        <v>50</v>
      </c>
      <c r="F4" s="6">
        <v>29</v>
      </c>
      <c r="G4" s="6">
        <v>8</v>
      </c>
      <c r="H4" s="6">
        <v>9</v>
      </c>
    </row>
    <row r="5" spans="1:12" x14ac:dyDescent="0.2">
      <c r="A5" s="5" t="s">
        <v>12</v>
      </c>
      <c r="B5" s="6">
        <f>SUM(C5:H5)</f>
        <v>221</v>
      </c>
      <c r="C5" s="6">
        <v>93</v>
      </c>
      <c r="D5" s="6">
        <v>33</v>
      </c>
      <c r="E5" s="6">
        <v>50</v>
      </c>
      <c r="F5" s="6">
        <v>28</v>
      </c>
      <c r="G5" s="6">
        <v>8</v>
      </c>
      <c r="H5" s="6">
        <v>9</v>
      </c>
    </row>
    <row r="6" spans="1:12" x14ac:dyDescent="0.2">
      <c r="A6" s="5" t="s">
        <v>13</v>
      </c>
      <c r="B6" s="6">
        <v>221</v>
      </c>
      <c r="C6" s="6">
        <v>95</v>
      </c>
      <c r="D6" s="6">
        <v>40</v>
      </c>
      <c r="E6" s="6">
        <v>38</v>
      </c>
      <c r="F6" s="6">
        <v>24</v>
      </c>
      <c r="G6" s="6">
        <v>10</v>
      </c>
      <c r="H6" s="6">
        <v>14</v>
      </c>
    </row>
    <row r="7" spans="1:12" x14ac:dyDescent="0.2">
      <c r="A7" s="5" t="s">
        <v>14</v>
      </c>
      <c r="B7" s="6">
        <f>SUM(C7:H7)</f>
        <v>221</v>
      </c>
      <c r="C7" s="6">
        <v>100</v>
      </c>
      <c r="D7" s="6">
        <v>40</v>
      </c>
      <c r="E7" s="6">
        <v>38</v>
      </c>
      <c r="F7" s="6">
        <v>26</v>
      </c>
      <c r="G7" s="6">
        <v>8</v>
      </c>
      <c r="H7" s="6">
        <v>9</v>
      </c>
    </row>
    <row r="8" spans="1:12" x14ac:dyDescent="0.2">
      <c r="A8" s="5" t="s">
        <v>15</v>
      </c>
      <c r="B8" s="6">
        <f>SUM(C8:H8)</f>
        <v>221</v>
      </c>
      <c r="C8" s="6">
        <v>99</v>
      </c>
      <c r="D8" s="6">
        <v>39</v>
      </c>
      <c r="E8" s="6">
        <v>37</v>
      </c>
      <c r="F8" s="6">
        <v>27</v>
      </c>
      <c r="G8" s="6">
        <v>9</v>
      </c>
      <c r="H8" s="6">
        <v>10</v>
      </c>
    </row>
    <row r="9" spans="1:12" x14ac:dyDescent="0.2">
      <c r="A9" s="5"/>
      <c r="B9" s="6"/>
      <c r="C9" s="6"/>
      <c r="D9" s="6"/>
      <c r="E9" s="6"/>
      <c r="F9" s="6"/>
      <c r="G9" s="6"/>
      <c r="H9" s="6"/>
    </row>
    <row r="10" spans="1:12" x14ac:dyDescent="0.2">
      <c r="A10" s="7" t="s">
        <v>16</v>
      </c>
      <c r="B10" s="8">
        <f>SUM(C10:H10)</f>
        <v>220</v>
      </c>
      <c r="C10" s="8">
        <v>82</v>
      </c>
      <c r="D10" s="8">
        <v>30</v>
      </c>
      <c r="E10" s="8">
        <v>73</v>
      </c>
      <c r="F10" s="8">
        <v>22</v>
      </c>
      <c r="G10" s="8">
        <v>6</v>
      </c>
      <c r="H10" s="8">
        <v>7</v>
      </c>
    </row>
    <row r="12" spans="1:12" x14ac:dyDescent="0.2">
      <c r="A12" s="1" t="s">
        <v>17</v>
      </c>
    </row>
    <row r="13" spans="1:12" x14ac:dyDescent="0.2">
      <c r="A13" s="1" t="s">
        <v>10</v>
      </c>
      <c r="B13" s="3">
        <f>AVERAGE(C13:H13)</f>
        <v>0.23018648018648022</v>
      </c>
      <c r="C13" s="2">
        <f t="shared" ref="C13:C18" si="0">ABS((C3-$C$10)/C3)</f>
        <v>0.17171717171717171</v>
      </c>
      <c r="D13" s="2">
        <f t="shared" ref="D13:D18" si="1">ABS((D3-$D$10)/D3)</f>
        <v>6.25E-2</v>
      </c>
      <c r="E13" s="2">
        <f t="shared" ref="E13:E18" si="2">ABS((E3-$E$10)/E3)</f>
        <v>0.52083333333333337</v>
      </c>
      <c r="F13" s="2">
        <f t="shared" ref="F13:F18" si="3">ABS((F3-$F$10)/F3)</f>
        <v>0.15384615384615385</v>
      </c>
      <c r="G13" s="2">
        <f t="shared" ref="G13:G18" si="4">ABS((G3-$G$10)/G3)</f>
        <v>0.25</v>
      </c>
      <c r="H13" s="2">
        <f t="shared" ref="H13:H18" si="5">ABS((H3-$H$10)/H3)</f>
        <v>0.22222222222222221</v>
      </c>
    </row>
    <row r="14" spans="1:12" x14ac:dyDescent="0.2">
      <c r="A14" t="s">
        <v>11</v>
      </c>
      <c r="B14" s="3">
        <f>AVERAGE(C14:H14)</f>
        <v>0.23422459405218024</v>
      </c>
      <c r="C14" s="2">
        <f t="shared" si="0"/>
        <v>8.8888888888888892E-2</v>
      </c>
      <c r="D14" s="2">
        <f t="shared" si="1"/>
        <v>0.14285714285714285</v>
      </c>
      <c r="E14" s="2">
        <f t="shared" si="2"/>
        <v>0.46</v>
      </c>
      <c r="F14" s="2">
        <f t="shared" si="3"/>
        <v>0.2413793103448276</v>
      </c>
      <c r="G14" s="2">
        <f t="shared" si="4"/>
        <v>0.25</v>
      </c>
      <c r="H14" s="2">
        <f t="shared" si="5"/>
        <v>0.22222222222222221</v>
      </c>
    </row>
    <row r="15" spans="1:12" x14ac:dyDescent="0.2">
      <c r="A15" t="s">
        <v>12</v>
      </c>
      <c r="B15" s="9">
        <f t="shared" ref="B15:B18" si="6">AVERAGE(C15:H15)</f>
        <v>0.22594943288491676</v>
      </c>
      <c r="C15" s="2">
        <f t="shared" si="0"/>
        <v>0.11827956989247312</v>
      </c>
      <c r="D15" s="2">
        <f t="shared" si="1"/>
        <v>9.0909090909090912E-2</v>
      </c>
      <c r="E15" s="2">
        <f t="shared" si="2"/>
        <v>0.46</v>
      </c>
      <c r="F15" s="2">
        <f t="shared" si="3"/>
        <v>0.21428571428571427</v>
      </c>
      <c r="G15" s="2">
        <f t="shared" si="4"/>
        <v>0.25</v>
      </c>
      <c r="H15" s="2">
        <f t="shared" si="5"/>
        <v>0.22222222222222221</v>
      </c>
    </row>
    <row r="16" spans="1:12" x14ac:dyDescent="0.2">
      <c r="A16" t="s">
        <v>13</v>
      </c>
      <c r="B16" s="10">
        <f t="shared" si="6"/>
        <v>0.38187134502923975</v>
      </c>
      <c r="C16" s="2">
        <f t="shared" si="0"/>
        <v>0.1368421052631579</v>
      </c>
      <c r="D16" s="2">
        <f t="shared" si="1"/>
        <v>0.25</v>
      </c>
      <c r="E16" s="2">
        <f t="shared" si="2"/>
        <v>0.92105263157894735</v>
      </c>
      <c r="F16" s="2">
        <f t="shared" si="3"/>
        <v>8.3333333333333329E-2</v>
      </c>
      <c r="G16" s="2">
        <f t="shared" si="4"/>
        <v>0.4</v>
      </c>
      <c r="H16" s="2">
        <f t="shared" si="5"/>
        <v>0.5</v>
      </c>
    </row>
    <row r="17" spans="1:8" x14ac:dyDescent="0.2">
      <c r="A17" t="s">
        <v>14</v>
      </c>
      <c r="B17" s="3">
        <f t="shared" si="6"/>
        <v>0.32952016794122058</v>
      </c>
      <c r="C17" s="2">
        <f t="shared" si="0"/>
        <v>0.18</v>
      </c>
      <c r="D17" s="2">
        <f t="shared" si="1"/>
        <v>0.25</v>
      </c>
      <c r="E17" s="2">
        <f t="shared" si="2"/>
        <v>0.92105263157894735</v>
      </c>
      <c r="F17" s="2">
        <f t="shared" si="3"/>
        <v>0.15384615384615385</v>
      </c>
      <c r="G17" s="2">
        <f t="shared" si="4"/>
        <v>0.25</v>
      </c>
      <c r="H17" s="2">
        <f t="shared" si="5"/>
        <v>0.22222222222222221</v>
      </c>
    </row>
    <row r="18" spans="1:8" x14ac:dyDescent="0.2">
      <c r="A18" t="s">
        <v>15</v>
      </c>
      <c r="B18" s="3">
        <f t="shared" si="6"/>
        <v>0.36566298232964894</v>
      </c>
      <c r="C18" s="2">
        <f t="shared" si="0"/>
        <v>0.17171717171717171</v>
      </c>
      <c r="D18" s="2">
        <f t="shared" si="1"/>
        <v>0.23076923076923078</v>
      </c>
      <c r="E18" s="2">
        <f t="shared" si="2"/>
        <v>0.97297297297297303</v>
      </c>
      <c r="F18" s="2">
        <f t="shared" si="3"/>
        <v>0.18518518518518517</v>
      </c>
      <c r="G18" s="2">
        <f t="shared" si="4"/>
        <v>0.33333333333333331</v>
      </c>
      <c r="H18" s="2">
        <f t="shared" si="5"/>
        <v>0.3</v>
      </c>
    </row>
    <row r="19" spans="1:8" ht="42" hidden="1" customHeight="1" x14ac:dyDescent="0.2"/>
    <row r="21" spans="1:8" x14ac:dyDescent="0.2">
      <c r="A21" t="s">
        <v>25</v>
      </c>
    </row>
    <row r="22" spans="1:8" x14ac:dyDescent="0.2">
      <c r="B22" t="s">
        <v>27</v>
      </c>
      <c r="C22" t="s">
        <v>28</v>
      </c>
    </row>
    <row r="23" spans="1:8" x14ac:dyDescent="0.2">
      <c r="A23" t="s">
        <v>11</v>
      </c>
      <c r="B23" t="s">
        <v>26</v>
      </c>
      <c r="C23" t="s">
        <v>29</v>
      </c>
    </row>
    <row r="24" spans="1:8" x14ac:dyDescent="0.2">
      <c r="A24" t="s">
        <v>12</v>
      </c>
      <c r="B24" t="s">
        <v>26</v>
      </c>
      <c r="C24" t="s">
        <v>29</v>
      </c>
    </row>
    <row r="25" spans="1:8" x14ac:dyDescent="0.2">
      <c r="A25" t="s">
        <v>13</v>
      </c>
    </row>
    <row r="26" spans="1:8" x14ac:dyDescent="0.2">
      <c r="A26" t="s">
        <v>14</v>
      </c>
    </row>
    <row r="27" spans="1:8" x14ac:dyDescent="0.2">
      <c r="A27" t="s">
        <v>15</v>
      </c>
    </row>
    <row r="29" spans="1:8" x14ac:dyDescent="0.2">
      <c r="A29" t="s">
        <v>18</v>
      </c>
    </row>
    <row r="31" spans="1:8" x14ac:dyDescent="0.2">
      <c r="A31" t="s">
        <v>19</v>
      </c>
    </row>
    <row r="32" spans="1:8" x14ac:dyDescent="0.2">
      <c r="A32" t="s">
        <v>20</v>
      </c>
    </row>
    <row r="33" spans="1:1" x14ac:dyDescent="0.2">
      <c r="A33" t="s">
        <v>21</v>
      </c>
    </row>
    <row r="34" spans="1:1" x14ac:dyDescent="0.2">
      <c r="A34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hyperlinks>
    <hyperlink ref="L2" r:id="rId1" xr:uid="{EF15BFA4-4A6C-439E-84B3-DD09A7968176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M W N z V Q K e i L y j A A A A 9 g A A A B I A H A B D b 2 5 m a W c v U G F j a 2 F n Z S 5 4 b W w g o h g A K K A U A A A A A A A A A A A A A A A A A A A A A A A A A A A A h Y + x D o I w F E V / h X S n L W V R 8 i i D q y Q m J k b H p l R o h I e B Y v k 3 B z / J X x C j q J v j P f c M 9 9 6 v N 8 j G p g 4 u p u t t i y m J K C e B Q d 0 W F s u U D O 4 Y L k g m Y a P 0 S Z U m m G T s k 7 E v U l I 5 d 0 4 Y 8 9 5 T H 9 O 2 K 5 n g P G L 7 f L 3 V l W k U + c j 2 v x x a 7 J 1 C b Y i E 3 W u M F D T i S x p z Q T m w G U J u 8 S u I a e + z / Y G w G m o 3 d E Y a D P M D s D k C e 3 + Q D 1 B L A w Q U A A I A C A A x Y 3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N z V f x h 4 s 2 g A A A A W g E A A B M A H A B G b 3 J t d W x h c y 9 T Z W N 0 a W 9 u M S 5 t I K I Y A C i g F A A A A A A A A A A A A A A A A A A A A A A A A A A A A M 2 O w Q r C M B B E 7 4 H 8 Q 4 i X F i R p B S + K J / s B Q g 8 e x E O a L k 2 h z Z Z k C 4 L 4 7 6 Y U p J / g X H Y Y h t k X w V K P X t T r L c + c c R a d C d C K C u 0 8 g i d x E Q M Q Z y K p x j l Y S M k d G n U z H W S L u a K n V I y Z d E R T P G n d Q X l U 5 K D B 4 A E n j K Q s j j p A n A e K u v c t v J S j c Z B 5 v l + n K 0 O m S M v r i 3 f x e S z J k 7 P e b w p b w J 3 8 I W a H X P 4 X 5 x d Q S w E C L Q A U A A I A C A A x Y 3 N V A p 6 I v K M A A A D 2 A A A A E g A A A A A A A A A A A A A A A A A A A A A A Q 2 9 u Z m l n L 1 B h Y 2 t h Z 2 U u e G 1 s U E s B A i 0 A F A A C A A g A M W N z V Q / K 6 a u k A A A A 6 Q A A A B M A A A A A A A A A A A A A A A A A 7 w A A A F t D b 2 5 0 Z W 5 0 X 1 R 5 c G V z X S 5 4 b W x Q S w E C L Q A U A A I A C A A x Y 3 N V / G H i z a A A A A B a A Q A A E w A A A A A A A A A A A A A A A A D g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A A A A A A A A C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0 O j E x O j Q w L j c 3 N z A 5 M z B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w L n t L a W 5 k L D B 9 J n F 1 b 3 Q 7 L C Z x d W 9 0 O 1 N l Y 3 R p b 2 4 x L 0 R v Y 3 V t Z W 5 0 L 0 R h d G E w L n t O Y W 1 l L D F 9 J n F 1 b 3 Q 7 L C Z x d W 9 0 O 1 N l Y 3 R p b 2 4 x L 0 R v Y 3 V t Z W 5 0 L 0 R h d G E w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w L n t L a W 5 k L D B 9 J n F 1 b 3 Q 7 L C Z x d W 9 0 O 1 N l Y 3 R p b 2 4 x L 0 R v Y 3 V t Z W 5 0 L 0 R h d G E w L n t O Y W 1 l L D F 9 J n F 1 b 3 Q 7 L C Z x d W 9 0 O 1 N l Y 3 R p b 2 4 x L 0 R v Y 3 V t Z W 5 0 L 0 R h d G E w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l U M D Q 6 M j Q 6 M z E u M j Y w N j E y N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g K D I p L 0 F 1 d G 9 S Z W 1 v d m V k Q 2 9 s d W 1 u c z E u e 0 t p b m Q s M H 0 m c X V v d D s s J n F 1 b 3 Q 7 U 2 V j d G l v b j E v R G 9 j d W 1 l b n Q g K D I p L 0 F 1 d G 9 S Z W 1 v d m V k Q 2 9 s d W 1 u c z E u e 0 5 h b W U s M X 0 m c X V v d D s s J n F 1 b 3 Q 7 U 2 V j d G l v b j E v R G 9 j d W 1 l b n Q g K D I p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g K D I p L 0 F 1 d G 9 S Z W 1 v d m V k Q 2 9 s d W 1 u c z E u e 0 t p b m Q s M H 0 m c X V v d D s s J n F 1 b 3 Q 7 U 2 V j d G l v b j E v R G 9 j d W 1 l b n Q g K D I p L 0 F 1 d G 9 S Z W 1 v d m V k Q 2 9 s d W 1 u c z E u e 0 5 h b W U s M X 0 m c X V v d D s s J n F 1 b 3 Q 7 U 2 V j d G l v b j E v R G 9 j d W 1 l b n Q g K D I p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I p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t Z x l 9 k 3 6 N G i p W Q F 8 m k t l 0 A A A A A A g A A A A A A A 2 Y A A M A A A A A Q A A A A x A l 2 i v e Q u p 8 z g D B 1 h W S / q g A A A A A E g A A A o A A A A B A A A A D G E l n U F N r Q + b B I t a 8 L L 4 6 Z U A A A A C z e K V v O X G a p n I 8 1 x f a d d B 5 L g Y e R v L 4 S x F S c w R F E e s r 7 X b f D N X x A u Y + z x 3 o 8 o I B j B p Y 7 F k 6 m T q m l h X F 9 F o M j i k 8 r t t 3 + H e 3 X z 4 a y e 7 3 W w y Q E F A A A A P Y A 6 c F s B p p o R n m d p n / d q g 5 G 9 U c k < / D a t a M a s h u p > 
</file>

<file path=customXml/itemProps1.xml><?xml version="1.0" encoding="utf-8"?>
<ds:datastoreItem xmlns:ds="http://schemas.openxmlformats.org/officeDocument/2006/customXml" ds:itemID="{10FC9665-EF1C-47A4-BF52-94E35D309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2022-11-19T04:37:45Z</dcterms:modified>
  <cp:category/>
  <cp:contentStatus/>
</cp:coreProperties>
</file>