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phamngocduc\Downloads\ReactJS\Update\"/>
    </mc:Choice>
  </mc:AlternateContent>
  <xr:revisionPtr revIDLastSave="0" documentId="13_ncr:1_{A38F6134-7D9E-4DF5-8E63-BC92B24BE63F}" xr6:coauthVersionLast="47" xr6:coauthVersionMax="47" xr10:uidLastSave="{00000000-0000-0000-0000-000000000000}"/>
  <bookViews>
    <workbookView xWindow="-120" yWindow="-120" windowWidth="29040" windowHeight="15840" tabRatio="869" xr2:uid="{00000000-000D-0000-FFFF-FFFF00000000}"/>
  </bookViews>
  <sheets>
    <sheet name="Title" sheetId="16" r:id="rId1"/>
    <sheet name="Revision History" sheetId="2" r:id="rId2"/>
    <sheet name="Mục lục" sheetId="8" r:id="rId3"/>
    <sheet name="Mục đích" sheetId="35" r:id="rId4"/>
    <sheet name="Từ khóa khởi tạo" sheetId="59" r:id="rId5"/>
    <sheet name="Arrow function" sheetId="49" r:id="rId6"/>
    <sheet name="Enhanced object literals" sheetId="51" r:id="rId7"/>
    <sheet name="Destructuring &amp; Rest" sheetId="52" r:id="rId8"/>
    <sheet name="Spread operarator" sheetId="53" r:id="rId9"/>
    <sheet name="JS Modules" sheetId="55" r:id="rId10"/>
    <sheet name="Promise - Async Await" sheetId="63" r:id="rId11"/>
    <sheet name="Functional programming" sheetId="61" r:id="rId12"/>
    <sheet name="JS Array function" sheetId="57" r:id="rId13"/>
  </sheets>
  <definedNames>
    <definedName name="_xlnm.Print_Area" localSheetId="5">'Arrow function'!$A$1:$M$84</definedName>
    <definedName name="_xlnm.Print_Area" localSheetId="7">'Destructuring &amp; Rest'!$A$1:$M$175</definedName>
    <definedName name="_xlnm.Print_Area" localSheetId="6">'Enhanced object literals'!$A$1:$M$173</definedName>
    <definedName name="_xlnm.Print_Area" localSheetId="11">'Functional programming'!$A$1:$M$101</definedName>
    <definedName name="_xlnm.Print_Area" localSheetId="12">'JS Array function'!$A$1:$M$236</definedName>
    <definedName name="_xlnm.Print_Area" localSheetId="9">'JS Modules'!$A$1:$M$66</definedName>
    <definedName name="_xlnm.Print_Area" localSheetId="3">'Mục đích'!$A$1:$M$7</definedName>
    <definedName name="_xlnm.Print_Area" localSheetId="2">'Mục lục'!$A$1:$C$14</definedName>
    <definedName name="_xlnm.Print_Area" localSheetId="10">'Promise - Async Await'!$A$1:$M$136</definedName>
    <definedName name="_xlnm.Print_Area" localSheetId="8">'Spread operarator'!$A$1:$M$189</definedName>
    <definedName name="_xlnm.Print_Area" localSheetId="4">'Từ khóa khởi tạo'!$A$1:$M$54</definedName>
  </definedNames>
  <calcPr calcId="191029"/>
</workbook>
</file>

<file path=xl/calcChain.xml><?xml version="1.0" encoding="utf-8"?>
<calcChain xmlns="http://schemas.openxmlformats.org/spreadsheetml/2006/main">
  <c r="B2" i="8" l="1"/>
  <c r="B3" i="8"/>
  <c r="B4" i="8"/>
  <c r="B5" i="8"/>
  <c r="B6" i="8"/>
  <c r="B7" i="8"/>
  <c r="B8" i="8"/>
  <c r="B9" i="8"/>
  <c r="B10" i="8"/>
</calcChain>
</file>

<file path=xl/sharedStrings.xml><?xml version="1.0" encoding="utf-8"?>
<sst xmlns="http://schemas.openxmlformats.org/spreadsheetml/2006/main" count="869" uniqueCount="657">
  <si>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</si>
  <si>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</si>
  <si>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</si>
  <si>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</si>
  <si>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</si>
  <si>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</si>
  <si>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</si>
  <si>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</si>
  <si>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</si>
  <si>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</si>
  <si>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</si>
  <si>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</si>
  <si>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</si>
  <si>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</si>
  <si>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</si>
  <si>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</si>
  <si>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</si>
  <si>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</si>
  <si>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1. Khái niệm</t>
  </si>
  <si>
    <t>Mục đích</t>
  </si>
  <si>
    <t>Framework React về bản chất là quản lý các module javascript, do đó, việc nắm vững các kỹ thuật về javascript là cần thiết để có thể học và áp dụng React một</t>
  </si>
  <si>
    <t>Arrow function</t>
  </si>
  <si>
    <t>Là cách triển khai mới của function giúp cho việc code trở nên ngắn ngọn và dễ hiểu hơn. Việc triển khai nó cũng giúp cho code trở nên tường minh hơn nhiều</t>
  </si>
  <si>
    <t>VD:</t>
  </si>
  <si>
    <t>- ES5</t>
  </si>
  <si>
    <t>function sum(a,b)</t>
  </si>
  <si>
    <t>{</t>
  </si>
  <si>
    <t>}</t>
  </si>
  <si>
    <t xml:space="preserve">    return a + b;</t>
  </si>
  <si>
    <t>- ES6</t>
  </si>
  <si>
    <t>const sum = (a, b) =&gt;</t>
  </si>
  <si>
    <t xml:space="preserve">var multipleVal = function multiple(a, b) </t>
  </si>
  <si>
    <t xml:space="preserve">    return a * b;</t>
  </si>
  <si>
    <t>const multipleVal = (a, b) =&gt; (a * b)</t>
  </si>
  <si>
    <t xml:space="preserve">    console.log(a);</t>
  </si>
  <si>
    <t xml:space="preserve">function logger(a) </t>
  </si>
  <si>
    <t>const logger = a =&gt; {    console.log(a);}</t>
  </si>
  <si>
    <t>Với những triển khai function mang tính phức tạp như các function xử lý mảng (map, reduce,…), arrow function được áp dụng khá thường xuyên</t>
  </si>
  <si>
    <t>2. Lưu ý</t>
  </si>
  <si>
    <t>Như chúng ta thấy ở trên qua các ví dụ thì function arrow nhìn sẽ tường minh hơn khá nhiều so với cách viết cũng như triển khai function cũ do đã loại bỏ từ khóa</t>
  </si>
  <si>
    <t>function và, trong một số trường hợp, tối giản code bằng cách loại bỏ luôn từ khóa return (hiểu là return ngầm định)</t>
  </si>
  <si>
    <t>Về mặt công nghệ, nhiều framework thuộc javascript thường xuyên sử dụng arrow function như React (xây dựng các function component), Angular,… Các công</t>
  </si>
  <si>
    <t>nghệ cũ từ MPA như AJAX cũng thường xuyên sử dụng arrow function</t>
  </si>
  <si>
    <t>Có một số điểm sau đây cần lưu ý khi sử dụng arrow function, để tránh phát sinh sai sót hoặc exception trong khi thực hiện</t>
  </si>
  <si>
    <t>Nếu như bắt buộc cần phải sử dụng thì hãy dùng function thông thường (function expressions và function declarations)</t>
  </si>
  <si>
    <t>b. Arrow function không có từ khóa yeild (từ khóa sử dụng để tạo ra generator function)</t>
  </si>
  <si>
    <t>Generator function là một function mà trong một thời điểm xử lý nó có thể dừng lại và trả về kết quả sau đó lại tiếp tục chạy (sử dụng từ khóa yeild để xác định thời</t>
  </si>
  <si>
    <t>điểm trả về). Chính bởi tính chất cho phép trả về nhiều lần nên không thể sử dụng chúng trong arrow function được vì quy tắc của function này là trả về 1 giá trị</t>
  </si>
  <si>
    <t>duy nhất cho 1 biến</t>
  </si>
  <si>
    <t>function fooA() {</t>
  </si>
  <si>
    <t xml:space="preserve">      this.aParam = '1';</t>
  </si>
  <si>
    <t>function fooB() {</t>
  </si>
  <si>
    <t xml:space="preserve">      fooA.call();</t>
  </si>
  <si>
    <t xml:space="preserve">      console.log(this.aParam);</t>
  </si>
  <si>
    <t>// this ở đây đại diện cho đối tượng fooB</t>
  </si>
  <si>
    <t>// this ở đây đại diện cho đối tượng fooA</t>
  </si>
  <si>
    <t>* Function thông thường</t>
  </si>
  <si>
    <t>* Funtion arrow</t>
  </si>
  <si>
    <t>const fooA = () =&gt; {    this.aParam = '1';   }</t>
  </si>
  <si>
    <t>// Lỗi vì this gọi đến window chứ không phải fooA</t>
  </si>
  <si>
    <t>3. Ví dụ</t>
  </si>
  <si>
    <t>a. Viết một function trả về tổng tất cả các giá trị thuộc mảng truyền vào</t>
  </si>
  <si>
    <t>Enhanced object literals</t>
  </si>
  <si>
    <t>VD2:</t>
  </si>
  <si>
    <t>var objA = {</t>
  </si>
  <si>
    <t xml:space="preserve">    }</t>
  </si>
  <si>
    <t xml:space="preserve">        return this.name;</t>
  </si>
  <si>
    <t xml:space="preserve">    getName: function () {</t>
  </si>
  <si>
    <t>// this ở đây trỏ đến đối tượng - chính là objA</t>
  </si>
  <si>
    <t>var objB = {</t>
  </si>
  <si>
    <t xml:space="preserve">    name: 'T',</t>
  </si>
  <si>
    <t xml:space="preserve">    getName: () =&gt; {</t>
  </si>
  <si>
    <t>var profile = {</t>
  </si>
  <si>
    <t xml:space="preserve">    name: 'Binh',</t>
  </si>
  <si>
    <t xml:space="preserve">    age: 30,</t>
  </si>
  <si>
    <t xml:space="preserve">    role: 1,</t>
  </si>
  <si>
    <t xml:space="preserve">    address: 'abc…',</t>
  </si>
  <si>
    <t xml:space="preserve">    is_deleted: 0,</t>
  </si>
  <si>
    <t>2. Vì sao cần biết Enhanced object literals</t>
  </si>
  <si>
    <t>Trong các mô hình web hiện đại (MVC, API,...), việc truyền nhận đối tượng từ server xuống client chủ yếu format dưới dạng JSON (javascript object notation)</t>
  </si>
  <si>
    <t>Sử dụng Enhanced object literals giúp cho việc bóc tách dữ liệu từ server gửi đến client trở nên dễ dàng hơn nhiều: Với mỗi object JSON hoàn toàn có thể convert</t>
  </si>
  <si>
    <t>thành dạng object tương ứng và có thể truy suất một cách dễ dàng đến từng `key`, get `value`, kiểm tra `key` có tồn tại hay không.</t>
  </si>
  <si>
    <t>Với những nghiệp vụ mà cần server trả về nhiều dữ liệu thì việc nắm vững Enhanced object literals giúp ta dễ dàng bóc tách tập dữ liệu tương ứng</t>
  </si>
  <si>
    <t>VD: Khi server xử lý để lấy ra phòng ban và danh sách nhân viên phòng ban</t>
  </si>
  <si>
    <t>id: '001',</t>
  </si>
  <si>
    <t>name: 'Phòng ban A',</t>
  </si>
  <si>
    <t>employees: [</t>
  </si>
  <si>
    <t>id: 'e001',</t>
  </si>
  <si>
    <t>name: 'Nguyễn văn A',</t>
  </si>
  <si>
    <t>role: 'tp'</t>
  </si>
  <si>
    <t>},</t>
  </si>
  <si>
    <t>id: 'e002',</t>
  </si>
  <si>
    <t>name: 'Nguyễn văn B',</t>
  </si>
  <si>
    <t>role: 'pp'</t>
  </si>
  <si>
    <t>]</t>
  </si>
  <si>
    <t>id: '002',</t>
  </si>
  <si>
    <t>name: 'Phòng ban B',</t>
  </si>
  <si>
    <t>id: 'e003',</t>
  </si>
  <si>
    <t>name: 'Nguyễn văn C',</t>
  </si>
  <si>
    <t>id: 'e004',</t>
  </si>
  <si>
    <t>name: 'Nguyễn văn D',</t>
  </si>
  <si>
    <t>var departs = [</t>
  </si>
  <si>
    <t>Chúng ta hoàn toàn có thể bóc tách dữ liệu phòng ban và chi tiết trường một cách dễ dàng khi đã chuyển đổi về dạng object</t>
  </si>
  <si>
    <t>Tương tự đối với việc gửi dữ liệu từ phía client lên server, nếu thiết lập chuẩn format theo object literal thì tại server có thể đọc được và parsing sang đối tượng</t>
  </si>
  <si>
    <t>tương đương một cách dễ dàng</t>
  </si>
  <si>
    <t>3. Một số định nghĩa</t>
  </si>
  <si>
    <t>a. Định nghĩa key: value cho object</t>
  </si>
  <si>
    <t>var name = 'A';</t>
  </si>
  <si>
    <t>const obj = {</t>
  </si>
  <si>
    <t xml:space="preserve">     name: name,</t>
  </si>
  <si>
    <t xml:space="preserve">     age: age,</t>
  </si>
  <si>
    <t>var age = 20;</t>
  </si>
  <si>
    <t xml:space="preserve">     getName() {</t>
  </si>
  <si>
    <t xml:space="preserve">     }</t>
  </si>
  <si>
    <t xml:space="preserve">          return this.name;</t>
  </si>
  <si>
    <t>// key là `name` - là định nghĩa thuộc tính `name` của đối tượng obj, value là `name` - là tham chiếu đến biến `name` có giá trị là 'A'</t>
  </si>
  <si>
    <t>// với age cũng tương tự. Chỗ này cần phân biệt rõ kẻo dễ nhầm lẫn</t>
  </si>
  <si>
    <t>Định nghĩa một object literal thì tương đương với việc định nghĩa một object ở function (tính chất của function có bao gồm object trong nó)</t>
  </si>
  <si>
    <t>hàm trên tương đương với</t>
  </si>
  <si>
    <t>function obj() {</t>
  </si>
  <si>
    <t xml:space="preserve">     this.name = name;</t>
  </si>
  <si>
    <t xml:space="preserve">     this.age = age;</t>
  </si>
  <si>
    <t xml:space="preserve">     function getName() {</t>
  </si>
  <si>
    <t xml:space="preserve">          return obj.name;</t>
  </si>
  <si>
    <t>b. Định nghĩa rút gọn</t>
  </si>
  <si>
    <t xml:space="preserve">     name,</t>
  </si>
  <si>
    <t xml:space="preserve">     age,</t>
  </si>
  <si>
    <t xml:space="preserve">     getName: () =&gt; {</t>
  </si>
  <si>
    <t>(định nghĩa method)</t>
  </si>
  <si>
    <t>c. Định nghĩa key cho object dưới dạng biến</t>
  </si>
  <si>
    <t>Xem ví dụ sau:</t>
  </si>
  <si>
    <t>var filedName = 'name'</t>
  </si>
  <si>
    <t>var fieldAge = 'age'</t>
  </si>
  <si>
    <t xml:space="preserve">     [filedName]: 'A',</t>
  </si>
  <si>
    <t xml:space="preserve">     [fieldAge]: 20,</t>
  </si>
  <si>
    <t>console.log(obj)</t>
  </si>
  <si>
    <t>// Lúc này giá trị của obj là {name: 'A', age: 20}</t>
  </si>
  <si>
    <t xml:space="preserve">VD: </t>
  </si>
  <si>
    <t>['name', 'Nguyen Van A'],</t>
  </si>
  <si>
    <t>['age', 25],</t>
  </si>
  <si>
    <t>['dev', 'DEV6'],</t>
  </si>
  <si>
    <t>const obj1 = arrToObj([</t>
  </si>
  <si>
    <t>])</t>
  </si>
  <si>
    <t>console.log(obj1);</t>
  </si>
  <si>
    <t>// Mong muốn: obj1 = {name: 'Nguyen Van A', age: 25, dev: 'DEV6'}</t>
  </si>
  <si>
    <t>Code:</t>
  </si>
  <si>
    <t>function arrToObj(arr) {</t>
  </si>
  <si>
    <t xml:space="preserve">   var arrObj = arr.reduce((prev, curr) =&gt; {</t>
  </si>
  <si>
    <t xml:space="preserve">      if (!prev) prev = []</t>
  </si>
  <si>
    <t xml:space="preserve">      if (Array.isArray(prev)){</t>
  </si>
  <si>
    <t xml:space="preserve">         if (Array.isArray(curr) &amp;&amp; curr.length == 2){</t>
  </si>
  <si>
    <t xml:space="preserve">            prev.push({ [curr[0]]: curr[1]})</t>
  </si>
  <si>
    <t xml:space="preserve">         }</t>
  </si>
  <si>
    <t xml:space="preserve">      }</t>
  </si>
  <si>
    <t xml:space="preserve">      return prev;</t>
  </si>
  <si>
    <t xml:space="preserve">   }, [])</t>
  </si>
  <si>
    <t xml:space="preserve">   return Object.assign({}, ...arrObj)</t>
  </si>
  <si>
    <t>Viết một hàm chuyển đổi một mảng array thành object (dùng reduce)</t>
  </si>
  <si>
    <t>Destructuring &amp; Rest</t>
  </si>
  <si>
    <t>let a = initialArr[0];</t>
  </si>
  <si>
    <t>Như này sẽ không hiệu quả nếu như số lượng biến cần lấy giá trị ra là rất nhiều do code sẽ trở nên khá dài dòng</t>
  </si>
  <si>
    <t>Sử dụng destructuring sẽ giúp cho việc lấy trở nên nhanh chóng hơn như sau:</t>
  </si>
  <si>
    <t>let [a, b, c] = initialArr;</t>
  </si>
  <si>
    <t>const initialArr = [1, 2, 5];</t>
  </si>
  <si>
    <t>=&gt; số lượng code trở nên rút gọn đi rất nhiều</t>
  </si>
  <si>
    <t>Với trường hợp chỉ lấy 1 phần số lượng trong mảng, destructuring cũng cho thấy hiệu quả xử lý code rất tốt</t>
  </si>
  <si>
    <t>const initialObj = {a: 1, b: 3, c: 6}</t>
  </si>
  <si>
    <t>let a = initialObj.a;</t>
  </si>
  <si>
    <t>let b = initialObj.b;</t>
  </si>
  <si>
    <t>let c = initialObj.c;</t>
  </si>
  <si>
    <t>let {a, b, c} = initialObj</t>
  </si>
  <si>
    <t>Với destructuring chúng ta có thể xử lý một cách tường minh hơn như sau:</t>
  </si>
  <si>
    <t>Cách xử lý đối với mảng cũng có thể áp dụng vào xử lý tương tự đối với object</t>
  </si>
  <si>
    <t>Hoặc thậm chí là tạo ra các biến mới với value tương tự</t>
  </si>
  <si>
    <t>let {a:x, b:y, c:z} = initialObj</t>
  </si>
  <si>
    <t>b. Rest</t>
  </si>
  <si>
    <t>Có thể sử dụng rest như sau:</t>
  </si>
  <si>
    <t>let [a, …rest] = initialArr;</t>
  </si>
  <si>
    <t>let rest = initialArr.shift();</t>
  </si>
  <si>
    <t>Khi đó giá trị rest là mảng mới sau khi đã bỏ phần tử đầu tiên. Lưu ý là, …rest luôn luôn phải đến phần tử cuối cùng trong mảng</t>
  </si>
  <si>
    <t>Cách tạo đối với object cũng tương tự</t>
  </si>
  <si>
    <t>const initialObj = {x: 1, y: 2, z: 3};</t>
  </si>
  <si>
    <t>2. Ý nghĩa</t>
  </si>
  <si>
    <t>Destructuring và rest là các kỹ thuật hường xuyên sửu dụng với javascript hiện đại (đặc biệt là đối với các framework javascript như React) do nó rút gọn code và</t>
  </si>
  <si>
    <t>tường minh code rất nhiều. Với các ngôn ngữ mà nặng về dữ liệu javascript như react việc nắm vững các kỹ thuật này là cần thiết</t>
  </si>
  <si>
    <t>và cách dùng destructuring</t>
  </si>
  <si>
    <t>Hãy xem ví dụ triển khai vòng lặp sau đây: giả định 1 mảng departs gồm nhiều phòng ban và mỗi phòng ban lại có 1 mảng employees có nhiều nhân viên</t>
  </si>
  <si>
    <t>Chúng ta cần lấy thông tin nhân viên nào đó để xử lý chẳng hạn</t>
  </si>
  <si>
    <t>for (let i = 1; i &lt; departs.length; i++)</t>
  </si>
  <si>
    <t xml:space="preserve">    let employees = departs[i].employees;</t>
  </si>
  <si>
    <t xml:space="preserve">    //… xử lý employees</t>
  </si>
  <si>
    <t>for (let {employees} of departments)</t>
  </si>
  <si>
    <t>Chúng ta có thể thấy ngoài tiết kiệm code ra còn tiết kiệm số biến khai báo, về lâu dài cũng là một cách để cải thiện performance</t>
  </si>
  <si>
    <t>Với các framework js như ReactJS, rest và destructuring rất hay được sử dụng để làm cho code trở nên gọn hơn nhiều. Hãy xem ví dụ sau</t>
  </si>
  <si>
    <t>function UserProfile({ name, age, ...otherProps }) {</t>
  </si>
  <si>
    <t xml:space="preserve">  return (</t>
  </si>
  <si>
    <t xml:space="preserve">    &lt;div&gt;</t>
  </si>
  <si>
    <t xml:space="preserve">      &lt;h1&gt;User Profile&lt;/h1&gt;</t>
  </si>
  <si>
    <t xml:space="preserve">      &lt;p&gt;Name: {name}&lt;/p&gt;</t>
  </si>
  <si>
    <t xml:space="preserve">      &lt;p&gt;Age: {age}&lt;/p&gt;</t>
  </si>
  <si>
    <t xml:space="preserve">      </t>
  </si>
  <si>
    <t xml:space="preserve">      &lt;h2&gt;Other Information&lt;/h2&gt;</t>
  </si>
  <si>
    <t xml:space="preserve">      &lt;ul&gt;</t>
  </si>
  <si>
    <t xml:space="preserve">        {Object.entries(otherProps).map(([key, value]) =&gt; (</t>
  </si>
  <si>
    <t xml:space="preserve">          &lt;li key={key}&gt;{key}: {value}&lt;/li&gt;</t>
  </si>
  <si>
    <t xml:space="preserve">        ))}</t>
  </si>
  <si>
    <t xml:space="preserve">      &lt;/ul&gt;</t>
  </si>
  <si>
    <t xml:space="preserve">    &lt;/div&gt;</t>
  </si>
  <si>
    <t xml:space="preserve">  );</t>
  </si>
  <si>
    <t>// Sử dụng component</t>
  </si>
  <si>
    <t xml:space="preserve">&lt;UserProfile </t>
  </si>
  <si>
    <t xml:space="preserve">  name="Nguyen Van A" </t>
  </si>
  <si>
    <t xml:space="preserve">  age={30} </t>
  </si>
  <si>
    <t xml:space="preserve">  location="Hanoi" </t>
  </si>
  <si>
    <t xml:space="preserve">  hobby="Reading" </t>
  </si>
  <si>
    <t>/&gt;</t>
  </si>
  <si>
    <t>Đây là ví dụ sử dụng rest với ReactJS, cụ thể là dùng để tối ưu xử lý props trong mọt component. Ở trường hợp này, như chúng ta thấy field name và age được gen</t>
  </si>
  <si>
    <t>trong ul - li) được tạo một cách nhanh chóng và tường minh hơn, cũng như giảm số lượng lỗi có thể phát sinh nếu map từng phần tử như thông thường</t>
  </si>
  <si>
    <t>Spread operarator</t>
  </si>
  <si>
    <t>var arr1 = ['a', 'b', 'g', 'h']</t>
  </si>
  <si>
    <t>var arr2 = […arr1]</t>
  </si>
  <si>
    <t>var obj1 = {</t>
  </si>
  <si>
    <t xml:space="preserve">     name: 'Nguyễn Văn A',</t>
  </si>
  <si>
    <t xml:space="preserve">     age: 30,</t>
  </si>
  <si>
    <t xml:space="preserve">     country: 'Việt Nam',</t>
  </si>
  <si>
    <t>var obj2 = {…obj1}</t>
  </si>
  <si>
    <r>
      <t xml:space="preserve">Do tính chất của spread operator nên nó được sử dụng để duy trì hoặc mở rộng mảng/object. Nó </t>
    </r>
    <r>
      <rPr>
        <b/>
        <sz val="11"/>
        <color theme="1"/>
        <rFont val="Times New Roman"/>
        <family val="1"/>
      </rPr>
      <t>không</t>
    </r>
    <r>
      <rPr>
        <sz val="11"/>
        <color theme="1"/>
        <rFont val="Times New Roman"/>
        <family val="1"/>
      </rPr>
      <t xml:space="preserve"> có tính chất thu hẹp một mảng (lưu ý chỗ này, đây là điểm</t>
    </r>
  </si>
  <si>
    <t>để phân biệt với destructuring - rest)</t>
  </si>
  <si>
    <t>Spread operator thường xuyên được sử dụng trong các framework JS (VD: ReactJS) do nó làm cho logic code được ngắn gọn và tối ưu xử lý rất nhiều. Nguyên nhân</t>
  </si>
  <si>
    <t>là vì trước khi có spread operator việc sao chép, tạo mảng/object mở rộng thì rất dài dòng (dùng vòng lặp for,..) thì với hiện tại chỉ cần áp dụng spread operator với</t>
  </si>
  <si>
    <t>khoảng 1 2 dòng code là xong</t>
  </si>
  <si>
    <t xml:space="preserve">Một số xử lý áp dụng spread operator: </t>
  </si>
  <si>
    <t>a. Sao chép:</t>
  </si>
  <si>
    <t>VD2: Với object</t>
  </si>
  <si>
    <t>b. Mở rộng</t>
  </si>
  <si>
    <t>var arr2 = […arr1, 'b', 'c', 'd']</t>
  </si>
  <si>
    <t>var arr3 = ['a', 'b', 'g', 'h']</t>
  </si>
  <si>
    <t>var arr4 = ['e', 'f', 'i', 'k']</t>
  </si>
  <si>
    <t>var arr2 = […arr1, …arr2]</t>
  </si>
  <si>
    <t>var obj2 = {</t>
  </si>
  <si>
    <t>…obj1,</t>
  </si>
  <si>
    <t xml:space="preserve"> name: 'Nguyễn Văn B',</t>
  </si>
  <si>
    <t xml:space="preserve">// obj2 được sao chép và thay đổi từ obj1. Ở đây chúng ta cần lưu ý: dù là đang gán 2 lần thuộc tính </t>
  </si>
  <si>
    <t>// name trong obj tuy nhiên không có lỗi do thuộc tính được lấy theo giá trị set sau. Về bản chất obj vẫn</t>
  </si>
  <si>
    <t>// chỉ có 1 thuộc tính name</t>
  </si>
  <si>
    <t>var initEmp = {</t>
  </si>
  <si>
    <t xml:space="preserve">     name: '',</t>
  </si>
  <si>
    <t xml:space="preserve">     age: 0,</t>
  </si>
  <si>
    <t xml:space="preserve"> age: 30,</t>
  </si>
  <si>
    <t>var emp1 = {</t>
  </si>
  <si>
    <t xml:space="preserve"> dev: 'DEV6'</t>
  </si>
  <si>
    <t>// emp2 được mở rộng từ initEmp</t>
  </si>
  <si>
    <t>c. Kết hợp</t>
  </si>
  <si>
    <t>d. Chuyển đổi thành đối số</t>
  </si>
  <si>
    <t>function sumPrice(priceProd, tax, other) {</t>
  </si>
  <si>
    <t xml:space="preserve">     return (priceProd + tax + other);</t>
  </si>
  <si>
    <t>console.log(sum(…phonePrices))</t>
  </si>
  <si>
    <t>let phonePrices = [100, 10, 2]</t>
  </si>
  <si>
    <t>VD: Tính tổng giá của các thành phần giá cho điện thoại</t>
  </si>
  <si>
    <t>3. So sánh với Destructuring - Rest</t>
  </si>
  <si>
    <t>Spread Operator thường được sử dụng trong trường hợp muốn mở rộng một iterable (mảng/object)</t>
  </si>
  <si>
    <t xml:space="preserve">Destructuring - Rest, thường sử dụng trong trường hợp muốn phân tách hoặc thu thập các đối số riêng trong một iterable (thu hẹp phạm vi iterable). Ngược lại đối với </t>
  </si>
  <si>
    <t>VD</t>
  </si>
  <si>
    <t>let arr2 = [b,c,...rest]</t>
  </si>
  <si>
    <t>let arr1 = [1, 2, 3, 4]</t>
  </si>
  <si>
    <t>let arr3 = [5,6,…arr1]</t>
  </si>
  <si>
    <t>// Destructuring + rest</t>
  </si>
  <si>
    <t>// Spread Operator</t>
  </si>
  <si>
    <t>Tùy thuộc cách sử dụng để biết và phán định từng trường hợp. Với dấu … trước 1 mảng có sẵn đã biết thì đó là Spread Operator còn nếu dấu … nằm trong 1 array</t>
  </si>
  <si>
    <t>đã biết thì là destructuring + rest</t>
  </si>
  <si>
    <t>JS Modules</t>
  </si>
  <si>
    <t>JS Modules: là một tập hợp các module viết bằng ngôn ngữ JS và được export ra</t>
  </si>
  <si>
    <t>Module: là một tập hợp biểu diễn các nghiệp vụ cụ thể dưới dạng code và được export riêng thành một đối tượng (bao gồm các thuộc tính, phương thức,…)</t>
  </si>
  <si>
    <t>2. Cách sử dụng</t>
  </si>
  <si>
    <t>Xây dựng một module xoay quanh việc đóng gói và export một đối tương/function trong file js và import để có thể sử dụng được đối tượng/function đó ở một</t>
  </si>
  <si>
    <t>nơi khác</t>
  </si>
  <si>
    <t>Chúng ta giả định có một file loggercommon.js chưa một function logger (sử dụng nó làm function common), và một file main.js muốn sử dụng function logger đó</t>
  </si>
  <si>
    <t>Chúng ta hướng đến việc xây dựng một module và export function logger rồi import nó tại file main.js như sau</t>
  </si>
  <si>
    <t xml:space="preserve">    console[type](log);</t>
  </si>
  <si>
    <t>export const TYPE_LOG = 'log'</t>
  </si>
  <si>
    <t>export const TYPE_INFO = 'info'</t>
  </si>
  <si>
    <t>function logger(log, type = TYPE_LOG) {</t>
  </si>
  <si>
    <t>export default logger;</t>
  </si>
  <si>
    <t>import logger from '.\loggercommon.js'</t>
  </si>
  <si>
    <t>logger('hello')</t>
  </si>
  <si>
    <t>3. Ý nghĩa</t>
  </si>
  <si>
    <t xml:space="preserve">Chúng ta hiểu là khi thiết kế một chức năng hoạt động, thì cần tuần thủ theo quy tắc SOLID (mỗi một hàm, chỉ được sử dụng để xử lý một nghiệp vụ duy nhất, </t>
  </si>
  <si>
    <t>tương tự, một nghiệp vụ cụ thể chỉ được xử lý tại duy nhất một hàm). Javascript cũng không ngoại lệ. Đối với mỗi một function, const object, chỉ nên được định nghĩa</t>
  </si>
  <si>
    <t>và xử lý tại một file duy nhất mà thôi</t>
  </si>
  <si>
    <t>Tiếp theo, chúng ta hiểu mỗi đối tượng file js thì được xử lý độc lập và gần như không có liên quan gì đến nhau. Chỉ khi lên trình duyệt, trường hợp mà một trình</t>
  </si>
  <si>
    <t>duyệt html có gọi đến nhiều file js thì các đối tương/function của các file js đó mới được tải về và nạp vào client, và có thể gọi function từ các file js khác nhau</t>
  </si>
  <si>
    <t>Ví dụ: nếu chúng ta cùng nạp 2 file js testA.js và testB.js, thì tại function testB() trong file testB.js chúng ta có thể gọi và xử lý function testA() trong file testA.js</t>
  </si>
  <si>
    <t>Nếu như trình duyệt mà nạp thiếu (giả định thiếu testA.js chẳng hạn) thì lúc đó phát sinh lỗi javascript</t>
  </si>
  <si>
    <t>Ngoài ra không phải lúc nào cũng có trường hợp lý tưởng là có sẵn một trình duyệt html khai báo sẵn các script resource. Nếu như chúng ta muốn đóng gói dữ liệu js</t>
  </si>
  <si>
    <t>thì phải làm thế nào?</t>
  </si>
  <si>
    <t>Đó chính là lúc mà JS Modules phát huy tác dụng của nó. Bằng việc đóng gói và import gói dữ liệu js, nó giúp cho:</t>
  </si>
  <si>
    <t>- Việc gọi hàm js trở nên tường mình và rõ ràng hơn: Để sử dụng function này chúng ta cần import đối tượng đã đóng gói (export) thuộc một file cụ thể trước đã</t>
  </si>
  <si>
    <t>Điều này giúp hạn chế nhiều sai sót trong quá trình gọi và đảm bảo duy trì quy tắc SOLID khi thiết kế và phát triển code</t>
  </si>
  <si>
    <t xml:space="preserve">import module gốc vào là đủ) </t>
  </si>
  <si>
    <t>- Dễ dàng hơn cho việc mở rộng và bảo trì: Do các module đã được đóng gói thành các gói cụ thể rồi nên có thể dễ dàng tìm kiếm, dễ dàng maintain, thêm chức</t>
  </si>
  <si>
    <t>năng,…</t>
  </si>
  <si>
    <t>3. Ứng dụng</t>
  </si>
  <si>
    <t>JS Modules được ứng dụng rất nhiều trong các project JS, các framework liên quan của JS đặc biệt là các framework yêu cầu quản lý package (Nodejs,</t>
  </si>
  <si>
    <t>- Dễ dàng hơn cho việc tái sử dụng: vì có thể đóng gói hàm xử lý vào một đối tượng cụ thể nên có thể sử dụng được ở rất nhiều vị trí trên rất nhiều file js (chỉ cần</t>
  </si>
  <si>
    <t>ReactJS,…) do tính chất hiện đại của nó</t>
  </si>
  <si>
    <t>JS Array function</t>
  </si>
  <si>
    <t>2. Các hàm cần chú ý</t>
  </si>
  <si>
    <t>map(callbackFn)</t>
  </si>
  <si>
    <t>map(callbackFn, thisArg)</t>
  </si>
  <si>
    <t>const array_sp = [</t>
  </si>
  <si>
    <t>ma_sp: '001',</t>
  </si>
  <si>
    <t>ten_sp: 'Ti vi',</t>
  </si>
  <si>
    <t>mo_ta: 'Ti vi',</t>
  </si>
  <si>
    <t>gia: 12000000</t>
  </si>
  <si>
    <t>ma_sp: '002',</t>
  </si>
  <si>
    <t>https://developer.mozilla.org/en-US/docs/Web/JavaScript/Reference/Global_Objects/Array</t>
  </si>
  <si>
    <t>join()</t>
  </si>
  <si>
    <t>join(separator)</t>
  </si>
  <si>
    <t>filter(callbackFn)</t>
  </si>
  <si>
    <t>filter(callbackFn, thisArg)</t>
  </si>
  <si>
    <t>ten_sp: 'Ti vi 2',</t>
  </si>
  <si>
    <t>mo_ta: 'Ti vi 2',</t>
  </si>
  <si>
    <t>gia: 16000000</t>
  </si>
  <si>
    <t>ma_sp: '003',</t>
  </si>
  <si>
    <t>ten_sp: 'Ti vi 3',</t>
  </si>
  <si>
    <t>mo_ta: 'Ti vi 3',</t>
  </si>
  <si>
    <t>ten_sp: 'Ti vi 4',</t>
  </si>
  <si>
    <t>mo_ta: 'Ti vi 4',</t>
  </si>
  <si>
    <t>ma_sp: '004',</t>
  </si>
  <si>
    <t>reduce(callbackFn)</t>
  </si>
  <si>
    <t>reduce(callbackFn, initialValue)</t>
  </si>
  <si>
    <t>const array_hm_nhap = [</t>
  </si>
  <si>
    <t>[ 'tinh', 'Ha Noi'],</t>
  </si>
  <si>
    <t>[ 'huyen', 'Cau Giay'],</t>
  </si>
  <si>
    <t>[ 'xa', 'Nghia Do'],</t>
  </si>
  <si>
    <t>[ 'duong', '106 Hoang Quoc Viet'],</t>
  </si>
  <si>
    <t>if (Array.isArray(currentValue) &amp;&amp; currentValue.length == 2)</t>
  </si>
  <si>
    <t>if (!Array.isArray(accumulator)) initialValue = [];</t>
  </si>
  <si>
    <t>accumulator.push({ [currentValue[0]]: [currentValue[1]] });</t>
  </si>
  <si>
    <t>return accumulator;</t>
  </si>
  <si>
    <t>}, {});</t>
  </si>
  <si>
    <t>const array_khu_vuc = array_hm_nhap.reduce((accumulator, currentValue) =&gt;</t>
  </si>
  <si>
    <t>Trước ES6 chúng ta sử dụng từ khóa var cho việc khởi tạo các biến tuy nhiên, đến ES6, bổ sung thêm 2 từ khóa mới dành cho việc khởi tạo là let và const</t>
  </si>
  <si>
    <t>+ Với khởi tạo bên trong một function: Biến var có scope là function/locally scope</t>
  </si>
  <si>
    <t>+ Với khởi tạo bên ngoài function: Biến var có scope là globally scope (sử dụng và thay đổi giá trị bên trong function được)</t>
  </si>
  <si>
    <t>+ Biến var có tính chất hoisting (dù khỏi tạo ở đâu thì cũng được kéo lên đầu)</t>
  </si>
  <si>
    <t>+ Biến này có tính chất scope tương tự var nhưng không cho phép thay đổi giá trị sau khi khai báo</t>
  </si>
  <si>
    <t>- var: khi khởi tạo một đối tượng với các kiểu biến có thể là number, string, boolean,… hoăc reference (object)</t>
  </si>
  <si>
    <t>- let: khởi tạo một đối tượng có thể là number, string, boolean,… hoăc reference (object)</t>
  </si>
  <si>
    <t>- const: khởi tạo một đối tượng có thể là number, string, boolean,… hoăc reference (object)</t>
  </si>
  <si>
    <t>+ Biến let khi tạo luôn có kiểu scope là block scope (chỉ dùng được trong block mà nó được khai báo như function, block if, for,…)</t>
  </si>
  <si>
    <t>2. Nguyên nhân</t>
  </si>
  <si>
    <t>Trong một số trường hợp, do tính chất globally scope và hoisting mà biến var có thể bị cập nhật giá trị. Đối với các file source mà khối lượng source code nhiều</t>
  </si>
  <si>
    <t>Từ khóa khởi tạo</t>
  </si>
  <si>
    <t>(hàng trăm, hàng nghìn dòng code), việc debug để phát hiện vị trí cập nhật giá trị biến là rất khó khăn</t>
  </si>
  <si>
    <t>Chính vì vậy mà 2 từ khóa let và const ra đời. Từ khóa let cho phép đối tượng biến chỉ hoạt động trong một block scope (khi thoát khỏi block thì giải phóng luôn biến)</t>
  </si>
  <si>
    <t>Từ khóa const thì quy định luôn các biến mà mặc định không được phép thay đổi giá trị, chỉ dùng để reference đến</t>
  </si>
  <si>
    <t>function example() {</t>
  </si>
  <si>
    <t>var test_var = 'Hi';</t>
  </si>
  <si>
    <t>….</t>
  </si>
  <si>
    <t>// code</t>
  </si>
  <si>
    <t>for (var i = 0; i &lt; 10; i ++)</t>
  </si>
  <si>
    <t>var test_var = 'Hello';</t>
  </si>
  <si>
    <t>console.log(test_var);</t>
  </si>
  <si>
    <t>// phải debug thì mới biết giá trị test_var đã được cập nhật ở đâu</t>
  </si>
  <si>
    <t>- Từ khóa const với đối tượng tham chiếu thì vẫn có thể thay đổi thuộc tính của biến</t>
  </si>
  <si>
    <t>const mess_obj = {</t>
  </si>
  <si>
    <t>id: 'A01',</t>
  </si>
  <si>
    <t>value: 'Hello'</t>
  </si>
  <si>
    <t>mess_obj.value = 'Hi'</t>
  </si>
  <si>
    <t>3. Lưu ý</t>
  </si>
  <si>
    <t>Functional programming</t>
  </si>
  <si>
    <t>Là mô hình lập trình mà xem việc tính toán là sự đánh giá các hàm toán học và tránh sử dụng trạng thái và các dữ liệu biến đổi</t>
  </si>
  <si>
    <t>Mô hình này nhấn mạnh vào hàm số thao tác, và tương tác giữa đầu vào và đầu ra của dữ liệu thay vì việc thay đổi trạng thái</t>
  </si>
  <si>
    <t>Functional Programing được ứng dụng vào rất nhiều framework của Javascript, không chỉ ReactJS mà còn là NodeJS, AngularJS, VueJS,…</t>
  </si>
  <si>
    <t>4.Tham khảo thêm</t>
  </si>
  <si>
    <t>4.Ghi chú</t>
  </si>
  <si>
    <t>- Kiến trúc của Array function/ Object function đều có dạng arrow function</t>
  </si>
  <si>
    <r>
      <t xml:space="preserve">- Tất cả các Array function đều có tuân theo nguyên tắc của functional programming mà cụ thể nhất là tính </t>
    </r>
    <r>
      <rPr>
        <i/>
        <sz val="11"/>
        <color theme="1"/>
        <rFont val="Times New Roman"/>
        <family val="1"/>
      </rPr>
      <t>Purity</t>
    </r>
  </si>
  <si>
    <t>2. So sánh với Imperative Programming (lập trình lệnh)</t>
  </si>
  <si>
    <t>2. Một số tính chất</t>
  </si>
  <si>
    <t>4. Ưu điểm của functional programming</t>
  </si>
  <si>
    <t>- Tạo ra các pure function hoạt động mà không gây ra Side Effects (tác động phụ bên ngoài). Từ đó, có thể dễ dàng test và bảo trì do có thể dễ dàng debug các</t>
  </si>
  <si>
    <t>tham số input - output mà không cần lo lắng về việc các tham số có vô tình bị thay đổi ở một nơi nào khác hay không</t>
  </si>
  <si>
    <t>Nhờ tính chất này mà functional programming thường được sử dụng để xây dựng các Component trong các framework</t>
  </si>
  <si>
    <t>- Do có tính bất biến nên việc quản lý các function trở nên dễ dàng hơn (Do có thể biết được khi nào function được thay đổi tham số đầu vào)</t>
  </si>
  <si>
    <t>Các framework như React tận dụng việc này để thiết lập các trigger re-render để cập nhật Component</t>
  </si>
  <si>
    <r>
      <rPr>
        <b/>
        <sz val="11"/>
        <color theme="1"/>
        <rFont val="Times New Roman"/>
        <family val="1"/>
      </rPr>
      <t>- Purity:</t>
    </r>
    <r>
      <rPr>
        <sz val="11"/>
        <color theme="1"/>
        <rFont val="Times New Roman"/>
        <family val="1"/>
      </rPr>
      <t xml:space="preserve"> Tính thuần túy. Pure function gọi là hàm thuần túy trong trường hợp: </t>
    </r>
  </si>
  <si>
    <t>+ Với tham số input cụ thể thì luôn xác định duy nhất một kết quả output và không thay đổi theo số lần gọi</t>
  </si>
  <si>
    <t>+ Khi thực thi pure function thì không làm thay đổi các tham số bên ngoài function đó</t>
  </si>
  <si>
    <r>
      <t xml:space="preserve">- Immutability: </t>
    </r>
    <r>
      <rPr>
        <sz val="11"/>
        <color theme="1"/>
        <rFont val="Times New Roman"/>
        <family val="1"/>
      </rPr>
      <t>Tính bất biến. Trong functional programming không sử dụng variable mà lưu trữ giá trị trong constance</t>
    </r>
  </si>
  <si>
    <t>Vì là constance nên trỉ lưu trữ mà không thể thay đổi gái trị trong suốt quá trình thực hiện function</t>
  </si>
  <si>
    <t>Trong trường hợp muốn thay đổi giá trị thì phải tạo một constance lưu giá trị mới sau khi thay đổi</t>
  </si>
  <si>
    <t>- High-order functions và first-class functions hỗ trợ việc tái sử dụng logic code (do một high-order function có thể tận dụng first-class function khác như một</t>
  </si>
  <si>
    <t>tham số đầu vào)</t>
  </si>
  <si>
    <r>
      <rPr>
        <b/>
        <sz val="11"/>
        <color theme="1"/>
        <rFont val="Times New Roman"/>
        <family val="1"/>
      </rPr>
      <t xml:space="preserve">- First-class function: </t>
    </r>
    <r>
      <rPr>
        <sz val="11"/>
        <color theme="1"/>
        <rFont val="Times New Roman"/>
        <family val="1"/>
      </rPr>
      <t>Là các function mà có thể được truyền vào một function khác như là một tham số input, hoặc có thể được gán như một biến, hoặc có thể</t>
    </r>
  </si>
  <si>
    <t>làm giá trị trả về cho một function khác</t>
  </si>
  <si>
    <r>
      <rPr>
        <b/>
        <sz val="11"/>
        <color theme="1"/>
        <rFont val="Times New Roman"/>
        <family val="1"/>
      </rPr>
      <t>- High-order function:</t>
    </r>
    <r>
      <rPr>
        <sz val="11"/>
        <color theme="1"/>
        <rFont val="Times New Roman"/>
        <family val="1"/>
      </rPr>
      <t xml:space="preserve"> Là các function mà có thể nhận tham số là một function và trả về một function</t>
    </r>
  </si>
  <si>
    <r>
      <t xml:space="preserve">- Function Composition: </t>
    </r>
    <r>
      <rPr>
        <sz val="11"/>
        <color theme="1"/>
        <rFont val="Times New Roman"/>
        <family val="1"/>
      </rPr>
      <t>là quá trình kết hợp nhiều function nhỏ hơn thành một function lớn hơn</t>
    </r>
  </si>
  <si>
    <t>Hỗ trợ cho việc chia nhỏ bài toán lớn và phức tạp thành nhiều bài toán nhỏ, dễ giải quyeesrt và dễ quản lý</t>
  </si>
  <si>
    <r>
      <t xml:space="preserve">- Declarative Code: </t>
    </r>
    <r>
      <rPr>
        <sz val="11"/>
        <color theme="1"/>
        <rFont val="Times New Roman"/>
        <family val="1"/>
      </rPr>
      <t>là việc mô tả các nội dung cần xử lý, hướng tới kết quả của xử lý thay vì cách thức xử lý</t>
    </r>
  </si>
  <si>
    <t>Declarative Code tập trung nhiều vào cách mô tả làm sao để có được output mong muốn thay vì cách thức triển khai từng step để có được mong muốn</t>
  </si>
  <si>
    <t xml:space="preserve">- Array function/ Object function là một Declaration function: đối với các hàm được sử dụng, chúng ta chỉ cần nắm được ý nghĩa và cách thức triển khai hàm thay </t>
  </si>
  <si>
    <t>vì cần biết cái hàm đó thực sự làm gì</t>
  </si>
  <si>
    <r>
      <t xml:space="preserve">VD: </t>
    </r>
    <r>
      <rPr>
        <sz val="11"/>
        <color theme="1"/>
        <rFont val="Times New Roman"/>
        <family val="1"/>
      </rPr>
      <t>Khi dùng Array.filter, chúng ta biết hàm filter thực hiện chọn lọc các giá trị đầu ra từ các giá trị đầu vào theo mô tả thao tác (predicate), và chúng ta không</t>
    </r>
  </si>
  <si>
    <t>cần quan tâm hàm filter được triển khai như thế nào</t>
  </si>
  <si>
    <r>
      <t xml:space="preserve">- Referential Transparency: </t>
    </r>
    <r>
      <rPr>
        <sz val="11"/>
        <color theme="1"/>
        <rFont val="Times New Roman"/>
        <family val="1"/>
      </rPr>
      <t>là một biểu thức mà có thể được thay thế bằng giá trị của chính nó mà không làm thay đổi hành vi của chương trình</t>
    </r>
  </si>
  <si>
    <t>Giúp cho việc hiểu và lí giải mã nguồn cũng như tối ưu hóa trình biên dịch (biên dịch kết quả thì nhanh hơn là biên dịch biểu thức tính toán)</t>
  </si>
  <si>
    <t>5.Phụ lục: React sử dụng những gì của Functional programming?</t>
  </si>
  <si>
    <t>Từ phiên bản ES6 trở đi, javascript được thêm rất nhiều built-in function liên quan đến thao tác với array. Sử dụng các function này giúp cho code trở nên</t>
  </si>
  <si>
    <t>tường minh và ngắn gọn hơn nhiều, ngoài ra, performance xử lý cũng được cải thiện theo do hạn chế việc khai báo và giải phóng biến khi dùng vòng lặp tuần tự</t>
  </si>
  <si>
    <r>
      <rPr>
        <sz val="11"/>
        <color theme="1"/>
        <rFont val="Times New Roman"/>
        <family val="1"/>
      </rPr>
      <t>-</t>
    </r>
    <r>
      <rPr>
        <b/>
        <sz val="11"/>
        <color theme="1"/>
        <rFont val="Times New Roman"/>
        <family val="1"/>
      </rPr>
      <t xml:space="preserve"> Functional programming</t>
    </r>
    <r>
      <rPr>
        <sz val="11"/>
        <color theme="1"/>
        <rFont val="Times New Roman"/>
        <family val="1"/>
      </rPr>
      <t xml:space="preserve"> giúp tạo ra các đối tượng thuẩn khiết, ít phụ thuộc vào các tham số bên ngoài, giúp cho việc phát triển và maintain code được dễ dàng</t>
    </r>
  </si>
  <si>
    <r>
      <t xml:space="preserve">hơn so với </t>
    </r>
    <r>
      <rPr>
        <b/>
        <sz val="11"/>
        <color theme="1"/>
        <rFont val="Times New Roman"/>
        <family val="1"/>
      </rPr>
      <t>Imperative Programming</t>
    </r>
  </si>
  <si>
    <r>
      <t xml:space="preserve">- Lưu ý: Functional programming </t>
    </r>
    <r>
      <rPr>
        <sz val="11"/>
        <color theme="1"/>
        <rFont val="Times New Roman"/>
        <family val="1"/>
      </rPr>
      <t xml:space="preserve">không thể thay thế được </t>
    </r>
    <r>
      <rPr>
        <b/>
        <sz val="11"/>
        <color theme="1"/>
        <rFont val="Times New Roman"/>
        <family val="1"/>
      </rPr>
      <t xml:space="preserve">Imperative Programming </t>
    </r>
    <r>
      <rPr>
        <sz val="11"/>
        <color theme="1"/>
        <rFont val="Times New Roman"/>
        <family val="1"/>
      </rPr>
      <t>trong việc triển khai và xử lý business logic. Trong quá trình xây dựng</t>
    </r>
  </si>
  <si>
    <r>
      <t xml:space="preserve">và phát triển ứng dụng, nên tận dụng </t>
    </r>
    <r>
      <rPr>
        <b/>
        <sz val="11"/>
        <color theme="1"/>
        <rFont val="Times New Roman"/>
        <family val="1"/>
      </rPr>
      <t>Functional programming</t>
    </r>
    <r>
      <rPr>
        <sz val="11"/>
        <color theme="1"/>
        <rFont val="Times New Roman"/>
        <family val="1"/>
      </rPr>
      <t xml:space="preserve"> để tối ưu code được càng nhiều càng tốt trong khả năng có thể.</t>
    </r>
  </si>
  <si>
    <r>
      <rPr>
        <b/>
        <sz val="11"/>
        <color theme="1"/>
        <rFont val="Times New Roman"/>
        <family val="1"/>
      </rPr>
      <t xml:space="preserve">- Functional programming </t>
    </r>
    <r>
      <rPr>
        <sz val="11"/>
        <color theme="1"/>
        <rFont val="Times New Roman"/>
        <family val="1"/>
      </rPr>
      <t>giúp cô lập các Side-Effects nhất có thể, tại những vị trí mà có thể xác định được, từ đó giúp cho việc debug cũng như bảo trì trở nên</t>
    </r>
  </si>
  <si>
    <t>dễ dàng hơn do biết trước những vị trí nào có thể xảy ra Side-Effects trong một business logic</t>
  </si>
  <si>
    <r>
      <rPr>
        <b/>
        <sz val="11"/>
        <color theme="1"/>
        <rFont val="Times New Roman"/>
        <family val="1"/>
      </rPr>
      <t xml:space="preserve">- Functional programming </t>
    </r>
    <r>
      <rPr>
        <sz val="11"/>
        <color theme="1"/>
        <rFont val="Times New Roman"/>
        <family val="1"/>
      </rPr>
      <t xml:space="preserve">giúp tạo ra các đối tượng immutable, từ đó có thể dễ dàng theo dõi hoạt động thay đổi logic. Đối với </t>
    </r>
    <r>
      <rPr>
        <b/>
        <sz val="11"/>
        <color theme="1"/>
        <rFont val="Times New Roman"/>
        <family val="1"/>
      </rPr>
      <t xml:space="preserve">Imperative Programming </t>
    </r>
    <r>
      <rPr>
        <sz val="11"/>
        <color theme="1"/>
        <rFont val="Times New Roman"/>
        <family val="1"/>
      </rPr>
      <t>do</t>
    </r>
  </si>
  <si>
    <t>có thể phát sinh những đối tượng mutable do đó việc quản lý các thay đổi của đối tượng trở nên khó khăn hơn</t>
  </si>
  <si>
    <t>Side-Effects)</t>
  </si>
  <si>
    <r>
      <t>Đối với</t>
    </r>
    <r>
      <rPr>
        <b/>
        <sz val="11"/>
        <color theme="1"/>
        <rFont val="Times New Roman"/>
        <family val="1"/>
      </rPr>
      <t xml:space="preserve"> Imperative Programming </t>
    </r>
    <r>
      <rPr>
        <sz val="11"/>
        <color theme="1"/>
        <rFont val="Times New Roman"/>
        <family val="1"/>
      </rPr>
      <t>thì dễ có tình trạng một đối tượng bị thay đổi nhưng không rõ thay đổi ở vị trí nào (do có thể không xác định được đầy đủ các</t>
    </r>
  </si>
  <si>
    <r>
      <t xml:space="preserve">- Code của </t>
    </r>
    <r>
      <rPr>
        <b/>
        <sz val="11"/>
        <color theme="1"/>
        <rFont val="Times New Roman"/>
        <family val="1"/>
      </rPr>
      <t>Functional programming</t>
    </r>
    <r>
      <rPr>
        <sz val="11"/>
        <color theme="1"/>
        <rFont val="Times New Roman"/>
        <family val="1"/>
      </rPr>
      <t>, đặc biệt là Declarative Code thì thường dễ đọc hiểu cũng như maintain hơn do cấu trúc ngắn gọn và mô tả tường minh</t>
    </r>
  </si>
  <si>
    <r>
      <rPr>
        <b/>
        <sz val="11"/>
        <color theme="1"/>
        <rFont val="Times New Roman"/>
        <family val="1"/>
      </rPr>
      <t>- Purity:</t>
    </r>
    <r>
      <rPr>
        <sz val="11"/>
        <color theme="1"/>
        <rFont val="Times New Roman"/>
        <family val="1"/>
      </rPr>
      <t xml:space="preserve"> Được áp dụng ở cách thức React khởi tạo một stateless Component (Functional Component). Ở đây với một props đầu vào xác định thì kết quả đầu ra</t>
    </r>
  </si>
  <si>
    <t>(Component) không thay đổi cho dù có render bao nhiêu lần đi chăng nữa</t>
  </si>
  <si>
    <r>
      <t xml:space="preserve">- Immutability: </t>
    </r>
    <r>
      <rPr>
        <sz val="11"/>
        <color theme="1"/>
        <rFont val="Times New Roman"/>
        <family val="1"/>
      </rPr>
      <t>Được thấy ở cách mà React định nghĩa ra các state, hook,… và cách mà họ mong muốn nhà phát triển áp dụng các đối tượng này</t>
    </r>
  </si>
  <si>
    <t>đổi và áp dụng nó)</t>
  </si>
  <si>
    <t>React sử dụng trigger re-render để cập nhật lại Component, để kích hoạt trigger này thì cần hoạt động setState (hiểu là tạo ra một bản sao của state cũ với các thay</t>
  </si>
  <si>
    <r>
      <rPr>
        <b/>
        <sz val="11"/>
        <color theme="1"/>
        <rFont val="Times New Roman"/>
        <family val="1"/>
      </rPr>
      <t>- First-class functions và Higher-order functions:</t>
    </r>
    <r>
      <rPr>
        <sz val="11"/>
        <color theme="1"/>
        <rFont val="Times New Roman"/>
        <family val="1"/>
      </rPr>
      <t xml:space="preserve"> React sử dụng các function này để tái sử dụng code (các function First-class có thể được gọi ở nhiều nơi)</t>
    </r>
  </si>
  <si>
    <t>Trong React, việc phân chia Component là rất quan trọng và áp dụng rất nhiều về First-class function cũng như Higher-order functions (tạo ra các Higher-order</t>
  </si>
  <si>
    <t>Components)</t>
  </si>
  <si>
    <r>
      <t xml:space="preserve">- Function Composition: </t>
    </r>
    <r>
      <rPr>
        <sz val="11"/>
        <color theme="1"/>
        <rFont val="Times New Roman"/>
        <family val="1"/>
      </rPr>
      <t>trong React sử dụng compose như là một các để kết hợp các Component nhỏ (các HOCs) thành Component lớn hơn (enhance</t>
    </r>
  </si>
  <si>
    <t>Component)</t>
  </si>
  <si>
    <r>
      <t>- Declarative Code:</t>
    </r>
    <r>
      <rPr>
        <sz val="11"/>
        <color theme="1"/>
        <rFont val="Times New Roman"/>
        <family val="1"/>
      </rPr>
      <t xml:space="preserve"> trong React áp dụng </t>
    </r>
    <r>
      <rPr>
        <b/>
        <sz val="11"/>
        <color theme="1"/>
        <rFont val="Times New Roman"/>
        <family val="1"/>
      </rPr>
      <t>Declarative Code</t>
    </r>
    <r>
      <rPr>
        <sz val="11"/>
        <color theme="1"/>
        <rFont val="Times New Roman"/>
        <family val="1"/>
      </rPr>
      <t xml:space="preserve"> để mô tả kết quả mong muốn của UI thay vì triển khai các bước để đạt được kết quả đó (sử dụng</t>
    </r>
  </si>
  <si>
    <t>JSX và các hook)</t>
  </si>
  <si>
    <r>
      <t xml:space="preserve">- </t>
    </r>
    <r>
      <rPr>
        <b/>
        <sz val="11"/>
        <color theme="1"/>
        <rFont val="Times New Roman"/>
        <family val="1"/>
      </rPr>
      <t xml:space="preserve">Lazy Evaluation: </t>
    </r>
    <r>
      <rPr>
        <sz val="11"/>
        <color theme="1"/>
        <rFont val="Times New Roman"/>
        <family val="1"/>
      </rPr>
      <t>là kỹ thuật trì hoãn việc xử lý tính toán cho đến khi giá trị đó thực sự cần thiết để tính toán. Việc này giúp cải thiện hiệu suất do tránh việc tính</t>
    </r>
  </si>
  <si>
    <t>toán các giá trị khi không cần thiết</t>
  </si>
  <si>
    <r>
      <t xml:space="preserve">- </t>
    </r>
    <r>
      <rPr>
        <b/>
        <sz val="11"/>
        <color theme="1"/>
        <rFont val="Times New Roman"/>
        <family val="1"/>
      </rPr>
      <t>Recursion</t>
    </r>
    <r>
      <rPr>
        <sz val="11"/>
        <color theme="1"/>
        <rFont val="Times New Roman"/>
        <family val="1"/>
      </rPr>
      <t>: chính là kỹ thuật sử dụng đệ quy trong tính toán, thay thế cho việc sử dụng vòng lặp. Do functional programming sử dụng các giá trị immutable và</t>
    </r>
  </si>
  <si>
    <t>các function sử dụng là pure do đó việc thực hiện đệ quy trở nên tự nhiên hơn và phù hợp với các cách tiếp cận của functional programming</t>
  </si>
  <si>
    <r>
      <t>-</t>
    </r>
    <r>
      <rPr>
        <b/>
        <sz val="11"/>
        <color theme="1"/>
        <rFont val="Times New Roman"/>
        <family val="1"/>
      </rPr>
      <t xml:space="preserve"> Lazy Evaluation: </t>
    </r>
    <r>
      <rPr>
        <sz val="11"/>
        <color theme="1"/>
        <rFont val="Times New Roman"/>
        <family val="1"/>
      </rPr>
      <t>React sử dụng Lazy Evaluation trong các kỹ thuật tối ưu như memo hoặc Lazy laoding</t>
    </r>
  </si>
  <si>
    <r>
      <t>-</t>
    </r>
    <r>
      <rPr>
        <b/>
        <sz val="11"/>
        <color theme="1"/>
        <rFont val="Times New Roman"/>
        <family val="1"/>
      </rPr>
      <t xml:space="preserve"> Recursion: </t>
    </r>
    <r>
      <rPr>
        <sz val="11"/>
        <color theme="1"/>
        <rFont val="Times New Roman"/>
        <family val="1"/>
      </rPr>
      <t>React áp dụng Recursion trong việc render các Component có dạng cây (ul&gt;li hoặc select&gt;option)</t>
    </r>
  </si>
  <si>
    <t>Vì bản thân React đều sửu dụng function programming nên việc render các control bằng recursion thì tối ưu hơn khá nhiều</t>
  </si>
  <si>
    <t>5.Ví dụ</t>
  </si>
  <si>
    <t>Bản chất khi so sánh 2 đối tượng chỉ so sánh về thuộc tính (key) chứ không so sánh tới value. Trường hợp này được hiểu là đối tượng không thay đổi</t>
  </si>
  <si>
    <r>
      <t xml:space="preserve">// this ở đây </t>
    </r>
    <r>
      <rPr>
        <b/>
        <i/>
        <sz val="11"/>
        <color theme="1"/>
        <rFont val="Times New Roman"/>
        <family val="1"/>
      </rPr>
      <t>không</t>
    </r>
    <r>
      <rPr>
        <i/>
        <sz val="11"/>
        <color theme="1"/>
        <rFont val="Times New Roman"/>
        <family val="1"/>
      </rPr>
      <t xml:space="preserve"> trỏ đến đối tượng, vì không có context =&gt; nó trỏ ra window</t>
    </r>
  </si>
  <si>
    <t>const sumArray = (arr) =&gt; arr.reduce((lastResult, currentVal) =&gt; lastResult + currentVal, 0)</t>
  </si>
  <si>
    <t>Trong một object thì được định nghĩa thuộc tính của object đó dưới dạng key: value (lưu ý không phải là key = value - cần chú ý cú pháp khai báo)</t>
  </si>
  <si>
    <t>4. Ví dụ</t>
  </si>
  <si>
    <t>Xem nội dung ví dụ tại đường dẫn sau đây</t>
  </si>
  <si>
    <t>Example/01.Ôn tập về Javascript/Enhanced object literals/example.js</t>
  </si>
  <si>
    <t>// x = 1, rest = {y: 2, z: 3}</t>
  </si>
  <si>
    <t>// Đối với object</t>
  </si>
  <si>
    <t>// Có áp dụng Rest</t>
  </si>
  <si>
    <t>let {x, ...rest} = initialObj;</t>
  </si>
  <si>
    <t>console.log(rest)</t>
  </si>
  <si>
    <t>let newObj = {x}</t>
  </si>
  <si>
    <t>console.log(newObj)    // newObj = {x: 1}</t>
  </si>
  <si>
    <t>Với Destructuring &amp; Rest đối với object: khai báo key destructuring cần trùng khớp với key của object</t>
  </si>
  <si>
    <t>vào từng mục riêng, các thông tin còn lại được đưa vào một vùng riêng để hiển thị. Sử dụng rest trong trường hợp này giúp cho việc gen các thông tin khác (cấu trúc</t>
  </si>
  <si>
    <t>Một số trường hợp cũng có tạo biến mới với destructuring được áp dụng trong React như sau:</t>
  </si>
  <si>
    <r>
      <t xml:space="preserve">Trong trường hợp đã khai báo biến </t>
    </r>
    <r>
      <rPr>
        <i/>
        <sz val="11"/>
        <color theme="1"/>
        <rFont val="Times New Roman"/>
        <family val="1"/>
      </rPr>
      <t>data</t>
    </r>
    <r>
      <rPr>
        <sz val="11"/>
        <color theme="1"/>
        <rFont val="Times New Roman"/>
        <family val="1"/>
      </rPr>
      <t xml:space="preserve"> rồi thì có thể sử dụng cách này để trích xuất qua một biến khác</t>
    </r>
  </si>
  <si>
    <t>Xem các ví dụ tại link sau:</t>
  </si>
  <si>
    <t>/Example/01.Ôn tập về Javascript/Destructuring &amp; Rest</t>
  </si>
  <si>
    <t>Destructuring</t>
  </si>
  <si>
    <t>Đối với Array thì trả về phần tử tương ứng</t>
  </si>
  <si>
    <t>Đối với Object thì trả về value với key tương ứng được trích xuất</t>
  </si>
  <si>
    <t>Rest</t>
  </si>
  <si>
    <t>b. Giá trị trả về cho từng trường hợp</t>
  </si>
  <si>
    <t>Đối với Array thì trả về array gồm các phần tử còn lại</t>
  </si>
  <si>
    <t>Đối với Object thì trả về object với các cặp key value còn lại</t>
  </si>
  <si>
    <t>Spread Operator</t>
  </si>
  <si>
    <t>Đối với Array thì trả về danh sách các phần tử (Lưu ý: Không phải mảng mà là danh sách phần tử mảng)</t>
  </si>
  <si>
    <t>e. Sử dụng làm tham số</t>
  </si>
  <si>
    <t>function checkData(...args) {</t>
  </si>
  <si>
    <t xml:space="preserve">  let queryString = '?';</t>
  </si>
  <si>
    <t xml:space="preserve">  if (args.name) {</t>
  </si>
  <si>
    <t xml:space="preserve">    queryString = `${queryString}name=${args.name}&amp;`;</t>
  </si>
  <si>
    <t xml:space="preserve">  }</t>
  </si>
  <si>
    <t xml:space="preserve">  if (args.age) {</t>
  </si>
  <si>
    <t xml:space="preserve">    queryString = `${queryString}age=${args.age}&amp;`;</t>
  </si>
  <si>
    <t xml:space="preserve">  //...</t>
  </si>
  <si>
    <t xml:space="preserve">  return queryString;</t>
  </si>
  <si>
    <t>Đối với Object thì trả về danh sách cặp key - value (Lưu ý: Không phải object)</t>
  </si>
  <si>
    <t>Cách này giúp mở rộng function một cách dễ dàng</t>
  </si>
  <si>
    <t>VD: Tạo một function sinh ra querystring với tham số như sau</t>
  </si>
  <si>
    <t xml:space="preserve">                }</t>
  </si>
  <si>
    <t>/Example/01.Ôn tập về Javascript/Spread operarator</t>
  </si>
  <si>
    <t>https://dev.to/snowiewdev/summary-of-common-javascript-array-methods-o3j</t>
  </si>
  <si>
    <t>Các function khác hãy tham khảo thêm trên docs của Javascript</t>
  </si>
  <si>
    <t>mong muốn khi dùng nó</t>
  </si>
  <si>
    <r>
      <rPr>
        <i/>
        <sz val="11"/>
        <color theme="1"/>
        <rFont val="Times New Roman"/>
        <family val="1"/>
      </rPr>
      <t xml:space="preserve">VD: </t>
    </r>
    <r>
      <rPr>
        <sz val="11"/>
        <color theme="1"/>
        <rFont val="Times New Roman"/>
        <family val="1"/>
      </rPr>
      <t>Khi dùng filter(), chúng ta muốn trả về một mảng với các phần tử đã được lọc và đáp ứng 1 điều kiện nào đó</t>
    </r>
  </si>
  <si>
    <r>
      <t>Các function này đảm bảo tính chất</t>
    </r>
    <r>
      <rPr>
        <b/>
        <sz val="11"/>
        <color theme="1"/>
        <rFont val="Times New Roman"/>
        <family val="1"/>
      </rPr>
      <t xml:space="preserve"> Declarative code</t>
    </r>
    <r>
      <rPr>
        <sz val="11"/>
        <color theme="1"/>
        <rFont val="Times New Roman"/>
        <family val="1"/>
      </rPr>
      <t xml:space="preserve"> của functional programming: chúng ta không quan tâm function này làm cái gì, chỉ quan tâm đến kết quả</t>
    </r>
  </si>
  <si>
    <t>Ý nghĩa</t>
  </si>
  <si>
    <t>Trong đó</t>
  </si>
  <si>
    <t>callbackFn</t>
  </si>
  <si>
    <t>Function callback mô tả điều kiện xử lý cho từng phần tử trong function map</t>
  </si>
  <si>
    <t>(do các built-in function này lặp tuần tự tất cả các phần tử rồi)</t>
  </si>
  <si>
    <t>thisArg</t>
  </si>
  <si>
    <t>Tham số bổ sung dành cho built-in fn</t>
  </si>
  <si>
    <t>separator</t>
  </si>
  <si>
    <t>Ký tự liên kết các phần tử trong mảng</t>
  </si>
  <si>
    <t>Cấu trúc của fn: (previousValue, currentItem) =&gt; currentValue</t>
  </si>
  <si>
    <t>Giá trị hiện tại được tính toán bằng giá trị trước đó và phần tử hiện tại của mảng</t>
  </si>
  <si>
    <t>cách dễ dàng hơn. Nội dung ở đây sẽ đi sâu vào các kiến thức quan trong bắt đầu từ ES6 trở đi (có bao gồm cả các kiến thức quan trọng của các phiên bản trước</t>
  </si>
  <si>
    <t>đó) - các kiến thức này thường hay được sử dụng trong ReactJS</t>
  </si>
  <si>
    <r>
      <rPr>
        <b/>
        <sz val="11"/>
        <color theme="1"/>
        <rFont val="Times New Roman"/>
        <family val="1"/>
      </rPr>
      <t>Phiên bản ra đời:</t>
    </r>
    <r>
      <rPr>
        <sz val="11"/>
        <color theme="1"/>
        <rFont val="Times New Roman"/>
        <family val="1"/>
      </rPr>
      <t xml:space="preserve"> ES5</t>
    </r>
  </si>
  <si>
    <r>
      <rPr>
        <b/>
        <sz val="11"/>
        <color theme="1"/>
        <rFont val="Times New Roman"/>
        <family val="1"/>
      </rPr>
      <t>Phiên bản ra đời:</t>
    </r>
    <r>
      <rPr>
        <sz val="11"/>
        <color theme="1"/>
        <rFont val="Times New Roman"/>
        <family val="1"/>
      </rPr>
      <t xml:space="preserve"> ES6</t>
    </r>
  </si>
  <si>
    <t>Promise - Async Await</t>
  </si>
  <si>
    <t>đó thường xuyên phải thực hiện các tác vụ bất đồng bộ</t>
  </si>
  <si>
    <r>
      <rPr>
        <b/>
        <sz val="11"/>
        <color theme="1"/>
        <rFont val="Times New Roman"/>
        <family val="1"/>
      </rPr>
      <t>** Callback function:</t>
    </r>
    <r>
      <rPr>
        <sz val="11"/>
        <color theme="1"/>
        <rFont val="Times New Roman"/>
        <family val="1"/>
      </rPr>
      <t xml:space="preserve"> Một dạng function mà sẽ được </t>
    </r>
    <r>
      <rPr>
        <i/>
        <sz val="11"/>
        <color theme="1"/>
        <rFont val="Times New Roman"/>
        <family val="1"/>
      </rPr>
      <t>gọi lại</t>
    </r>
    <r>
      <rPr>
        <sz val="11"/>
        <color theme="1"/>
        <rFont val="Times New Roman"/>
        <family val="1"/>
      </rPr>
      <t xml:space="preserve"> (callback) khi thực hiện một function khác. Nó đảm bảo tính bất đồng bộ khi một function chỉ được</t>
    </r>
  </si>
  <si>
    <t>hiện khi một loạt hành động khác đã được thực thi, hoặc sau một khoảng thời gian nào đó.</t>
  </si>
  <si>
    <t>Trước đây, Javascript thực hiện các tác vụ bất đồng bộ thông qua callback function. Tuy nhiên, trong các xử lý phức tạp, việc sử dụng lặp lại nhiều callback lồng</t>
  </si>
  <si>
    <r>
      <t xml:space="preserve">nhau dẫn đến tình trạng </t>
    </r>
    <r>
      <rPr>
        <i/>
        <sz val="11"/>
        <color theme="1"/>
        <rFont val="Times New Roman"/>
        <family val="1"/>
      </rPr>
      <t>callback hell</t>
    </r>
    <r>
      <rPr>
        <sz val="11"/>
        <color theme="1"/>
        <rFont val="Times New Roman"/>
        <family val="1"/>
      </rPr>
      <t xml:space="preserve"> - một tình trạng khiến cho code lồng nhau và rất khó để đọc cũng như debug</t>
    </r>
  </si>
  <si>
    <t>Tại các phiên bản về sau, Javascript đã cung cấp một số kỹ thuật để xử lý bất đồng bộ tốt hơn bao gồm Promise và các từ khóa async/await</t>
  </si>
  <si>
    <t>Định nghĩa</t>
  </si>
  <si>
    <r>
      <rPr>
        <b/>
        <sz val="11"/>
        <color theme="1"/>
        <rFont val="Times New Roman"/>
        <family val="1"/>
      </rPr>
      <t>Promise</t>
    </r>
    <r>
      <rPr>
        <sz val="11"/>
        <color theme="1"/>
        <rFont val="Times New Roman"/>
        <family val="1"/>
      </rPr>
      <t xml:space="preserve"> là một đối tượng đại diện cho một giá trị ở thời điểm hiện tại có thể chưa tồn tại nhưng sẽ được xử lý</t>
    </r>
  </si>
  <si>
    <t>và có giá trị vào một thời điểm nào đó trong tương lai</t>
  </si>
  <si>
    <r>
      <t>(</t>
    </r>
    <r>
      <rPr>
        <i/>
        <sz val="11"/>
        <color theme="1"/>
        <rFont val="Times New Roman"/>
        <family val="1"/>
      </rPr>
      <t>VD:</t>
    </r>
    <r>
      <rPr>
        <sz val="11"/>
        <color theme="1"/>
        <rFont val="Times New Roman"/>
        <family val="1"/>
      </rPr>
      <t xml:space="preserve"> Khi sử dụng </t>
    </r>
    <r>
      <rPr>
        <b/>
        <sz val="11"/>
        <color theme="1"/>
        <rFont val="Times New Roman"/>
        <family val="1"/>
      </rPr>
      <t>Promise</t>
    </r>
    <r>
      <rPr>
        <sz val="11"/>
        <color theme="1"/>
        <rFont val="Times New Roman"/>
        <family val="1"/>
      </rPr>
      <t xml:space="preserve"> dành cho action gọi API và lấy dữ liệu, thì khởi tạo một đối tượng </t>
    </r>
    <r>
      <rPr>
        <b/>
        <sz val="11"/>
        <color theme="1"/>
        <rFont val="Times New Roman"/>
        <family val="1"/>
      </rPr>
      <t>Promise</t>
    </r>
    <r>
      <rPr>
        <sz val="11"/>
        <color theme="1"/>
        <rFont val="Times New Roman"/>
        <family val="1"/>
      </rPr>
      <t xml:space="preserve"> mà tại</t>
    </r>
  </si>
  <si>
    <t>thời điểm khởi tạo thì chưa có dữ liệu lấy từ API, nhưng trong một khoảng thời gian nào đó trong tương lai khi</t>
  </si>
  <si>
    <r>
      <t xml:space="preserve">mà API có trả dữ liệu thì có thể truy cập được dữ liệu tương ứng trong </t>
    </r>
    <r>
      <rPr>
        <b/>
        <sz val="11"/>
        <color theme="1"/>
        <rFont val="Times New Roman"/>
        <family val="1"/>
      </rPr>
      <t>Promise</t>
    </r>
    <r>
      <rPr>
        <sz val="11"/>
        <color theme="1"/>
        <rFont val="Times New Roman"/>
        <family val="1"/>
      </rPr>
      <t>)</t>
    </r>
  </si>
  <si>
    <t>Cú pháp</t>
  </si>
  <si>
    <t>a. Khai báo</t>
  </si>
  <si>
    <t>var promise = new Promise((resolve, reject) =&gt; {</t>
  </si>
  <si>
    <t xml:space="preserve">  var isError: boolean = false;</t>
  </si>
  <si>
    <t xml:space="preserve">  //... thực thi code</t>
  </si>
  <si>
    <t xml:space="preserve">  if (!isError)</t>
  </si>
  <si>
    <t xml:space="preserve">    resolve("Data received");</t>
  </si>
  <si>
    <t xml:space="preserve">  else</t>
  </si>
  <si>
    <t xml:space="preserve">    reject(new Error("Error occurred"));</t>
  </si>
  <si>
    <t>})</t>
  </si>
  <si>
    <t>resolve</t>
  </si>
  <si>
    <t>Function này lưu trữ kết quả trả về khi action thực hiện trong Promise trả về</t>
  </si>
  <si>
    <t>thành công</t>
  </si>
  <si>
    <t>reject</t>
  </si>
  <si>
    <t>thất bại (có lỗi)</t>
  </si>
  <si>
    <t>b. Xử lý sau khi có dữ liệu trả về/ dữ liệu lỗi</t>
  </si>
  <si>
    <t>promise.then((data) =&gt; {</t>
  </si>
  <si>
    <t>}).catch((error) =&gt; {</t>
  </si>
  <si>
    <t>then</t>
  </si>
  <si>
    <t>Function này thực thi các action sau khi đã có dữ liệu trả về. data có đối số là giá</t>
  </si>
  <si>
    <t>trị được lưu trữ trong resolve</t>
  </si>
  <si>
    <t>cacth</t>
  </si>
  <si>
    <t>Function này xử lý các lỗi nếu như có phát sinh. error có đối số là giá trị được lưu</t>
  </si>
  <si>
    <t>trữ trong reject</t>
  </si>
  <si>
    <t>Ghi chú</t>
  </si>
  <si>
    <t>- Một promise có thể gọi nhiều hàm then() với xử lý khác nhau. Khi đó, hàm then() sau sẽ được thực thi khi hàm</t>
  </si>
  <si>
    <t>then () trước đó đã trả về kết quả</t>
  </si>
  <si>
    <t>bất đồng bộ một cách dễ hiểu hơn</t>
  </si>
  <si>
    <r>
      <rPr>
        <b/>
        <sz val="11"/>
        <color theme="1"/>
        <rFont val="Times New Roman"/>
        <family val="1"/>
      </rPr>
      <t xml:space="preserve">async/await </t>
    </r>
    <r>
      <rPr>
        <sz val="11"/>
        <color theme="1"/>
        <rFont val="Times New Roman"/>
        <family val="1"/>
      </rPr>
      <t xml:space="preserve">có thể được dùng kết hợp với </t>
    </r>
    <r>
      <rPr>
        <b/>
        <sz val="11"/>
        <color theme="1"/>
        <rFont val="Times New Roman"/>
        <family val="1"/>
      </rPr>
      <t>Promise</t>
    </r>
    <r>
      <rPr>
        <sz val="11"/>
        <color theme="1"/>
        <rFont val="Times New Roman"/>
        <family val="1"/>
      </rPr>
      <t xml:space="preserve"> một cách dễ dàng</t>
    </r>
  </si>
  <si>
    <t>async function myFunction() {</t>
  </si>
  <si>
    <t xml:space="preserve">  // Thực thi code</t>
  </si>
  <si>
    <t>async</t>
  </si>
  <si>
    <t xml:space="preserve">Từ khóa sử dụng trước các function để thông báo một function là bất đồng bộ </t>
  </si>
  <si>
    <t>giúp biến đổi một function thông thường thành một Promise</t>
  </si>
  <si>
    <t xml:space="preserve">  await myAwaitFn();</t>
  </si>
  <si>
    <t>await</t>
  </si>
  <si>
    <t>Từ khóa sử dụng để tạm dừng việc thực hiện các hàm async. Khi đặt trước một</t>
  </si>
  <si>
    <t>Promise thì nó sẽ đợi cho tới khi Promise kết thúc và trả về kết quả</t>
  </si>
  <si>
    <r>
      <t>await</t>
    </r>
    <r>
      <rPr>
        <sz val="11"/>
        <color theme="1"/>
        <rFont val="Times New Roman"/>
        <family val="1"/>
      </rPr>
      <t xml:space="preserve"> chỉ có thể sử dụng được bên trong các async function</t>
    </r>
  </si>
  <si>
    <r>
      <t xml:space="preserve">- </t>
    </r>
    <r>
      <rPr>
        <b/>
        <sz val="11"/>
        <color theme="1"/>
        <rFont val="Times New Roman"/>
        <family val="1"/>
      </rPr>
      <t xml:space="preserve">async/await </t>
    </r>
    <r>
      <rPr>
        <sz val="11"/>
        <color theme="1"/>
        <rFont val="Times New Roman"/>
        <family val="1"/>
      </rPr>
      <t>xử lý tối ưu đối với trường hợp thực thi từng action trong Promise. Trường hợp có nhiều Promise</t>
    </r>
  </si>
  <si>
    <t>cùng được gọi thì không nên sử dụng do hiệu suất sẽ chậm hơn</t>
  </si>
  <si>
    <r>
      <t xml:space="preserve">- </t>
    </r>
    <r>
      <rPr>
        <b/>
        <sz val="11"/>
        <color theme="1"/>
        <rFont val="Times New Roman"/>
        <family val="1"/>
      </rPr>
      <t xml:space="preserve">async/await </t>
    </r>
    <r>
      <rPr>
        <sz val="11"/>
        <color theme="1"/>
        <rFont val="Times New Roman"/>
        <family val="1"/>
      </rPr>
      <t>hỗ trợ việc bắt lỗi thông qua xử lý try/catch một cách dễ dàng</t>
    </r>
  </si>
  <si>
    <r>
      <rPr>
        <b/>
        <sz val="11"/>
        <color theme="1"/>
        <rFont val="Times New Roman"/>
        <family val="1"/>
      </rPr>
      <t>Phiên bản ra đời:</t>
    </r>
    <r>
      <rPr>
        <sz val="11"/>
        <color theme="1"/>
        <rFont val="Times New Roman"/>
        <family val="1"/>
      </rPr>
      <t xml:space="preserve"> ES7 (Promise) + ES8 (async/await)</t>
    </r>
  </si>
  <si>
    <r>
      <rPr>
        <b/>
        <sz val="11"/>
        <color theme="1"/>
        <rFont val="Times New Roman"/>
        <family val="1"/>
      </rPr>
      <t>async/await</t>
    </r>
    <r>
      <rPr>
        <sz val="11"/>
        <color theme="1"/>
        <rFont val="Times New Roman"/>
        <family val="1"/>
      </rPr>
      <t xml:space="preserve"> là một tính năng được đưa vào Javascript từ bản ES8 giúp cho việc làm việc với các hàm</t>
    </r>
  </si>
  <si>
    <t>Việc sử dụng Promise cũng như async - await giúp cho cú pháp bất đồng bộ được triển khai một cách dễ dàng, dễ theo dõi, mở rộng cũng như bảo trì</t>
  </si>
  <si>
    <t>Khuyến khích áp dụng Promise cũng như async - await vào trong việc xử lý các cơ chế bất đồng bộ thay cho callback function - trừ một số trường hợp đặc biệt</t>
  </si>
  <si>
    <t>vẫn cần giữ lại (như setTimeout)</t>
  </si>
  <si>
    <t>4. Ghi chú</t>
  </si>
  <si>
    <t>Promise cung cấp 4 trạng thái như sau</t>
  </si>
  <si>
    <t>Fulfilled</t>
  </si>
  <si>
    <t>Trạng thái trả về thành công - tương đương với kết quả trong resolve</t>
  </si>
  <si>
    <t>Rejeced</t>
  </si>
  <si>
    <t>Trạng thái trả về thất bại - tương đương với kết quả trong reject</t>
  </si>
  <si>
    <t>Pending</t>
  </si>
  <si>
    <t>Trạng thái chưa hoàn thành</t>
  </si>
  <si>
    <t>Settled</t>
  </si>
  <si>
    <r>
      <t xml:space="preserve">Trạng thái hoàn thành (có thể là </t>
    </r>
    <r>
      <rPr>
        <i/>
        <sz val="11"/>
        <color theme="1"/>
        <rFont val="Times New Roman"/>
        <family val="1"/>
      </rPr>
      <t>Fulfilled</t>
    </r>
    <r>
      <rPr>
        <sz val="11"/>
        <color theme="1"/>
        <rFont val="Times New Roman"/>
        <family val="1"/>
      </rPr>
      <t xml:space="preserve"> hoặc </t>
    </r>
    <r>
      <rPr>
        <i/>
        <sz val="11"/>
        <color theme="1"/>
        <rFont val="Times New Roman"/>
        <family val="1"/>
      </rPr>
      <t>Rejected</t>
    </r>
    <r>
      <rPr>
        <sz val="11"/>
        <color theme="1"/>
        <rFont val="Times New Roman"/>
        <family val="1"/>
      </rPr>
      <t>)</t>
    </r>
  </si>
  <si>
    <t>Promise.all(iterable)</t>
  </si>
  <si>
    <t>c. Xử lý khi có nhiều promise cần thực hiện và lấy kết quả đồng thời</t>
  </si>
  <si>
    <t>.then((results) =&gt; {</t>
  </si>
  <si>
    <t>iterable</t>
  </si>
  <si>
    <t>results</t>
  </si>
  <si>
    <t>Giá trị là một tập hợp các promises (thường thiết lập là một promises array)</t>
  </si>
  <si>
    <r>
      <t xml:space="preserve">Giá trị là một tập hợp các kết quả của từng promises với trạng thái là </t>
    </r>
    <r>
      <rPr>
        <i/>
        <sz val="11"/>
        <color theme="1"/>
        <rFont val="Times New Roman"/>
        <family val="1"/>
      </rPr>
      <t>Fulfilled</t>
    </r>
  </si>
  <si>
    <t>Với Promise.all, kết quả trả về là một Promise. Trạng thái của Promise này là Fulfilled khi mà tất cả các Promise</t>
  </si>
  <si>
    <t>đều có trạng thái là Fulfilled</t>
  </si>
  <si>
    <t>Đóng vai trò định nghĩa các key - value cho object. Trong một object, có thể có nhiều thuộc tính - gọi là key,</t>
  </si>
  <si>
    <t>và nhiều giá trị cho thuộc tính -  gọi là value</t>
  </si>
  <si>
    <t>các thuộc tính con bên trong object profile được định nghĩa dưới cặp key - value cụ thể (key là unique). Khi cần</t>
  </si>
  <si>
    <t>chúng ta có thể lấy giá trị key tương ứng</t>
  </si>
  <si>
    <t>Lưu ý</t>
  </si>
  <si>
    <t>thuộc tính con bên trong có thể là bất cứ kiểu dữ liệu gì, từ kiểu nguyên thủy (string, number) đến mảng, thậm chí</t>
  </si>
  <si>
    <t>là object</t>
  </si>
  <si>
    <t>Phiên bản ra đời: ES6</t>
  </si>
  <si>
    <t>Spread Operator (biểu diễn bằng dấu ...) được sinh ra khi muốn "mở rộng" các phần tử của một iterable  (như một</t>
  </si>
  <si>
    <t>mảng) vào một danh sách các phần tử (ghi chú: một đối tượng được gọi là iterable nếu như đối tượng đó sử dụng</t>
  </si>
  <si>
    <t>được với vòng lặp for… of)</t>
  </si>
  <si>
    <t>Spread operator cũng có thể sử dụng với một object thông thường, về mặt ý nghĩa thì không khác gì so với sử dụng</t>
  </si>
  <si>
    <t>cho array</t>
  </si>
  <si>
    <t>arr2</t>
  </si>
  <si>
    <t>là một array mới với toàn bộ phần tử được clone ra từ arr1 =&gt; về mặt bản chất,</t>
  </si>
  <si>
    <t xml:space="preserve">spread operator bỏ đi cặp dấu [] của một mảng (vì là bỏ đi nên cần xử lý phần tử </t>
  </si>
  <si>
    <t>con bên trong hoặc đặt một cặp [] ở ngoài nếu không sẽ gây ra lỗi)</t>
  </si>
  <si>
    <t>Vì tính chất bỏ đi giới hạn của mảng (không còn giới hạn trong cặp ngoặc nữa do đó có thể kết hợp</t>
  </si>
  <si>
    <t>spread operator trong việc kết hợp với sinh ra mảng mớ</t>
  </si>
  <si>
    <r>
      <t xml:space="preserve">Đối với object thì cũng tương tự, spread operator cũng mang tính chất </t>
    </r>
    <r>
      <rPr>
        <i/>
        <sz val="11"/>
        <color theme="1"/>
        <rFont val="Times New Roman"/>
        <family val="1"/>
      </rPr>
      <t>bỏ đi</t>
    </r>
    <r>
      <rPr>
        <sz val="11"/>
        <color theme="1"/>
        <rFont val="Times New Roman"/>
        <family val="1"/>
      </rPr>
      <t xml:space="preserve"> cặp ngoặc {}</t>
    </r>
  </si>
  <si>
    <t>obj2 lúc này là một object mới với thuộc tính giống như obj1</t>
  </si>
  <si>
    <t>obj1 cũng đại diện cho tất cả các thuộc tinh bên trong obj1 (bỏ đi cặp ngoặc).</t>
  </si>
  <si>
    <t>Phiên bản ra đời: ES9</t>
  </si>
  <si>
    <t>Trong Javascript, thường xuyên cần thực hiện các tác vụ liên quan đến bất đồng bộ. Vì Javascript là một ngôn ngữ lập trình sự kiện (event-driven programming) do</t>
  </si>
  <si>
    <t>đến OOP trong JS)</t>
  </si>
  <si>
    <t xml:space="preserve">a. Trong arrow function thì không phải là Constructor, không có prototype cũng như Object arguments (đại loại là những tính chất liên quan </t>
  </si>
  <si>
    <t>Cần lưu ý ở đây - từ khóa this trong arrow function không đại diện cho vị trí được gọi mà là xác định bởi ngữ cảnh (context) đang gọi. Điều này để giúp cho</t>
  </si>
  <si>
    <r>
      <t xml:space="preserve"> việc sử dụng từ khóa this không bị tùy tiện theo ngữ cảnh ở các function thông thường. Để cho đơn giản thì, một arrow function </t>
    </r>
    <r>
      <rPr>
        <b/>
        <sz val="11"/>
        <color theme="1"/>
        <rFont val="Times New Roman"/>
        <family val="1"/>
      </rPr>
      <t xml:space="preserve">không </t>
    </r>
    <r>
      <rPr>
        <sz val="11"/>
        <color theme="1"/>
        <rFont val="Times New Roman"/>
        <family val="1"/>
      </rPr>
      <t>có context của chính nó</t>
    </r>
  </si>
  <si>
    <t>* Tại file loggercommon.js</t>
  </si>
  <si>
    <t>* Tại file main.js (giả định file này cùng cấp với loggercommon.js</t>
  </si>
  <si>
    <t>a. Map()</t>
  </si>
  <si>
    <t>b. Join()</t>
  </si>
  <si>
    <t>c. Filter()</t>
  </si>
  <si>
    <t>d. Reduce()</t>
  </si>
  <si>
    <t>Tạo một array mới từ array gốc bằng cách map từng phần tử</t>
  </si>
  <si>
    <t>Lấy giá của tất cả các sản phẩm trong giỏ hàng theo mã SP</t>
  </si>
  <si>
    <t>Tạo một chuỗi mới từ mảng ban đầu</t>
  </si>
  <si>
    <t>Đưa thông tin ti vi được quản lý trên array thành 1 chuỗi</t>
  </si>
  <si>
    <t>Lọc theo điều kiện phần tử mang</t>
  </si>
  <si>
    <t>Loại bỏ một số sản phẩm khỏi một giỏ hàng</t>
  </si>
  <si>
    <t>Là một hàm rất quan trọng trong javascript</t>
  </si>
  <si>
    <t>Convert toàn bộ các phần tử mảng về một giá trị cụ thể duy nhất</t>
  </si>
  <si>
    <t>Tính tổng số tiền của tất cả sản phẩm trong giỏ hàng</t>
  </si>
  <si>
    <t>Convert tổng data các mảng lưu thông tin id hạng mục - giá trị thành đối tượng khu vực</t>
  </si>
  <si>
    <t>c. Từ khóa this</t>
  </si>
  <si>
    <t>VD: tại a. có thể rút gọn hàm thành như sau:</t>
  </si>
  <si>
    <t>là cú pháp cho phép gán giá trị từ phần tử mảng hoặc thuộc tính của object vào các biến riêng biệt một cách trực quan</t>
  </si>
  <si>
    <t>a. Destruturing</t>
  </si>
  <si>
    <t>VD1</t>
  </si>
  <si>
    <t>trước đây khi gán giá trị cho biến lấy từ giá trị phần tử trong mảng thì chúng ta làm như sau:</t>
  </si>
  <si>
    <t>VD2</t>
  </si>
  <si>
    <t>Đối với object trước đây chúng ta sẽ lấy giá trị phần tử như sau</t>
  </si>
  <si>
    <t>Rest là cách cho phép chúng ta lấy tất cả các phần tử còn lại bên trong mảng hoặc tất cả các thuộc tính còn lại trong</t>
  </si>
  <si>
    <t>một object</t>
  </si>
  <si>
    <t>Phiên bản ra đời: ES6 (Destructuring), ES9 (Rest)</t>
  </si>
  <si>
    <r>
      <rPr>
        <b/>
        <sz val="11"/>
        <color theme="1"/>
        <rFont val="Times New Roman"/>
        <family val="1"/>
      </rPr>
      <t>a. Về bản chất</t>
    </r>
    <r>
      <rPr>
        <sz val="11"/>
        <color theme="1"/>
        <rFont val="Times New Roman"/>
        <family val="1"/>
      </rPr>
      <t xml:space="preserve"> thì dù dùng chung biểu thị … nhưng Destructuring - Rest và Spread Operator sử dụng trong các trường hợp trái ngược nhau. Với </t>
    </r>
  </si>
  <si>
    <t>VD1: Với array</t>
  </si>
  <si>
    <t>Cách sử dụng</t>
  </si>
  <si>
    <t>…</t>
  </si>
  <si>
    <t>https://svn.luvina.net/svn/dev6/40_Dự án cấp phòng/2024/P08_Tim hieu ky thuat moi_ReactJS/30_implementation/35_document/Example/01.Ôn tập về Javascript</t>
  </si>
  <si>
    <t>/Fuctional Programming/FunctionalProgramming_Example.js</t>
  </si>
  <si>
    <t>ten_sp: 'Điện thoại',</t>
  </si>
  <si>
    <t>mo_ta: 'Điện thoại',</t>
  </si>
  <si>
    <t>gia: 6000000</t>
  </si>
  <si>
    <t>let map_sp_gia = array_sp.map((x) =&gt;</t>
  </si>
  <si>
    <t>return {ma_sp, gia} = x;</t>
  </si>
  <si>
    <t>);</t>
  </si>
  <si>
    <t>const tv = ['VA001', 'ti vi 24 inch phẳng', 'Giảm giá'];</t>
  </si>
  <si>
    <t>const tv_title = tv.join('-');</t>
  </si>
  <si>
    <t>const removed_eles = [0, 2];</t>
  </si>
  <si>
    <t>const new_array_sp = array_sp.filter((element, index) =&gt; !removed_eles.includes(index));</t>
  </si>
  <si>
    <t>const tong_gia = array_sp.reduce((accumulator, currentValue) =&gt; accumulator + currentValue.gia,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</si>
</sst>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9">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sz val="10"/>
      <color rgb="FF1B1B1B"/>
      <name val="Var(--font-code)"/>
    </font>
    <font>
      <b/>
      <i/>
      <sz val="11"/>
      <color theme="1"/>
      <name val="Times New Roman"/>
      <family val="1"/>
    </font>
    <font>
      <b/>
      <sz val="11"/>
      <color rgb="FF0000FF"/>
      <name val="Times New Roman"/>
      <family val="1"/>
    </font>
    <font>
      <b/>
      <sz val="16"/>
      <color theme="1"/>
      <name val="Times New Roman"/>
      <family val="1"/>
    </font>
    <font>
      <sz val="11"/>
      <name val="Times New Roman"/>
      <family val="1"/>
    </font>
    <font>
      <u/>
      <sz val="11"/>
      <color rgb="FF3333FF"/>
      <name val="Times New Roman"/>
      <family val="1"/>
    </font>
    <font>
      <i/>
      <sz val="11"/>
      <color rgb="FF1B1B1B"/>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0" fillId="0" borderId="0"/>
  </cellStyleXfs>
  <cellXfs count="68">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1" fillId="0" borderId="0" xfId="7" applyFont="1"/>
    <xf numFmtId="0" fontId="2" fillId="0" borderId="0" xfId="7" applyFont="1"/>
    <xf numFmtId="0" fontId="7" fillId="0" borderId="0" xfId="6" applyFont="1" applyAlignment="1">
      <alignment horizontal="right"/>
    </xf>
    <xf numFmtId="0" fontId="7" fillId="0" borderId="0" xfId="6" applyFont="1"/>
    <xf numFmtId="0" fontId="12" fillId="0" borderId="0" xfId="6"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4" fillId="0" borderId="0" xfId="0" applyFont="1"/>
    <xf numFmtId="0" fontId="4" fillId="0" borderId="0" xfId="0" applyFont="1" applyAlignment="1">
      <alignment horizontal="left"/>
    </xf>
    <xf numFmtId="0" fontId="18" fillId="0" borderId="0" xfId="0" applyFont="1" applyAlignment="1">
      <alignment horizontal="left"/>
    </xf>
    <xf numFmtId="0" fontId="18" fillId="0" borderId="0" xfId="0" applyFont="1"/>
    <xf numFmtId="0" fontId="18" fillId="0" borderId="0" xfId="0" applyFont="1" applyAlignment="1">
      <alignment horizontal="right"/>
    </xf>
    <xf numFmtId="0" fontId="15" fillId="0" borderId="0" xfId="5" applyFont="1" applyAlignment="1">
      <alignment horizontal="left"/>
    </xf>
    <xf numFmtId="0" fontId="16" fillId="0" borderId="0" xfId="5" applyFont="1" applyAlignment="1">
      <alignment horizontal="left"/>
    </xf>
    <xf numFmtId="0" fontId="16" fillId="0" borderId="0" xfId="5" applyFont="1" applyAlignment="1">
      <alignment horizontal="left" indent="1"/>
    </xf>
    <xf numFmtId="0" fontId="17" fillId="0" borderId="0" xfId="0" applyFont="1" applyAlignment="1">
      <alignment horizontal="left"/>
    </xf>
    <xf numFmtId="0" fontId="16" fillId="0" borderId="0" xfId="5" applyFont="1"/>
    <xf numFmtId="0" fontId="4" fillId="0" borderId="0" xfId="0" applyFont="1" applyAlignment="1">
      <alignment horizontal="center" vertical="center"/>
    </xf>
    <xf numFmtId="0" fontId="19" fillId="0" borderId="0" xfId="5" applyFont="1" applyAlignment="1">
      <alignment horizontal="center" vertical="center"/>
    </xf>
    <xf numFmtId="0" fontId="20" fillId="0" borderId="0" xfId="5" applyFont="1" applyAlignment="1">
      <alignment horizontal="left" vertical="top"/>
    </xf>
    <xf numFmtId="0" fontId="4" fillId="0" borderId="0" xfId="0" applyFont="1" applyAlignment="1">
      <alignment horizontal="left" vertical="center"/>
    </xf>
    <xf numFmtId="0" fontId="4" fillId="0" borderId="0" xfId="0" quotePrefix="1" applyFont="1" applyAlignment="1">
      <alignment horizontal="left" vertical="center"/>
    </xf>
    <xf numFmtId="0" fontId="4" fillId="0" borderId="0" xfId="0" quotePrefix="1" applyFont="1" applyAlignment="1">
      <alignment horizontal="center" vertical="center"/>
    </xf>
    <xf numFmtId="0" fontId="22" fillId="0" borderId="0" xfId="0" applyFont="1" applyAlignment="1">
      <alignment vertical="center"/>
    </xf>
    <xf numFmtId="0" fontId="4" fillId="0" borderId="0" xfId="0" quotePrefix="1" applyFont="1" applyAlignment="1">
      <alignment horizontal="left" vertical="center" indent="2"/>
    </xf>
    <xf numFmtId="0" fontId="7" fillId="0" borderId="0" xfId="0" quotePrefix="1" applyFont="1" applyAlignment="1">
      <alignment horizontal="left" vertical="center"/>
    </xf>
    <xf numFmtId="0" fontId="21" fillId="0" borderId="0" xfId="0" quotePrefix="1" applyFont="1" applyAlignment="1">
      <alignment horizontal="left" vertical="center" indent="2"/>
    </xf>
    <xf numFmtId="0" fontId="4" fillId="0" borderId="0" xfId="0" quotePrefix="1" applyFont="1"/>
    <xf numFmtId="0" fontId="7" fillId="0" borderId="0" xfId="0" quotePrefix="1" applyFont="1"/>
    <xf numFmtId="0" fontId="21" fillId="0" borderId="0" xfId="0" applyFont="1" applyAlignment="1">
      <alignment horizontal="left" vertical="center"/>
    </xf>
    <xf numFmtId="0" fontId="7" fillId="0" borderId="0" xfId="0" applyFont="1" applyAlignment="1">
      <alignment horizontal="left" vertical="center"/>
    </xf>
    <xf numFmtId="0" fontId="21" fillId="0" borderId="0" xfId="0" applyFont="1"/>
    <xf numFmtId="0" fontId="21" fillId="0" borderId="0" xfId="0" quotePrefix="1" applyFont="1" applyAlignment="1">
      <alignment horizontal="left" vertical="center"/>
    </xf>
    <xf numFmtId="0" fontId="7" fillId="0" borderId="0" xfId="0" applyFont="1"/>
    <xf numFmtId="0" fontId="24" fillId="0" borderId="0" xfId="0" applyFont="1"/>
    <xf numFmtId="0" fontId="21" fillId="0" borderId="0" xfId="0" applyFont="1" applyAlignment="1">
      <alignment horizontal="left"/>
    </xf>
    <xf numFmtId="0" fontId="21" fillId="0" borderId="0" xfId="0" applyFont="1" applyAlignment="1">
      <alignment horizontal="left" indent="2"/>
    </xf>
    <xf numFmtId="0" fontId="11" fillId="0" borderId="0" xfId="0" applyFont="1"/>
    <xf numFmtId="0" fontId="2" fillId="2" borderId="1" xfId="1" applyFont="1" applyFill="1" applyBorder="1" applyAlignment="1" applyProtection="1">
      <alignment horizontal="center" vertical="center"/>
      <protection hidden="1"/>
    </xf>
    <xf numFmtId="164" fontId="26" fillId="3" borderId="3" xfId="3" applyNumberFormat="1" applyFont="1" applyFill="1" applyBorder="1" applyAlignment="1" applyProtection="1">
      <alignment horizontal="center" vertical="center"/>
      <protection locked="0"/>
    </xf>
    <xf numFmtId="0" fontId="4" fillId="3" borderId="3" xfId="3" applyFont="1" applyFill="1" applyBorder="1" applyAlignment="1" applyProtection="1">
      <alignment horizontal="center" vertical="center"/>
      <protection locked="0"/>
    </xf>
    <xf numFmtId="2" fontId="26" fillId="3" borderId="4" xfId="3" applyNumberFormat="1" applyFont="1" applyFill="1" applyBorder="1" applyAlignment="1" applyProtection="1">
      <alignment horizontal="center" vertical="center"/>
      <protection locked="0"/>
    </xf>
    <xf numFmtId="164" fontId="26" fillId="4" borderId="3" xfId="3" applyNumberFormat="1" applyFont="1" applyFill="1" applyBorder="1" applyAlignment="1" applyProtection="1">
      <alignment horizontal="center" vertical="center"/>
      <protection locked="0"/>
    </xf>
    <xf numFmtId="0" fontId="4" fillId="4" borderId="3" xfId="3" applyFont="1" applyFill="1" applyBorder="1" applyAlignment="1" applyProtection="1">
      <alignment horizontal="center" vertical="center"/>
      <protection locked="0"/>
    </xf>
    <xf numFmtId="2" fontId="26" fillId="4" borderId="4" xfId="3" applyNumberFormat="1" applyFont="1" applyFill="1" applyBorder="1" applyAlignment="1" applyProtection="1">
      <alignment horizontal="center" vertical="center"/>
      <protection locked="0"/>
    </xf>
    <xf numFmtId="0" fontId="7" fillId="0" borderId="0" xfId="0" applyFont="1" applyAlignment="1">
      <alignment horizontal="center"/>
    </xf>
    <xf numFmtId="0" fontId="7" fillId="0" borderId="0" xfId="0" applyFont="1" applyAlignment="1">
      <alignment horizontal="left"/>
    </xf>
    <xf numFmtId="0" fontId="6" fillId="0" borderId="0" xfId="5"/>
    <xf numFmtId="0" fontId="27" fillId="0" borderId="0" xfId="0" applyFont="1" applyAlignment="1">
      <alignment horizontal="left" vertical="center"/>
    </xf>
    <xf numFmtId="0" fontId="7" fillId="0" borderId="0" xfId="0" applyFont="1" applyAlignment="1">
      <alignment horizontal="center" vertical="center"/>
    </xf>
    <xf numFmtId="0" fontId="28" fillId="0" borderId="0" xfId="0" applyFont="1" applyAlignment="1">
      <alignment vertical="center"/>
    </xf>
    <xf numFmtId="0" fontId="27" fillId="0" borderId="0" xfId="0" applyFont="1"/>
    <xf numFmtId="0" fontId="4" fillId="0" borderId="0" xfId="6"/>
    <xf numFmtId="0" fontId="25" fillId="0" borderId="7" xfId="2" applyFont="1" applyBorder="1" applyAlignment="1">
      <alignment horizontal="center" vertical="center"/>
    </xf>
    <xf numFmtId="0" fontId="4" fillId="4" borderId="5" xfId="3" applyFont="1" applyFill="1" applyBorder="1" applyAlignment="1" applyProtection="1">
      <alignment horizontal="left" vertical="center" wrapText="1"/>
      <protection locked="0"/>
    </xf>
    <xf numFmtId="0" fontId="4" fillId="4" borderId="6" xfId="3" applyFont="1" applyFill="1" applyBorder="1" applyAlignment="1" applyProtection="1">
      <alignment horizontal="left" vertical="center" wrapText="1"/>
      <protection locked="0"/>
    </xf>
    <xf numFmtId="0" fontId="2" fillId="2" borderId="1" xfId="1" applyFont="1" applyFill="1" applyBorder="1" applyAlignment="1" applyProtection="1">
      <alignment horizontal="center" vertical="center"/>
      <protection hidden="1"/>
    </xf>
    <xf numFmtId="0" fontId="2" fillId="2" borderId="2" xfId="1" applyFont="1" applyFill="1" applyBorder="1" applyAlignment="1" applyProtection="1">
      <alignment horizontal="center" vertical="center"/>
      <protection hidden="1"/>
    </xf>
    <xf numFmtId="0" fontId="4" fillId="3" borderId="5" xfId="3" applyFont="1" applyFill="1" applyBorder="1" applyAlignment="1" applyProtection="1">
      <alignment horizontal="left" vertical="center" wrapText="1"/>
      <protection locked="0"/>
    </xf>
    <xf numFmtId="0" fontId="4" fillId="3" borderId="6" xfId="3" applyFont="1" applyFill="1" applyBorder="1" applyAlignment="1" applyProtection="1">
      <alignment horizontal="left" vertical="center" wrapText="1"/>
      <protection locked="0"/>
    </xf>
    <xf numFmtId="0" fontId="14" fillId="0" borderId="0" xfId="0" applyFont="1" applyAlignment="1">
      <alignment horizontal="left"/>
    </xf>
    <xf numFmtId="0" fontId="19" fillId="0" borderId="0" xfId="5" applyFont="1" applyAlignment="1">
      <alignment horizontal="left" vertical="center"/>
    </xf>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emf"/><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s>
</file>

<file path=xl/drawings/_rels/drawing6.xml.rels><?xml version="1.0" encoding="UTF-8" standalone="yes"?>
<Relationships xmlns="http://schemas.openxmlformats.org/package/2006/relationships"><Relationship Id="rId8" Type="http://schemas.openxmlformats.org/officeDocument/2006/relationships/image" Target="../media/image35.png"/><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 Id="rId9" Type="http://schemas.openxmlformats.org/officeDocument/2006/relationships/image" Target="../media/image36.png"/></Relationships>
</file>

<file path=xl/drawings/_rels/drawing7.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95975"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11</xdr:col>
      <xdr:colOff>37163</xdr:colOff>
      <xdr:row>33</xdr:row>
      <xdr:rowOff>180690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57350" y="4562475"/>
          <a:ext cx="7495238" cy="2276190"/>
        </a:xfrm>
        <a:prstGeom prst="rect">
          <a:avLst/>
        </a:prstGeom>
      </xdr:spPr>
    </xdr:pic>
    <xdr:clientData/>
  </xdr:twoCellAnchor>
  <xdr:twoCellAnchor>
    <xdr:from>
      <xdr:col>2</xdr:col>
      <xdr:colOff>28575</xdr:colOff>
      <xdr:row>22</xdr:row>
      <xdr:rowOff>0</xdr:rowOff>
    </xdr:from>
    <xdr:to>
      <xdr:col>10</xdr:col>
      <xdr:colOff>609600</xdr:colOff>
      <xdr:row>33</xdr:row>
      <xdr:rowOff>123825</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685925" y="4562475"/>
          <a:ext cx="7210425" cy="22193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44</xdr:row>
      <xdr:rowOff>0</xdr:rowOff>
    </xdr:from>
    <xdr:to>
      <xdr:col>5</xdr:col>
      <xdr:colOff>218737</xdr:colOff>
      <xdr:row>51</xdr:row>
      <xdr:rowOff>171262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657350" y="8858250"/>
          <a:ext cx="2704762" cy="1504762"/>
        </a:xfrm>
        <a:prstGeom prst="rect">
          <a:avLst/>
        </a:prstGeom>
      </xdr:spPr>
    </xdr:pic>
    <xdr:clientData/>
  </xdr:twoCellAnchor>
  <xdr:twoCellAnchor>
    <xdr:from>
      <xdr:col>2</xdr:col>
      <xdr:colOff>9526</xdr:colOff>
      <xdr:row>48</xdr:row>
      <xdr:rowOff>171450</xdr:rowOff>
    </xdr:from>
    <xdr:to>
      <xdr:col>4</xdr:col>
      <xdr:colOff>695326</xdr:colOff>
      <xdr:row>51</xdr:row>
      <xdr:rowOff>47625</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895476" y="9791700"/>
          <a:ext cx="2571750" cy="4476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47</xdr:row>
      <xdr:rowOff>0</xdr:rowOff>
    </xdr:from>
    <xdr:to>
      <xdr:col>7</xdr:col>
      <xdr:colOff>656521</xdr:colOff>
      <xdr:row>56</xdr:row>
      <xdr:rowOff>37881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828675" y="9134475"/>
          <a:ext cx="5628571" cy="1752381"/>
        </a:xfrm>
        <a:prstGeom prst="rect">
          <a:avLst/>
        </a:prstGeom>
      </xdr:spPr>
    </xdr:pic>
    <xdr:clientData/>
  </xdr:twoCellAnchor>
  <xdr:twoCellAnchor>
    <xdr:from>
      <xdr:col>1</xdr:col>
      <xdr:colOff>9526</xdr:colOff>
      <xdr:row>47</xdr:row>
      <xdr:rowOff>9524</xdr:rowOff>
    </xdr:from>
    <xdr:to>
      <xdr:col>7</xdr:col>
      <xdr:colOff>581026</xdr:colOff>
      <xdr:row>56</xdr:row>
      <xdr:rowOff>19049</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952501" y="9334499"/>
          <a:ext cx="6229350" cy="1724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58</xdr:row>
      <xdr:rowOff>0</xdr:rowOff>
    </xdr:from>
    <xdr:to>
      <xdr:col>12</xdr:col>
      <xdr:colOff>114300</xdr:colOff>
      <xdr:row>59</xdr:row>
      <xdr:rowOff>95214</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828676" y="11229975"/>
          <a:ext cx="8791574" cy="285714"/>
        </a:xfrm>
        <a:prstGeom prst="rect">
          <a:avLst/>
        </a:prstGeom>
      </xdr:spPr>
    </xdr:pic>
    <xdr:clientData/>
  </xdr:twoCellAnchor>
  <xdr:twoCellAnchor>
    <xdr:from>
      <xdr:col>1</xdr:col>
      <xdr:colOff>0</xdr:colOff>
      <xdr:row>58</xdr:row>
      <xdr:rowOff>0</xdr:rowOff>
    </xdr:from>
    <xdr:to>
      <xdr:col>12</xdr:col>
      <xdr:colOff>104775</xdr:colOff>
      <xdr:row>59</xdr:row>
      <xdr:rowOff>95250</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828675" y="11229975"/>
          <a:ext cx="8782050" cy="285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61</xdr:row>
      <xdr:rowOff>0</xdr:rowOff>
    </xdr:from>
    <xdr:to>
      <xdr:col>10</xdr:col>
      <xdr:colOff>303830</xdr:colOff>
      <xdr:row>74</xdr:row>
      <xdr:rowOff>0</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stretch>
          <a:fillRect/>
        </a:stretch>
      </xdr:blipFill>
      <xdr:spPr>
        <a:xfrm>
          <a:off x="828675" y="11991975"/>
          <a:ext cx="7761905" cy="2476500"/>
        </a:xfrm>
        <a:prstGeom prst="rect">
          <a:avLst/>
        </a:prstGeom>
      </xdr:spPr>
    </xdr:pic>
    <xdr:clientData/>
  </xdr:twoCellAnchor>
  <xdr:twoCellAnchor>
    <xdr:from>
      <xdr:col>0</xdr:col>
      <xdr:colOff>933450</xdr:colOff>
      <xdr:row>61</xdr:row>
      <xdr:rowOff>9524</xdr:rowOff>
    </xdr:from>
    <xdr:to>
      <xdr:col>10</xdr:col>
      <xdr:colOff>285750</xdr:colOff>
      <xdr:row>73</xdr:row>
      <xdr:rowOff>152399</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933450" y="12001499"/>
          <a:ext cx="8782050" cy="2428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9525</xdr:colOff>
      <xdr:row>77</xdr:row>
      <xdr:rowOff>180975</xdr:rowOff>
    </xdr:from>
    <xdr:to>
      <xdr:col>9</xdr:col>
      <xdr:colOff>284887</xdr:colOff>
      <xdr:row>82</xdr:row>
      <xdr:rowOff>47523</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952500" y="15325725"/>
          <a:ext cx="7819162" cy="819048"/>
        </a:xfrm>
        <a:prstGeom prst="rect">
          <a:avLst/>
        </a:prstGeom>
      </xdr:spPr>
    </xdr:pic>
    <xdr:clientData/>
  </xdr:twoCellAnchor>
  <xdr:twoCellAnchor>
    <xdr:from>
      <xdr:col>1</xdr:col>
      <xdr:colOff>9524</xdr:colOff>
      <xdr:row>77</xdr:row>
      <xdr:rowOff>180976</xdr:rowOff>
    </xdr:from>
    <xdr:to>
      <xdr:col>9</xdr:col>
      <xdr:colOff>266699</xdr:colOff>
      <xdr:row>82</xdr:row>
      <xdr:rowOff>47626</xdr:rowOff>
    </xdr:to>
    <xdr:sp macro="" textlink="">
      <xdr:nvSpPr>
        <xdr:cNvPr id="2" name="Rectangle 1">
          <a:extLst>
            <a:ext uri="{FF2B5EF4-FFF2-40B4-BE49-F238E27FC236}">
              <a16:creationId xmlns:a16="http://schemas.microsoft.com/office/drawing/2014/main" id="{2CC76E94-A190-4900-97E2-EA17C12039A4}"/>
            </a:ext>
          </a:extLst>
        </xdr:cNvPr>
        <xdr:cNvSpPr/>
      </xdr:nvSpPr>
      <xdr:spPr>
        <a:xfrm>
          <a:off x="952499" y="15325726"/>
          <a:ext cx="7800975" cy="819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144</xdr:row>
      <xdr:rowOff>0</xdr:rowOff>
    </xdr:from>
    <xdr:to>
      <xdr:col>9</xdr:col>
      <xdr:colOff>570600</xdr:colOff>
      <xdr:row>168</xdr:row>
      <xdr:rowOff>8952</xdr:rowOff>
    </xdr:to>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1"/>
        <a:stretch>
          <a:fillRect/>
        </a:stretch>
      </xdr:blipFill>
      <xdr:spPr>
        <a:xfrm>
          <a:off x="828675" y="27270075"/>
          <a:ext cx="7200000" cy="4580952"/>
        </a:xfrm>
        <a:prstGeom prst="rect">
          <a:avLst/>
        </a:prstGeom>
      </xdr:spPr>
    </xdr:pic>
    <xdr:clientData/>
  </xdr:twoCellAnchor>
  <xdr:twoCellAnchor editAs="oneCell">
    <xdr:from>
      <xdr:col>1</xdr:col>
      <xdr:colOff>0</xdr:colOff>
      <xdr:row>39</xdr:row>
      <xdr:rowOff>0</xdr:rowOff>
    </xdr:from>
    <xdr:to>
      <xdr:col>8</xdr:col>
      <xdr:colOff>551656</xdr:colOff>
      <xdr:row>73</xdr:row>
      <xdr:rowOff>76200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828675" y="6276975"/>
          <a:ext cx="6352381" cy="6762750"/>
        </a:xfrm>
        <a:prstGeom prst="rect">
          <a:avLst/>
        </a:prstGeom>
      </xdr:spPr>
    </xdr:pic>
    <xdr:clientData/>
  </xdr:twoCellAnchor>
  <xdr:twoCellAnchor>
    <xdr:from>
      <xdr:col>1</xdr:col>
      <xdr:colOff>9525</xdr:colOff>
      <xdr:row>39</xdr:row>
      <xdr:rowOff>0</xdr:rowOff>
    </xdr:from>
    <xdr:to>
      <xdr:col>8</xdr:col>
      <xdr:colOff>533400</xdr:colOff>
      <xdr:row>73</xdr:row>
      <xdr:rowOff>66675</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952500" y="7800975"/>
          <a:ext cx="7124700" cy="6753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86</xdr:row>
      <xdr:rowOff>0</xdr:rowOff>
    </xdr:from>
    <xdr:to>
      <xdr:col>12</xdr:col>
      <xdr:colOff>457200</xdr:colOff>
      <xdr:row>96</xdr:row>
      <xdr:rowOff>18810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828675" y="15925800"/>
          <a:ext cx="9134475" cy="1923810"/>
        </a:xfrm>
        <a:prstGeom prst="rect">
          <a:avLst/>
        </a:prstGeom>
      </xdr:spPr>
    </xdr:pic>
    <xdr:clientData/>
  </xdr:twoCellAnchor>
  <xdr:twoCellAnchor editAs="oneCell">
    <xdr:from>
      <xdr:col>1</xdr:col>
      <xdr:colOff>0</xdr:colOff>
      <xdr:row>101</xdr:row>
      <xdr:rowOff>0</xdr:rowOff>
    </xdr:from>
    <xdr:to>
      <xdr:col>5</xdr:col>
      <xdr:colOff>342443</xdr:colOff>
      <xdr:row>111</xdr:row>
      <xdr:rowOff>95000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828675" y="18783300"/>
          <a:ext cx="3657143" cy="2000000"/>
        </a:xfrm>
        <a:prstGeom prst="rect">
          <a:avLst/>
        </a:prstGeom>
      </xdr:spPr>
    </xdr:pic>
    <xdr:clientData/>
  </xdr:twoCellAnchor>
  <xdr:twoCellAnchor>
    <xdr:from>
      <xdr:col>1</xdr:col>
      <xdr:colOff>9525</xdr:colOff>
      <xdr:row>86</xdr:row>
      <xdr:rowOff>76200</xdr:rowOff>
    </xdr:from>
    <xdr:to>
      <xdr:col>12</xdr:col>
      <xdr:colOff>485775</xdr:colOff>
      <xdr:row>96</xdr:row>
      <xdr:rowOff>9525</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838200" y="16002000"/>
          <a:ext cx="9153525" cy="1838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101</xdr:row>
      <xdr:rowOff>38100</xdr:rowOff>
    </xdr:from>
    <xdr:to>
      <xdr:col>5</xdr:col>
      <xdr:colOff>133350</xdr:colOff>
      <xdr:row>110</xdr:row>
      <xdr:rowOff>171450</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866775" y="18821400"/>
          <a:ext cx="3409950" cy="18478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116</xdr:row>
      <xdr:rowOff>190499</xdr:rowOff>
    </xdr:from>
    <xdr:to>
      <xdr:col>3</xdr:col>
      <xdr:colOff>799793</xdr:colOff>
      <xdr:row>124</xdr:row>
      <xdr:rowOff>9524</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5"/>
        <a:stretch>
          <a:fillRect/>
        </a:stretch>
      </xdr:blipFill>
      <xdr:spPr>
        <a:xfrm>
          <a:off x="828675" y="21831299"/>
          <a:ext cx="2457143" cy="1343025"/>
        </a:xfrm>
        <a:prstGeom prst="rect">
          <a:avLst/>
        </a:prstGeom>
      </xdr:spPr>
    </xdr:pic>
    <xdr:clientData/>
  </xdr:twoCellAnchor>
  <xdr:twoCellAnchor>
    <xdr:from>
      <xdr:col>1</xdr:col>
      <xdr:colOff>9525</xdr:colOff>
      <xdr:row>116</xdr:row>
      <xdr:rowOff>180975</xdr:rowOff>
    </xdr:from>
    <xdr:to>
      <xdr:col>3</xdr:col>
      <xdr:colOff>638175</xdr:colOff>
      <xdr:row>123</xdr:row>
      <xdr:rowOff>161925</xdr:rowOff>
    </xdr:to>
    <xdr:sp macro="" textlink="">
      <xdr:nvSpPr>
        <xdr:cNvPr id="9" name="Rectangle 8">
          <a:extLst>
            <a:ext uri="{FF2B5EF4-FFF2-40B4-BE49-F238E27FC236}">
              <a16:creationId xmlns:a16="http://schemas.microsoft.com/office/drawing/2014/main" id="{00000000-0008-0000-0600-000009000000}"/>
            </a:ext>
          </a:extLst>
        </xdr:cNvPr>
        <xdr:cNvSpPr/>
      </xdr:nvSpPr>
      <xdr:spPr>
        <a:xfrm>
          <a:off x="838200" y="21821775"/>
          <a:ext cx="2286000" cy="13144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942974</xdr:colOff>
      <xdr:row>128</xdr:row>
      <xdr:rowOff>0</xdr:rowOff>
    </xdr:from>
    <xdr:to>
      <xdr:col>7</xdr:col>
      <xdr:colOff>877076</xdr:colOff>
      <xdr:row>137</xdr:row>
      <xdr:rowOff>19050</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6"/>
        <a:stretch>
          <a:fillRect/>
        </a:stretch>
      </xdr:blipFill>
      <xdr:spPr>
        <a:xfrm>
          <a:off x="942974" y="25069800"/>
          <a:ext cx="6534927" cy="1733550"/>
        </a:xfrm>
        <a:prstGeom prst="rect">
          <a:avLst/>
        </a:prstGeom>
      </xdr:spPr>
    </xdr:pic>
    <xdr:clientData/>
  </xdr:twoCellAnchor>
  <xdr:twoCellAnchor>
    <xdr:from>
      <xdr:col>0</xdr:col>
      <xdr:colOff>942974</xdr:colOff>
      <xdr:row>127</xdr:row>
      <xdr:rowOff>180974</xdr:rowOff>
    </xdr:from>
    <xdr:to>
      <xdr:col>7</xdr:col>
      <xdr:colOff>866774</xdr:colOff>
      <xdr:row>137</xdr:row>
      <xdr:rowOff>19049</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942974" y="25060274"/>
          <a:ext cx="6524625" cy="17430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144</xdr:row>
      <xdr:rowOff>9525</xdr:rowOff>
    </xdr:from>
    <xdr:to>
      <xdr:col>9</xdr:col>
      <xdr:colOff>438150</xdr:colOff>
      <xdr:row>167</xdr:row>
      <xdr:rowOff>161925</xdr:rowOff>
    </xdr:to>
    <xdr:sp macro="" textlink="">
      <xdr:nvSpPr>
        <xdr:cNvPr id="14" name="Rectangle 13">
          <a:extLst>
            <a:ext uri="{FF2B5EF4-FFF2-40B4-BE49-F238E27FC236}">
              <a16:creationId xmlns:a16="http://schemas.microsoft.com/office/drawing/2014/main" id="{00000000-0008-0000-0600-00000E000000}"/>
            </a:ext>
          </a:extLst>
        </xdr:cNvPr>
        <xdr:cNvSpPr/>
      </xdr:nvSpPr>
      <xdr:spPr>
        <a:xfrm>
          <a:off x="828675" y="27279600"/>
          <a:ext cx="7067550" cy="4533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771525</xdr:colOff>
      <xdr:row>5</xdr:row>
      <xdr:rowOff>0</xdr:rowOff>
    </xdr:from>
    <xdr:to>
      <xdr:col>9</xdr:col>
      <xdr:colOff>638175</xdr:colOff>
      <xdr:row>28</xdr:row>
      <xdr:rowOff>28576</xdr:rowOff>
    </xdr:to>
    <xdr:sp macro="" textlink="">
      <xdr:nvSpPr>
        <xdr:cNvPr id="17" name="Rectangle: Rounded Corners 5">
          <a:extLst>
            <a:ext uri="{FF2B5EF4-FFF2-40B4-BE49-F238E27FC236}">
              <a16:creationId xmlns:a16="http://schemas.microsoft.com/office/drawing/2014/main" id="{00000000-0008-0000-0600-000011000000}"/>
            </a:ext>
          </a:extLst>
        </xdr:cNvPr>
        <xdr:cNvSpPr/>
      </xdr:nvSpPr>
      <xdr:spPr>
        <a:xfrm>
          <a:off x="771525" y="1600200"/>
          <a:ext cx="7324725" cy="55530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119</xdr:row>
      <xdr:rowOff>0</xdr:rowOff>
    </xdr:from>
    <xdr:to>
      <xdr:col>9</xdr:col>
      <xdr:colOff>361180</xdr:colOff>
      <xdr:row>124</xdr:row>
      <xdr:rowOff>171310</xdr:rowOff>
    </xdr:to>
    <xdr:pic>
      <xdr:nvPicPr>
        <xdr:cNvPr id="24" name="Picture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1"/>
        <a:stretch>
          <a:fillRect/>
        </a:stretch>
      </xdr:blipFill>
      <xdr:spPr>
        <a:xfrm>
          <a:off x="1657350" y="17135475"/>
          <a:ext cx="6161905" cy="1123810"/>
        </a:xfrm>
        <a:prstGeom prst="rect">
          <a:avLst/>
        </a:prstGeom>
      </xdr:spPr>
    </xdr:pic>
    <xdr:clientData/>
  </xdr:twoCellAnchor>
  <xdr:twoCellAnchor editAs="oneCell">
    <xdr:from>
      <xdr:col>2</xdr:col>
      <xdr:colOff>0</xdr:colOff>
      <xdr:row>128</xdr:row>
      <xdr:rowOff>0</xdr:rowOff>
    </xdr:from>
    <xdr:to>
      <xdr:col>6</xdr:col>
      <xdr:colOff>828157</xdr:colOff>
      <xdr:row>133</xdr:row>
      <xdr:rowOff>28452</xdr:rowOff>
    </xdr:to>
    <xdr:pic>
      <xdr:nvPicPr>
        <xdr:cNvPr id="25" name="Picture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2"/>
        <a:stretch>
          <a:fillRect/>
        </a:stretch>
      </xdr:blipFill>
      <xdr:spPr>
        <a:xfrm>
          <a:off x="1657350" y="18659475"/>
          <a:ext cx="4142857" cy="980952"/>
        </a:xfrm>
        <a:prstGeom prst="rect">
          <a:avLst/>
        </a:prstGeom>
      </xdr:spPr>
    </xdr:pic>
    <xdr:clientData/>
  </xdr:twoCellAnchor>
  <xdr:twoCellAnchor>
    <xdr:from>
      <xdr:col>2</xdr:col>
      <xdr:colOff>9524</xdr:colOff>
      <xdr:row>119</xdr:row>
      <xdr:rowOff>0</xdr:rowOff>
    </xdr:from>
    <xdr:to>
      <xdr:col>9</xdr:col>
      <xdr:colOff>371474</xdr:colOff>
      <xdr:row>124</xdr:row>
      <xdr:rowOff>180975</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1895474" y="23040975"/>
          <a:ext cx="6962775" cy="11334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127</xdr:row>
      <xdr:rowOff>180976</xdr:rowOff>
    </xdr:from>
    <xdr:to>
      <xdr:col>6</xdr:col>
      <xdr:colOff>828675</xdr:colOff>
      <xdr:row>133</xdr:row>
      <xdr:rowOff>28576</xdr:rowOff>
    </xdr:to>
    <xdr:sp macro="" textlink="">
      <xdr:nvSpPr>
        <xdr:cNvPr id="27" name="Rectangle 26">
          <a:extLst>
            <a:ext uri="{FF2B5EF4-FFF2-40B4-BE49-F238E27FC236}">
              <a16:creationId xmlns:a16="http://schemas.microsoft.com/office/drawing/2014/main" id="{00000000-0008-0000-0700-00001B000000}"/>
            </a:ext>
          </a:extLst>
        </xdr:cNvPr>
        <xdr:cNvSpPr/>
      </xdr:nvSpPr>
      <xdr:spPr>
        <a:xfrm>
          <a:off x="1895475" y="24745951"/>
          <a:ext cx="4591050" cy="990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136</xdr:row>
      <xdr:rowOff>190499</xdr:rowOff>
    </xdr:from>
    <xdr:to>
      <xdr:col>7</xdr:col>
      <xdr:colOff>542925</xdr:colOff>
      <xdr:row>161</xdr:row>
      <xdr:rowOff>9524</xdr:rowOff>
    </xdr:to>
    <xdr:pic>
      <xdr:nvPicPr>
        <xdr:cNvPr id="28" name="Picture 27">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3"/>
        <a:stretch>
          <a:fillRect/>
        </a:stretch>
      </xdr:blipFill>
      <xdr:spPr>
        <a:xfrm>
          <a:off x="1657350" y="20564474"/>
          <a:ext cx="4686300" cy="4581525"/>
        </a:xfrm>
        <a:prstGeom prst="rect">
          <a:avLst/>
        </a:prstGeom>
      </xdr:spPr>
    </xdr:pic>
    <xdr:clientData/>
  </xdr:twoCellAnchor>
  <xdr:twoCellAnchor>
    <xdr:from>
      <xdr:col>2</xdr:col>
      <xdr:colOff>9525</xdr:colOff>
      <xdr:row>136</xdr:row>
      <xdr:rowOff>180975</xdr:rowOff>
    </xdr:from>
    <xdr:to>
      <xdr:col>7</xdr:col>
      <xdr:colOff>504825</xdr:colOff>
      <xdr:row>160</xdr:row>
      <xdr:rowOff>180975</xdr:rowOff>
    </xdr:to>
    <xdr:sp macro="" textlink="">
      <xdr:nvSpPr>
        <xdr:cNvPr id="29" name="Rectangle 28">
          <a:extLst>
            <a:ext uri="{FF2B5EF4-FFF2-40B4-BE49-F238E27FC236}">
              <a16:creationId xmlns:a16="http://schemas.microsoft.com/office/drawing/2014/main" id="{00000000-0008-0000-0700-00001D000000}"/>
            </a:ext>
          </a:extLst>
        </xdr:cNvPr>
        <xdr:cNvSpPr/>
      </xdr:nvSpPr>
      <xdr:spPr>
        <a:xfrm>
          <a:off x="1666875" y="20554950"/>
          <a:ext cx="4638675" cy="4572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167</xdr:row>
      <xdr:rowOff>0</xdr:rowOff>
    </xdr:from>
    <xdr:to>
      <xdr:col>9</xdr:col>
      <xdr:colOff>351656</xdr:colOff>
      <xdr:row>168</xdr:row>
      <xdr:rowOff>66643</xdr:rowOff>
    </xdr:to>
    <xdr:pic>
      <xdr:nvPicPr>
        <xdr:cNvPr id="30" name="Picture 29">
          <a:extLst>
            <a:ext uri="{FF2B5EF4-FFF2-40B4-BE49-F238E27FC236}">
              <a16:creationId xmlns:a16="http://schemas.microsoft.com/office/drawing/2014/main" id="{00000000-0008-0000-0700-00001E000000}"/>
            </a:ext>
          </a:extLst>
        </xdr:cNvPr>
        <xdr:cNvPicPr>
          <a:picLocks noChangeAspect="1"/>
        </xdr:cNvPicPr>
      </xdr:nvPicPr>
      <xdr:blipFill>
        <a:blip xmlns:r="http://schemas.openxmlformats.org/officeDocument/2006/relationships" r:embed="rId4"/>
        <a:stretch>
          <a:fillRect/>
        </a:stretch>
      </xdr:blipFill>
      <xdr:spPr>
        <a:xfrm>
          <a:off x="1657350" y="27612975"/>
          <a:ext cx="6152381" cy="257143"/>
        </a:xfrm>
        <a:prstGeom prst="rect">
          <a:avLst/>
        </a:prstGeom>
      </xdr:spPr>
    </xdr:pic>
    <xdr:clientData/>
  </xdr:twoCellAnchor>
  <xdr:twoCellAnchor>
    <xdr:from>
      <xdr:col>2</xdr:col>
      <xdr:colOff>752475</xdr:colOff>
      <xdr:row>166</xdr:row>
      <xdr:rowOff>180975</xdr:rowOff>
    </xdr:from>
    <xdr:to>
      <xdr:col>3</xdr:col>
      <xdr:colOff>733425</xdr:colOff>
      <xdr:row>168</xdr:row>
      <xdr:rowOff>47625</xdr:rowOff>
    </xdr:to>
    <xdr:sp macro="" textlink="">
      <xdr:nvSpPr>
        <xdr:cNvPr id="31" name="Rectangle 30">
          <a:extLst>
            <a:ext uri="{FF2B5EF4-FFF2-40B4-BE49-F238E27FC236}">
              <a16:creationId xmlns:a16="http://schemas.microsoft.com/office/drawing/2014/main" id="{00000000-0008-0000-0700-00001F000000}"/>
            </a:ext>
          </a:extLst>
        </xdr:cNvPr>
        <xdr:cNvSpPr/>
      </xdr:nvSpPr>
      <xdr:spPr>
        <a:xfrm>
          <a:off x="2638425" y="32175450"/>
          <a:ext cx="923925" cy="2476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790576</xdr:colOff>
      <xdr:row>9</xdr:row>
      <xdr:rowOff>0</xdr:rowOff>
    </xdr:from>
    <xdr:to>
      <xdr:col>10</xdr:col>
      <xdr:colOff>704850</xdr:colOff>
      <xdr:row>63</xdr:row>
      <xdr:rowOff>0</xdr:rowOff>
    </xdr:to>
    <xdr:sp macro="" textlink="">
      <xdr:nvSpPr>
        <xdr:cNvPr id="2" name="Rectangle: Rounded Corners 5">
          <a:extLst>
            <a:ext uri="{FF2B5EF4-FFF2-40B4-BE49-F238E27FC236}">
              <a16:creationId xmlns:a16="http://schemas.microsoft.com/office/drawing/2014/main" id="{0270D65E-CB93-494B-9F74-063DAF9F1B01}"/>
            </a:ext>
          </a:extLst>
        </xdr:cNvPr>
        <xdr:cNvSpPr/>
      </xdr:nvSpPr>
      <xdr:spPr>
        <a:xfrm>
          <a:off x="790576" y="1981200"/>
          <a:ext cx="9344024" cy="104775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781050</xdr:colOff>
      <xdr:row>7</xdr:row>
      <xdr:rowOff>114300</xdr:rowOff>
    </xdr:from>
    <xdr:to>
      <xdr:col>4</xdr:col>
      <xdr:colOff>694854</xdr:colOff>
      <xdr:row>8</xdr:row>
      <xdr:rowOff>161925</xdr:rowOff>
    </xdr:to>
    <xdr:sp macro="" textlink="">
      <xdr:nvSpPr>
        <xdr:cNvPr id="8" name="Rectangle: Rounded Corners 7">
          <a:extLst>
            <a:ext uri="{FF2B5EF4-FFF2-40B4-BE49-F238E27FC236}">
              <a16:creationId xmlns:a16="http://schemas.microsoft.com/office/drawing/2014/main" id="{2E67BA2A-5FBB-47EB-91DF-3BACFDA3AB2B}"/>
            </a:ext>
          </a:extLst>
        </xdr:cNvPr>
        <xdr:cNvSpPr/>
      </xdr:nvSpPr>
      <xdr:spPr>
        <a:xfrm>
          <a:off x="1724025" y="1714500"/>
          <a:ext cx="2742729"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destruturing</a:t>
          </a:r>
          <a:endParaRPr lang="en-US" sz="1400" b="1" baseline="0">
            <a:latin typeface="Times New Roman" panose="02020603050405020304" pitchFamily="18" charset="0"/>
            <a:cs typeface="Times New Roman" panose="02020603050405020304" pitchFamily="18" charset="0"/>
          </a:endParaRPr>
        </a:p>
      </xdr:txBody>
    </xdr:sp>
    <xdr:clientData/>
  </xdr:twoCellAnchor>
  <xdr:oneCellAnchor>
    <xdr:from>
      <xdr:col>3</xdr:col>
      <xdr:colOff>0</xdr:colOff>
      <xdr:row>17</xdr:row>
      <xdr:rowOff>0</xdr:rowOff>
    </xdr:from>
    <xdr:ext cx="2838450" cy="962025"/>
    <xdr:pic>
      <xdr:nvPicPr>
        <xdr:cNvPr id="47" name="Picture 46">
          <a:extLst>
            <a:ext uri="{FF2B5EF4-FFF2-40B4-BE49-F238E27FC236}">
              <a16:creationId xmlns:a16="http://schemas.microsoft.com/office/drawing/2014/main" id="{01DAAFCF-8978-4DB3-8783-0602B6DAADA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85950" y="3505200"/>
          <a:ext cx="2838450" cy="962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19050</xdr:colOff>
      <xdr:row>17</xdr:row>
      <xdr:rowOff>19050</xdr:rowOff>
    </xdr:from>
    <xdr:ext cx="3314329" cy="1323810"/>
    <xdr:pic>
      <xdr:nvPicPr>
        <xdr:cNvPr id="48" name="Picture 47">
          <a:extLst>
            <a:ext uri="{FF2B5EF4-FFF2-40B4-BE49-F238E27FC236}">
              <a16:creationId xmlns:a16="http://schemas.microsoft.com/office/drawing/2014/main" id="{310618F7-72D2-4B1F-9899-3484857EAF03}"/>
            </a:ext>
          </a:extLst>
        </xdr:cNvPr>
        <xdr:cNvPicPr>
          <a:picLocks noChangeAspect="1"/>
        </xdr:cNvPicPr>
      </xdr:nvPicPr>
      <xdr:blipFill>
        <a:blip xmlns:r="http://schemas.openxmlformats.org/officeDocument/2006/relationships" r:embed="rId6"/>
        <a:stretch>
          <a:fillRect/>
        </a:stretch>
      </xdr:blipFill>
      <xdr:spPr>
        <a:xfrm>
          <a:off x="1905000" y="3524250"/>
          <a:ext cx="3314329" cy="1323810"/>
        </a:xfrm>
        <a:prstGeom prst="rect">
          <a:avLst/>
        </a:prstGeom>
      </xdr:spPr>
    </xdr:pic>
    <xdr:clientData/>
  </xdr:oneCellAnchor>
  <xdr:twoCellAnchor>
    <xdr:from>
      <xdr:col>3</xdr:col>
      <xdr:colOff>0</xdr:colOff>
      <xdr:row>17</xdr:row>
      <xdr:rowOff>0</xdr:rowOff>
    </xdr:from>
    <xdr:to>
      <xdr:col>6</xdr:col>
      <xdr:colOff>514350</xdr:colOff>
      <xdr:row>23</xdr:row>
      <xdr:rowOff>171450</xdr:rowOff>
    </xdr:to>
    <xdr:sp macro="" textlink="">
      <xdr:nvSpPr>
        <xdr:cNvPr id="49" name="Rectangle 48">
          <a:extLst>
            <a:ext uri="{FF2B5EF4-FFF2-40B4-BE49-F238E27FC236}">
              <a16:creationId xmlns:a16="http://schemas.microsoft.com/office/drawing/2014/main" id="{A987B9EF-9C1D-4B61-8B66-71A9B6020288}"/>
            </a:ext>
          </a:extLst>
        </xdr:cNvPr>
        <xdr:cNvSpPr/>
      </xdr:nvSpPr>
      <xdr:spPr>
        <a:xfrm>
          <a:off x="1885950" y="3505200"/>
          <a:ext cx="3343275" cy="13144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28</xdr:row>
      <xdr:rowOff>0</xdr:rowOff>
    </xdr:from>
    <xdr:ext cx="3542898" cy="371429"/>
    <xdr:pic>
      <xdr:nvPicPr>
        <xdr:cNvPr id="50" name="Picture 49">
          <a:extLst>
            <a:ext uri="{FF2B5EF4-FFF2-40B4-BE49-F238E27FC236}">
              <a16:creationId xmlns:a16="http://schemas.microsoft.com/office/drawing/2014/main" id="{0626F1A3-B831-40A6-899A-5B32543C8425}"/>
            </a:ext>
          </a:extLst>
        </xdr:cNvPr>
        <xdr:cNvPicPr>
          <a:picLocks noChangeAspect="1"/>
        </xdr:cNvPicPr>
      </xdr:nvPicPr>
      <xdr:blipFill>
        <a:blip xmlns:r="http://schemas.openxmlformats.org/officeDocument/2006/relationships" r:embed="rId7"/>
        <a:stretch>
          <a:fillRect/>
        </a:stretch>
      </xdr:blipFill>
      <xdr:spPr>
        <a:xfrm>
          <a:off x="1885950" y="5600700"/>
          <a:ext cx="3542898" cy="371429"/>
        </a:xfrm>
        <a:prstGeom prst="rect">
          <a:avLst/>
        </a:prstGeom>
      </xdr:spPr>
    </xdr:pic>
    <xdr:clientData/>
  </xdr:oneCellAnchor>
  <xdr:twoCellAnchor>
    <xdr:from>
      <xdr:col>3</xdr:col>
      <xdr:colOff>0</xdr:colOff>
      <xdr:row>28</xdr:row>
      <xdr:rowOff>0</xdr:rowOff>
    </xdr:from>
    <xdr:to>
      <xdr:col>6</xdr:col>
      <xdr:colOff>676275</xdr:colOff>
      <xdr:row>30</xdr:row>
      <xdr:rowOff>0</xdr:rowOff>
    </xdr:to>
    <xdr:sp macro="" textlink="">
      <xdr:nvSpPr>
        <xdr:cNvPr id="51" name="Rectangle 50">
          <a:extLst>
            <a:ext uri="{FF2B5EF4-FFF2-40B4-BE49-F238E27FC236}">
              <a16:creationId xmlns:a16="http://schemas.microsoft.com/office/drawing/2014/main" id="{C5DC8D27-452C-44DF-AC93-A0EE7481795C}"/>
            </a:ext>
          </a:extLst>
        </xdr:cNvPr>
        <xdr:cNvSpPr/>
      </xdr:nvSpPr>
      <xdr:spPr>
        <a:xfrm>
          <a:off x="1885950" y="5600700"/>
          <a:ext cx="3505200" cy="381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35</xdr:row>
      <xdr:rowOff>0</xdr:rowOff>
    </xdr:from>
    <xdr:ext cx="5371500" cy="371429"/>
    <xdr:pic>
      <xdr:nvPicPr>
        <xdr:cNvPr id="52" name="Picture 51">
          <a:extLst>
            <a:ext uri="{FF2B5EF4-FFF2-40B4-BE49-F238E27FC236}">
              <a16:creationId xmlns:a16="http://schemas.microsoft.com/office/drawing/2014/main" id="{D09D8871-3139-4F33-B794-8FEFE746B17A}"/>
            </a:ext>
          </a:extLst>
        </xdr:cNvPr>
        <xdr:cNvPicPr>
          <a:picLocks noChangeAspect="1"/>
        </xdr:cNvPicPr>
      </xdr:nvPicPr>
      <xdr:blipFill>
        <a:blip xmlns:r="http://schemas.openxmlformats.org/officeDocument/2006/relationships" r:embed="rId8"/>
        <a:stretch>
          <a:fillRect/>
        </a:stretch>
      </xdr:blipFill>
      <xdr:spPr>
        <a:xfrm>
          <a:off x="1885950" y="6934200"/>
          <a:ext cx="5371500" cy="371429"/>
        </a:xfrm>
        <a:prstGeom prst="rect">
          <a:avLst/>
        </a:prstGeom>
      </xdr:spPr>
    </xdr:pic>
    <xdr:clientData/>
  </xdr:oneCellAnchor>
  <xdr:twoCellAnchor>
    <xdr:from>
      <xdr:col>3</xdr:col>
      <xdr:colOff>0</xdr:colOff>
      <xdr:row>35</xdr:row>
      <xdr:rowOff>0</xdr:rowOff>
    </xdr:from>
    <xdr:to>
      <xdr:col>8</xdr:col>
      <xdr:colOff>638175</xdr:colOff>
      <xdr:row>36</xdr:row>
      <xdr:rowOff>171450</xdr:rowOff>
    </xdr:to>
    <xdr:sp macro="" textlink="">
      <xdr:nvSpPr>
        <xdr:cNvPr id="53" name="Rectangle 52">
          <a:extLst>
            <a:ext uri="{FF2B5EF4-FFF2-40B4-BE49-F238E27FC236}">
              <a16:creationId xmlns:a16="http://schemas.microsoft.com/office/drawing/2014/main" id="{49E83997-9F81-4DCA-B451-4819C2A1CD18}"/>
            </a:ext>
          </a:extLst>
        </xdr:cNvPr>
        <xdr:cNvSpPr/>
      </xdr:nvSpPr>
      <xdr:spPr>
        <a:xfrm>
          <a:off x="1885950" y="6934200"/>
          <a:ext cx="5353050" cy="361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41</xdr:row>
      <xdr:rowOff>0</xdr:rowOff>
    </xdr:from>
    <xdr:to>
      <xdr:col>6</xdr:col>
      <xdr:colOff>456832</xdr:colOff>
      <xdr:row>47</xdr:row>
      <xdr:rowOff>171286</xdr:rowOff>
    </xdr:to>
    <xdr:pic>
      <xdr:nvPicPr>
        <xdr:cNvPr id="57" name="Picture 56">
          <a:extLst>
            <a:ext uri="{FF2B5EF4-FFF2-40B4-BE49-F238E27FC236}">
              <a16:creationId xmlns:a16="http://schemas.microsoft.com/office/drawing/2014/main" id="{B97B6F68-87FA-4C83-9250-84CD37C519C6}"/>
            </a:ext>
          </a:extLst>
        </xdr:cNvPr>
        <xdr:cNvPicPr>
          <a:picLocks noChangeAspect="1"/>
        </xdr:cNvPicPr>
      </xdr:nvPicPr>
      <xdr:blipFill>
        <a:blip xmlns:r="http://schemas.openxmlformats.org/officeDocument/2006/relationships" r:embed="rId9"/>
        <a:stretch>
          <a:fillRect/>
        </a:stretch>
      </xdr:blipFill>
      <xdr:spPr>
        <a:xfrm>
          <a:off x="2828925" y="8077200"/>
          <a:ext cx="3285757" cy="1314286"/>
        </a:xfrm>
        <a:prstGeom prst="rect">
          <a:avLst/>
        </a:prstGeom>
      </xdr:spPr>
    </xdr:pic>
    <xdr:clientData/>
  </xdr:twoCellAnchor>
  <xdr:twoCellAnchor>
    <xdr:from>
      <xdr:col>2</xdr:col>
      <xdr:colOff>942974</xdr:colOff>
      <xdr:row>41</xdr:row>
      <xdr:rowOff>0</xdr:rowOff>
    </xdr:from>
    <xdr:to>
      <xdr:col>6</xdr:col>
      <xdr:colOff>438149</xdr:colOff>
      <xdr:row>47</xdr:row>
      <xdr:rowOff>161925</xdr:rowOff>
    </xdr:to>
    <xdr:sp macro="" textlink="">
      <xdr:nvSpPr>
        <xdr:cNvPr id="59" name="Rectangle 58">
          <a:extLst>
            <a:ext uri="{FF2B5EF4-FFF2-40B4-BE49-F238E27FC236}">
              <a16:creationId xmlns:a16="http://schemas.microsoft.com/office/drawing/2014/main" id="{548E7EC8-41CA-4193-B567-868F9E55D2F9}"/>
            </a:ext>
          </a:extLst>
        </xdr:cNvPr>
        <xdr:cNvSpPr/>
      </xdr:nvSpPr>
      <xdr:spPr>
        <a:xfrm>
          <a:off x="2828924" y="8077200"/>
          <a:ext cx="3267075" cy="13049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51</xdr:row>
      <xdr:rowOff>0</xdr:rowOff>
    </xdr:from>
    <xdr:to>
      <xdr:col>6</xdr:col>
      <xdr:colOff>304451</xdr:colOff>
      <xdr:row>52</xdr:row>
      <xdr:rowOff>190452</xdr:rowOff>
    </xdr:to>
    <xdr:pic>
      <xdr:nvPicPr>
        <xdr:cNvPr id="62" name="Picture 61">
          <a:extLst>
            <a:ext uri="{FF2B5EF4-FFF2-40B4-BE49-F238E27FC236}">
              <a16:creationId xmlns:a16="http://schemas.microsoft.com/office/drawing/2014/main" id="{5B4CABD1-B625-47F5-B2A2-C55B6120F5E6}"/>
            </a:ext>
          </a:extLst>
        </xdr:cNvPr>
        <xdr:cNvPicPr>
          <a:picLocks noChangeAspect="1"/>
        </xdr:cNvPicPr>
      </xdr:nvPicPr>
      <xdr:blipFill>
        <a:blip xmlns:r="http://schemas.openxmlformats.org/officeDocument/2006/relationships" r:embed="rId10"/>
        <a:stretch>
          <a:fillRect/>
        </a:stretch>
      </xdr:blipFill>
      <xdr:spPr>
        <a:xfrm>
          <a:off x="2828925" y="9982200"/>
          <a:ext cx="3133376" cy="380952"/>
        </a:xfrm>
        <a:prstGeom prst="rect">
          <a:avLst/>
        </a:prstGeom>
      </xdr:spPr>
    </xdr:pic>
    <xdr:clientData/>
  </xdr:twoCellAnchor>
  <xdr:twoCellAnchor>
    <xdr:from>
      <xdr:col>3</xdr:col>
      <xdr:colOff>0</xdr:colOff>
      <xdr:row>51</xdr:row>
      <xdr:rowOff>0</xdr:rowOff>
    </xdr:from>
    <xdr:to>
      <xdr:col>6</xdr:col>
      <xdr:colOff>285750</xdr:colOff>
      <xdr:row>52</xdr:row>
      <xdr:rowOff>180975</xdr:rowOff>
    </xdr:to>
    <xdr:sp macro="" textlink="">
      <xdr:nvSpPr>
        <xdr:cNvPr id="63" name="Rectangle 62">
          <a:extLst>
            <a:ext uri="{FF2B5EF4-FFF2-40B4-BE49-F238E27FC236}">
              <a16:creationId xmlns:a16="http://schemas.microsoft.com/office/drawing/2014/main" id="{69AF2E7F-20C5-43A7-AEBE-747F7DDE5390}"/>
            </a:ext>
          </a:extLst>
        </xdr:cNvPr>
        <xdr:cNvSpPr/>
      </xdr:nvSpPr>
      <xdr:spPr>
        <a:xfrm>
          <a:off x="2828925" y="9982200"/>
          <a:ext cx="3114675" cy="3714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56</xdr:row>
      <xdr:rowOff>0</xdr:rowOff>
    </xdr:from>
    <xdr:ext cx="6876290" cy="371429"/>
    <xdr:pic>
      <xdr:nvPicPr>
        <xdr:cNvPr id="64" name="Picture 63">
          <a:extLst>
            <a:ext uri="{FF2B5EF4-FFF2-40B4-BE49-F238E27FC236}">
              <a16:creationId xmlns:a16="http://schemas.microsoft.com/office/drawing/2014/main" id="{E915EB8E-6E1B-47B6-BCE9-EFCEBB46215B}"/>
            </a:ext>
          </a:extLst>
        </xdr:cNvPr>
        <xdr:cNvPicPr>
          <a:picLocks noChangeAspect="1"/>
        </xdr:cNvPicPr>
      </xdr:nvPicPr>
      <xdr:blipFill>
        <a:blip xmlns:r="http://schemas.openxmlformats.org/officeDocument/2006/relationships" r:embed="rId11"/>
        <a:stretch>
          <a:fillRect/>
        </a:stretch>
      </xdr:blipFill>
      <xdr:spPr>
        <a:xfrm>
          <a:off x="1885950" y="15125700"/>
          <a:ext cx="6876290" cy="371429"/>
        </a:xfrm>
        <a:prstGeom prst="rect">
          <a:avLst/>
        </a:prstGeom>
      </xdr:spPr>
    </xdr:pic>
    <xdr:clientData/>
  </xdr:oneCellAnchor>
  <xdr:twoCellAnchor>
    <xdr:from>
      <xdr:col>3</xdr:col>
      <xdr:colOff>19050</xdr:colOff>
      <xdr:row>55</xdr:row>
      <xdr:rowOff>180975</xdr:rowOff>
    </xdr:from>
    <xdr:to>
      <xdr:col>10</xdr:col>
      <xdr:colOff>276225</xdr:colOff>
      <xdr:row>58</xdr:row>
      <xdr:rowOff>0</xdr:rowOff>
    </xdr:to>
    <xdr:sp macro="" textlink="">
      <xdr:nvSpPr>
        <xdr:cNvPr id="65" name="Rectangle 64">
          <a:extLst>
            <a:ext uri="{FF2B5EF4-FFF2-40B4-BE49-F238E27FC236}">
              <a16:creationId xmlns:a16="http://schemas.microsoft.com/office/drawing/2014/main" id="{BCED1E3B-820C-45C8-A402-8CB7F3B64EEA}"/>
            </a:ext>
          </a:extLst>
        </xdr:cNvPr>
        <xdr:cNvSpPr/>
      </xdr:nvSpPr>
      <xdr:spPr>
        <a:xfrm>
          <a:off x="2847975" y="10925175"/>
          <a:ext cx="6858000" cy="3905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581026</xdr:colOff>
      <xdr:row>69</xdr:row>
      <xdr:rowOff>28574</xdr:rowOff>
    </xdr:from>
    <xdr:to>
      <xdr:col>9</xdr:col>
      <xdr:colOff>571501</xdr:colOff>
      <xdr:row>109</xdr:row>
      <xdr:rowOff>133350</xdr:rowOff>
    </xdr:to>
    <xdr:sp macro="" textlink="">
      <xdr:nvSpPr>
        <xdr:cNvPr id="66" name="Rectangle: Rounded Corners 65">
          <a:extLst>
            <a:ext uri="{FF2B5EF4-FFF2-40B4-BE49-F238E27FC236}">
              <a16:creationId xmlns:a16="http://schemas.microsoft.com/office/drawing/2014/main" id="{59EC8B02-9CB6-4D8F-BCFB-92D28BFBA927}"/>
            </a:ext>
          </a:extLst>
        </xdr:cNvPr>
        <xdr:cNvSpPr/>
      </xdr:nvSpPr>
      <xdr:spPr>
        <a:xfrm>
          <a:off x="581026" y="13439774"/>
          <a:ext cx="8477250" cy="79152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67</xdr:row>
      <xdr:rowOff>161925</xdr:rowOff>
    </xdr:from>
    <xdr:to>
      <xdr:col>4</xdr:col>
      <xdr:colOff>356997</xdr:colOff>
      <xdr:row>69</xdr:row>
      <xdr:rowOff>19050</xdr:rowOff>
    </xdr:to>
    <xdr:sp macro="" textlink="">
      <xdr:nvSpPr>
        <xdr:cNvPr id="67" name="Rectangle: Rounded Corners 66">
          <a:extLst>
            <a:ext uri="{FF2B5EF4-FFF2-40B4-BE49-F238E27FC236}">
              <a16:creationId xmlns:a16="http://schemas.microsoft.com/office/drawing/2014/main" id="{A6A75F08-DE48-4686-BACD-97E3DE3DC99C}"/>
            </a:ext>
          </a:extLst>
        </xdr:cNvPr>
        <xdr:cNvSpPr/>
      </xdr:nvSpPr>
      <xdr:spPr>
        <a:xfrm>
          <a:off x="1381125" y="1319212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rest</a:t>
          </a:r>
          <a:endParaRPr lang="en-US" sz="1400" b="1" baseline="0">
            <a:latin typeface="Times New Roman" panose="02020603050405020304" pitchFamily="18" charset="0"/>
            <a:cs typeface="Times New Roman" panose="02020603050405020304" pitchFamily="18" charset="0"/>
          </a:endParaRPr>
        </a:p>
      </xdr:txBody>
    </xdr:sp>
    <xdr:clientData/>
  </xdr:twoCellAnchor>
  <xdr:oneCellAnchor>
    <xdr:from>
      <xdr:col>3</xdr:col>
      <xdr:colOff>0</xdr:colOff>
      <xdr:row>78</xdr:row>
      <xdr:rowOff>0</xdr:rowOff>
    </xdr:from>
    <xdr:ext cx="3266709" cy="1142857"/>
    <xdr:pic>
      <xdr:nvPicPr>
        <xdr:cNvPr id="72" name="Picture 71">
          <a:extLst>
            <a:ext uri="{FF2B5EF4-FFF2-40B4-BE49-F238E27FC236}">
              <a16:creationId xmlns:a16="http://schemas.microsoft.com/office/drawing/2014/main" id="{8F563479-8A75-4A40-ADA8-A23CBFA8B606}"/>
            </a:ext>
          </a:extLst>
        </xdr:cNvPr>
        <xdr:cNvPicPr>
          <a:picLocks noChangeAspect="1"/>
        </xdr:cNvPicPr>
      </xdr:nvPicPr>
      <xdr:blipFill>
        <a:blip xmlns:r="http://schemas.openxmlformats.org/officeDocument/2006/relationships" r:embed="rId12"/>
        <a:stretch>
          <a:fillRect/>
        </a:stretch>
      </xdr:blipFill>
      <xdr:spPr>
        <a:xfrm>
          <a:off x="1885950" y="22364700"/>
          <a:ext cx="3266709" cy="1142857"/>
        </a:xfrm>
        <a:prstGeom prst="rect">
          <a:avLst/>
        </a:prstGeom>
      </xdr:spPr>
    </xdr:pic>
    <xdr:clientData/>
  </xdr:oneCellAnchor>
  <xdr:twoCellAnchor>
    <xdr:from>
      <xdr:col>3</xdr:col>
      <xdr:colOff>9525</xdr:colOff>
      <xdr:row>78</xdr:row>
      <xdr:rowOff>0</xdr:rowOff>
    </xdr:from>
    <xdr:to>
      <xdr:col>6</xdr:col>
      <xdr:colOff>438150</xdr:colOff>
      <xdr:row>83</xdr:row>
      <xdr:rowOff>171450</xdr:rowOff>
    </xdr:to>
    <xdr:sp macro="" textlink="">
      <xdr:nvSpPr>
        <xdr:cNvPr id="73" name="Rectangle 72">
          <a:extLst>
            <a:ext uri="{FF2B5EF4-FFF2-40B4-BE49-F238E27FC236}">
              <a16:creationId xmlns:a16="http://schemas.microsoft.com/office/drawing/2014/main" id="{7BFD1346-555C-4701-A972-C7DBAC2A846B}"/>
            </a:ext>
          </a:extLst>
        </xdr:cNvPr>
        <xdr:cNvSpPr/>
      </xdr:nvSpPr>
      <xdr:spPr>
        <a:xfrm>
          <a:off x="2838450" y="15125700"/>
          <a:ext cx="3257550" cy="1123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87</xdr:row>
      <xdr:rowOff>0</xdr:rowOff>
    </xdr:from>
    <xdr:ext cx="2619076" cy="428571"/>
    <xdr:pic>
      <xdr:nvPicPr>
        <xdr:cNvPr id="74" name="Picture 73">
          <a:extLst>
            <a:ext uri="{FF2B5EF4-FFF2-40B4-BE49-F238E27FC236}">
              <a16:creationId xmlns:a16="http://schemas.microsoft.com/office/drawing/2014/main" id="{4CD4396C-4B0C-42DD-B663-F7BD991E6CE1}"/>
            </a:ext>
          </a:extLst>
        </xdr:cNvPr>
        <xdr:cNvPicPr>
          <a:picLocks noChangeAspect="1"/>
        </xdr:cNvPicPr>
      </xdr:nvPicPr>
      <xdr:blipFill>
        <a:blip xmlns:r="http://schemas.openxmlformats.org/officeDocument/2006/relationships" r:embed="rId13"/>
        <a:stretch>
          <a:fillRect/>
        </a:stretch>
      </xdr:blipFill>
      <xdr:spPr>
        <a:xfrm>
          <a:off x="1885950" y="24079200"/>
          <a:ext cx="2619076" cy="428571"/>
        </a:xfrm>
        <a:prstGeom prst="rect">
          <a:avLst/>
        </a:prstGeom>
      </xdr:spPr>
    </xdr:pic>
    <xdr:clientData/>
  </xdr:oneCellAnchor>
  <xdr:twoCellAnchor>
    <xdr:from>
      <xdr:col>3</xdr:col>
      <xdr:colOff>19049</xdr:colOff>
      <xdr:row>87</xdr:row>
      <xdr:rowOff>0</xdr:rowOff>
    </xdr:from>
    <xdr:to>
      <xdr:col>5</xdr:col>
      <xdr:colOff>714374</xdr:colOff>
      <xdr:row>89</xdr:row>
      <xdr:rowOff>38100</xdr:rowOff>
    </xdr:to>
    <xdr:sp macro="" textlink="">
      <xdr:nvSpPr>
        <xdr:cNvPr id="75" name="Rectangle 74">
          <a:extLst>
            <a:ext uri="{FF2B5EF4-FFF2-40B4-BE49-F238E27FC236}">
              <a16:creationId xmlns:a16="http://schemas.microsoft.com/office/drawing/2014/main" id="{C0021BD5-24EA-452D-9C63-3BDDC5C5718E}"/>
            </a:ext>
          </a:extLst>
        </xdr:cNvPr>
        <xdr:cNvSpPr/>
      </xdr:nvSpPr>
      <xdr:spPr>
        <a:xfrm>
          <a:off x="2847974" y="16840200"/>
          <a:ext cx="2581275" cy="4191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93</xdr:row>
      <xdr:rowOff>0</xdr:rowOff>
    </xdr:from>
    <xdr:ext cx="5781038" cy="1771650"/>
    <xdr:pic>
      <xdr:nvPicPr>
        <xdr:cNvPr id="76" name="Picture 75">
          <a:extLst>
            <a:ext uri="{FF2B5EF4-FFF2-40B4-BE49-F238E27FC236}">
              <a16:creationId xmlns:a16="http://schemas.microsoft.com/office/drawing/2014/main" id="{F328E6F3-7DD4-4C69-8799-C599408DBF30}"/>
            </a:ext>
          </a:extLst>
        </xdr:cNvPr>
        <xdr:cNvPicPr>
          <a:picLocks noChangeAspect="1"/>
        </xdr:cNvPicPr>
      </xdr:nvPicPr>
      <xdr:blipFill>
        <a:blip xmlns:r="http://schemas.openxmlformats.org/officeDocument/2006/relationships" r:embed="rId14"/>
        <a:stretch>
          <a:fillRect/>
        </a:stretch>
      </xdr:blipFill>
      <xdr:spPr>
        <a:xfrm>
          <a:off x="1885950" y="25222200"/>
          <a:ext cx="5781038" cy="1771650"/>
        </a:xfrm>
        <a:prstGeom prst="rect">
          <a:avLst/>
        </a:prstGeom>
      </xdr:spPr>
    </xdr:pic>
    <xdr:clientData/>
  </xdr:oneCellAnchor>
  <xdr:twoCellAnchor>
    <xdr:from>
      <xdr:col>2</xdr:col>
      <xdr:colOff>923925</xdr:colOff>
      <xdr:row>93</xdr:row>
      <xdr:rowOff>0</xdr:rowOff>
    </xdr:from>
    <xdr:to>
      <xdr:col>9</xdr:col>
      <xdr:colOff>114300</xdr:colOff>
      <xdr:row>102</xdr:row>
      <xdr:rowOff>38100</xdr:rowOff>
    </xdr:to>
    <xdr:sp macro="" textlink="">
      <xdr:nvSpPr>
        <xdr:cNvPr id="77" name="Rectangle 76">
          <a:extLst>
            <a:ext uri="{FF2B5EF4-FFF2-40B4-BE49-F238E27FC236}">
              <a16:creationId xmlns:a16="http://schemas.microsoft.com/office/drawing/2014/main" id="{89B62D90-A6AE-4EC7-B355-DB80F4BEF97F}"/>
            </a:ext>
          </a:extLst>
        </xdr:cNvPr>
        <xdr:cNvSpPr/>
      </xdr:nvSpPr>
      <xdr:spPr>
        <a:xfrm>
          <a:off x="2809875" y="17983200"/>
          <a:ext cx="5791200" cy="1752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60</xdr:row>
      <xdr:rowOff>0</xdr:rowOff>
    </xdr:from>
    <xdr:to>
      <xdr:col>8</xdr:col>
      <xdr:colOff>751759</xdr:colOff>
      <xdr:row>62</xdr:row>
      <xdr:rowOff>85667</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a:stretch>
          <a:fillRect/>
        </a:stretch>
      </xdr:blipFill>
      <xdr:spPr>
        <a:xfrm>
          <a:off x="1657350" y="8562975"/>
          <a:ext cx="5723809" cy="466667"/>
        </a:xfrm>
        <a:prstGeom prst="rect">
          <a:avLst/>
        </a:prstGeom>
      </xdr:spPr>
    </xdr:pic>
    <xdr:clientData/>
  </xdr:twoCellAnchor>
  <xdr:twoCellAnchor editAs="oneCell">
    <xdr:from>
      <xdr:col>2</xdr:col>
      <xdr:colOff>0</xdr:colOff>
      <xdr:row>64</xdr:row>
      <xdr:rowOff>0</xdr:rowOff>
    </xdr:from>
    <xdr:to>
      <xdr:col>12</xdr:col>
      <xdr:colOff>419100</xdr:colOff>
      <xdr:row>82</xdr:row>
      <xdr:rowOff>57150</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2"/>
        <a:stretch>
          <a:fillRect/>
        </a:stretch>
      </xdr:blipFill>
      <xdr:spPr>
        <a:xfrm>
          <a:off x="1657350" y="9324975"/>
          <a:ext cx="8267700" cy="3486150"/>
        </a:xfrm>
        <a:prstGeom prst="rect">
          <a:avLst/>
        </a:prstGeom>
      </xdr:spPr>
    </xdr:pic>
    <xdr:clientData/>
  </xdr:twoCellAnchor>
  <xdr:twoCellAnchor editAs="oneCell">
    <xdr:from>
      <xdr:col>2</xdr:col>
      <xdr:colOff>0</xdr:colOff>
      <xdr:row>91</xdr:row>
      <xdr:rowOff>0</xdr:rowOff>
    </xdr:from>
    <xdr:to>
      <xdr:col>7</xdr:col>
      <xdr:colOff>247101</xdr:colOff>
      <xdr:row>103</xdr:row>
      <xdr:rowOff>114000</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3"/>
        <a:stretch>
          <a:fillRect/>
        </a:stretch>
      </xdr:blipFill>
      <xdr:spPr>
        <a:xfrm>
          <a:off x="1657350" y="14277975"/>
          <a:ext cx="4390476" cy="2400000"/>
        </a:xfrm>
        <a:prstGeom prst="rect">
          <a:avLst/>
        </a:prstGeom>
      </xdr:spPr>
    </xdr:pic>
    <xdr:clientData/>
  </xdr:twoCellAnchor>
  <xdr:twoCellAnchor editAs="oneCell">
    <xdr:from>
      <xdr:col>2</xdr:col>
      <xdr:colOff>0</xdr:colOff>
      <xdr:row>86</xdr:row>
      <xdr:rowOff>0</xdr:rowOff>
    </xdr:from>
    <xdr:to>
      <xdr:col>9</xdr:col>
      <xdr:colOff>323084</xdr:colOff>
      <xdr:row>89</xdr:row>
      <xdr:rowOff>85643</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4"/>
        <a:stretch>
          <a:fillRect/>
        </a:stretch>
      </xdr:blipFill>
      <xdr:spPr>
        <a:xfrm>
          <a:off x="1657350" y="13515975"/>
          <a:ext cx="6123809" cy="657143"/>
        </a:xfrm>
        <a:prstGeom prst="rect">
          <a:avLst/>
        </a:prstGeom>
      </xdr:spPr>
    </xdr:pic>
    <xdr:clientData/>
  </xdr:twoCellAnchor>
  <xdr:twoCellAnchor>
    <xdr:from>
      <xdr:col>2</xdr:col>
      <xdr:colOff>0</xdr:colOff>
      <xdr:row>59</xdr:row>
      <xdr:rowOff>180975</xdr:rowOff>
    </xdr:from>
    <xdr:to>
      <xdr:col>8</xdr:col>
      <xdr:colOff>619125</xdr:colOff>
      <xdr:row>62</xdr:row>
      <xdr:rowOff>95250</xdr:rowOff>
    </xdr:to>
    <xdr:sp macro="" textlink="">
      <xdr:nvSpPr>
        <xdr:cNvPr id="12" name="Rectangle 11">
          <a:extLst>
            <a:ext uri="{FF2B5EF4-FFF2-40B4-BE49-F238E27FC236}">
              <a16:creationId xmlns:a16="http://schemas.microsoft.com/office/drawing/2014/main" id="{00000000-0008-0000-0800-00000C000000}"/>
            </a:ext>
          </a:extLst>
        </xdr:cNvPr>
        <xdr:cNvSpPr/>
      </xdr:nvSpPr>
      <xdr:spPr>
        <a:xfrm>
          <a:off x="1885950" y="11791950"/>
          <a:ext cx="6276975" cy="4857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63</xdr:row>
      <xdr:rowOff>171450</xdr:rowOff>
    </xdr:from>
    <xdr:to>
      <xdr:col>12</xdr:col>
      <xdr:colOff>276225</xdr:colOff>
      <xdr:row>82</xdr:row>
      <xdr:rowOff>47625</xdr:rowOff>
    </xdr:to>
    <xdr:sp macro="" textlink="">
      <xdr:nvSpPr>
        <xdr:cNvPr id="13" name="Rectangle 12">
          <a:extLst>
            <a:ext uri="{FF2B5EF4-FFF2-40B4-BE49-F238E27FC236}">
              <a16:creationId xmlns:a16="http://schemas.microsoft.com/office/drawing/2014/main" id="{00000000-0008-0000-0800-00000D000000}"/>
            </a:ext>
          </a:extLst>
        </xdr:cNvPr>
        <xdr:cNvSpPr/>
      </xdr:nvSpPr>
      <xdr:spPr>
        <a:xfrm>
          <a:off x="1895475" y="12544425"/>
          <a:ext cx="9201150" cy="34956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85</xdr:row>
      <xdr:rowOff>180976</xdr:rowOff>
    </xdr:from>
    <xdr:to>
      <xdr:col>9</xdr:col>
      <xdr:colOff>276225</xdr:colOff>
      <xdr:row>89</xdr:row>
      <xdr:rowOff>66676</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1885950" y="16744951"/>
          <a:ext cx="6877050" cy="6477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90</xdr:row>
      <xdr:rowOff>180975</xdr:rowOff>
    </xdr:from>
    <xdr:to>
      <xdr:col>7</xdr:col>
      <xdr:colOff>209550</xdr:colOff>
      <xdr:row>103</xdr:row>
      <xdr:rowOff>114300</xdr:rowOff>
    </xdr:to>
    <xdr:sp macro="" textlink="">
      <xdr:nvSpPr>
        <xdr:cNvPr id="15" name="Rectangle 14">
          <a:extLst>
            <a:ext uri="{FF2B5EF4-FFF2-40B4-BE49-F238E27FC236}">
              <a16:creationId xmlns:a16="http://schemas.microsoft.com/office/drawing/2014/main" id="{00000000-0008-0000-0800-00000F000000}"/>
            </a:ext>
          </a:extLst>
        </xdr:cNvPr>
        <xdr:cNvSpPr/>
      </xdr:nvSpPr>
      <xdr:spPr>
        <a:xfrm>
          <a:off x="1657350" y="14458950"/>
          <a:ext cx="4352925" cy="2409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108</xdr:row>
      <xdr:rowOff>0</xdr:rowOff>
    </xdr:from>
    <xdr:to>
      <xdr:col>6</xdr:col>
      <xdr:colOff>132919</xdr:colOff>
      <xdr:row>112</xdr:row>
      <xdr:rowOff>9429</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5"/>
        <a:stretch>
          <a:fillRect/>
        </a:stretch>
      </xdr:blipFill>
      <xdr:spPr>
        <a:xfrm>
          <a:off x="1657350" y="17516475"/>
          <a:ext cx="3447619" cy="771429"/>
        </a:xfrm>
        <a:prstGeom prst="rect">
          <a:avLst/>
        </a:prstGeom>
      </xdr:spPr>
    </xdr:pic>
    <xdr:clientData/>
  </xdr:twoCellAnchor>
  <xdr:twoCellAnchor editAs="oneCell">
    <xdr:from>
      <xdr:col>2</xdr:col>
      <xdr:colOff>0</xdr:colOff>
      <xdr:row>115</xdr:row>
      <xdr:rowOff>0</xdr:rowOff>
    </xdr:from>
    <xdr:to>
      <xdr:col>6</xdr:col>
      <xdr:colOff>132919</xdr:colOff>
      <xdr:row>129</xdr:row>
      <xdr:rowOff>113952</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6"/>
        <a:stretch>
          <a:fillRect/>
        </a:stretch>
      </xdr:blipFill>
      <xdr:spPr>
        <a:xfrm>
          <a:off x="1657350" y="19040475"/>
          <a:ext cx="3447619" cy="2780952"/>
        </a:xfrm>
        <a:prstGeom prst="rect">
          <a:avLst/>
        </a:prstGeom>
      </xdr:spPr>
    </xdr:pic>
    <xdr:clientData/>
  </xdr:twoCellAnchor>
  <xdr:twoCellAnchor>
    <xdr:from>
      <xdr:col>2</xdr:col>
      <xdr:colOff>0</xdr:colOff>
      <xdr:row>107</xdr:row>
      <xdr:rowOff>180976</xdr:rowOff>
    </xdr:from>
    <xdr:to>
      <xdr:col>6</xdr:col>
      <xdr:colOff>114300</xdr:colOff>
      <xdr:row>112</xdr:row>
      <xdr:rowOff>9526</xdr:rowOff>
    </xdr:to>
    <xdr:sp macro="" textlink="">
      <xdr:nvSpPr>
        <xdr:cNvPr id="19" name="Rectangle 18">
          <a:extLst>
            <a:ext uri="{FF2B5EF4-FFF2-40B4-BE49-F238E27FC236}">
              <a16:creationId xmlns:a16="http://schemas.microsoft.com/office/drawing/2014/main" id="{00000000-0008-0000-0800-000013000000}"/>
            </a:ext>
          </a:extLst>
        </xdr:cNvPr>
        <xdr:cNvSpPr/>
      </xdr:nvSpPr>
      <xdr:spPr>
        <a:xfrm>
          <a:off x="1885950" y="20935951"/>
          <a:ext cx="3886200" cy="7810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933450</xdr:colOff>
      <xdr:row>114</xdr:row>
      <xdr:rowOff>190499</xdr:rowOff>
    </xdr:from>
    <xdr:to>
      <xdr:col>6</xdr:col>
      <xdr:colOff>114300</xdr:colOff>
      <xdr:row>129</xdr:row>
      <xdr:rowOff>104774</xdr:rowOff>
    </xdr:to>
    <xdr:sp macro="" textlink="">
      <xdr:nvSpPr>
        <xdr:cNvPr id="20" name="Rectangle 19">
          <a:extLst>
            <a:ext uri="{FF2B5EF4-FFF2-40B4-BE49-F238E27FC236}">
              <a16:creationId xmlns:a16="http://schemas.microsoft.com/office/drawing/2014/main" id="{00000000-0008-0000-0800-000014000000}"/>
            </a:ext>
          </a:extLst>
        </xdr:cNvPr>
        <xdr:cNvSpPr/>
      </xdr:nvSpPr>
      <xdr:spPr>
        <a:xfrm>
          <a:off x="1876425" y="22278974"/>
          <a:ext cx="3895725" cy="27717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134</xdr:row>
      <xdr:rowOff>0</xdr:rowOff>
    </xdr:from>
    <xdr:to>
      <xdr:col>6</xdr:col>
      <xdr:colOff>704348</xdr:colOff>
      <xdr:row>140</xdr:row>
      <xdr:rowOff>85571</xdr:rowOff>
    </xdr:to>
    <xdr:pic>
      <xdr:nvPicPr>
        <xdr:cNvPr id="22" name="Picture 21">
          <a:extLst>
            <a:ext uri="{FF2B5EF4-FFF2-40B4-BE49-F238E27FC236}">
              <a16:creationId xmlns:a16="http://schemas.microsoft.com/office/drawing/2014/main" id="{00000000-0008-0000-0800-000016000000}"/>
            </a:ext>
          </a:extLst>
        </xdr:cNvPr>
        <xdr:cNvPicPr>
          <a:picLocks noChangeAspect="1"/>
        </xdr:cNvPicPr>
      </xdr:nvPicPr>
      <xdr:blipFill>
        <a:blip xmlns:r="http://schemas.openxmlformats.org/officeDocument/2006/relationships" r:embed="rId7"/>
        <a:stretch>
          <a:fillRect/>
        </a:stretch>
      </xdr:blipFill>
      <xdr:spPr>
        <a:xfrm>
          <a:off x="1657350" y="22659975"/>
          <a:ext cx="4019048" cy="1228571"/>
        </a:xfrm>
        <a:prstGeom prst="rect">
          <a:avLst/>
        </a:prstGeom>
      </xdr:spPr>
    </xdr:pic>
    <xdr:clientData/>
  </xdr:twoCellAnchor>
  <xdr:twoCellAnchor>
    <xdr:from>
      <xdr:col>1</xdr:col>
      <xdr:colOff>942974</xdr:colOff>
      <xdr:row>133</xdr:row>
      <xdr:rowOff>180976</xdr:rowOff>
    </xdr:from>
    <xdr:to>
      <xdr:col>6</xdr:col>
      <xdr:colOff>695324</xdr:colOff>
      <xdr:row>140</xdr:row>
      <xdr:rowOff>85726</xdr:rowOff>
    </xdr:to>
    <xdr:sp macro="" textlink="">
      <xdr:nvSpPr>
        <xdr:cNvPr id="23" name="Rectangle 22">
          <a:extLst>
            <a:ext uri="{FF2B5EF4-FFF2-40B4-BE49-F238E27FC236}">
              <a16:creationId xmlns:a16="http://schemas.microsoft.com/office/drawing/2014/main" id="{00000000-0008-0000-0800-000017000000}"/>
            </a:ext>
          </a:extLst>
        </xdr:cNvPr>
        <xdr:cNvSpPr/>
      </xdr:nvSpPr>
      <xdr:spPr>
        <a:xfrm>
          <a:off x="1885949" y="25888951"/>
          <a:ext cx="4467225" cy="12382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145</xdr:row>
      <xdr:rowOff>0</xdr:rowOff>
    </xdr:from>
    <xdr:to>
      <xdr:col>7</xdr:col>
      <xdr:colOff>56625</xdr:colOff>
      <xdr:row>156</xdr:row>
      <xdr:rowOff>19050</xdr:rowOff>
    </xdr:to>
    <xdr:pic>
      <xdr:nvPicPr>
        <xdr:cNvPr id="24" name="Picture 23">
          <a:extLst>
            <a:ext uri="{FF2B5EF4-FFF2-40B4-BE49-F238E27FC236}">
              <a16:creationId xmlns:a16="http://schemas.microsoft.com/office/drawing/2014/main" id="{00000000-0008-0000-0800-000018000000}"/>
            </a:ext>
          </a:extLst>
        </xdr:cNvPr>
        <xdr:cNvPicPr>
          <a:picLocks noChangeAspect="1"/>
        </xdr:cNvPicPr>
      </xdr:nvPicPr>
      <xdr:blipFill>
        <a:blip xmlns:r="http://schemas.openxmlformats.org/officeDocument/2006/relationships" r:embed="rId8"/>
        <a:stretch>
          <a:fillRect/>
        </a:stretch>
      </xdr:blipFill>
      <xdr:spPr>
        <a:xfrm>
          <a:off x="1657350" y="24755475"/>
          <a:ext cx="4200000" cy="2114550"/>
        </a:xfrm>
        <a:prstGeom prst="rect">
          <a:avLst/>
        </a:prstGeom>
      </xdr:spPr>
    </xdr:pic>
    <xdr:clientData/>
  </xdr:twoCellAnchor>
  <xdr:twoCellAnchor>
    <xdr:from>
      <xdr:col>1</xdr:col>
      <xdr:colOff>942974</xdr:colOff>
      <xdr:row>144</xdr:row>
      <xdr:rowOff>180975</xdr:rowOff>
    </xdr:from>
    <xdr:to>
      <xdr:col>7</xdr:col>
      <xdr:colOff>57149</xdr:colOff>
      <xdr:row>156</xdr:row>
      <xdr:rowOff>28575</xdr:rowOff>
    </xdr:to>
    <xdr:sp macro="" textlink="">
      <xdr:nvSpPr>
        <xdr:cNvPr id="25" name="Rectangle 24">
          <a:extLst>
            <a:ext uri="{FF2B5EF4-FFF2-40B4-BE49-F238E27FC236}">
              <a16:creationId xmlns:a16="http://schemas.microsoft.com/office/drawing/2014/main" id="{00000000-0008-0000-0800-000019000000}"/>
            </a:ext>
          </a:extLst>
        </xdr:cNvPr>
        <xdr:cNvSpPr/>
      </xdr:nvSpPr>
      <xdr:spPr>
        <a:xfrm>
          <a:off x="1885949" y="27984450"/>
          <a:ext cx="4772025" cy="2133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781051</xdr:colOff>
      <xdr:row>5</xdr:row>
      <xdr:rowOff>0</xdr:rowOff>
    </xdr:from>
    <xdr:to>
      <xdr:col>9</xdr:col>
      <xdr:colOff>695326</xdr:colOff>
      <xdr:row>45</xdr:row>
      <xdr:rowOff>28576</xdr:rowOff>
    </xdr:to>
    <xdr:sp macro="" textlink="">
      <xdr:nvSpPr>
        <xdr:cNvPr id="26" name="Rectangle: Rounded Corners 5">
          <a:extLst>
            <a:ext uri="{FF2B5EF4-FFF2-40B4-BE49-F238E27FC236}">
              <a16:creationId xmlns:a16="http://schemas.microsoft.com/office/drawing/2014/main" id="{00000000-0008-0000-0800-00001A000000}"/>
            </a:ext>
          </a:extLst>
        </xdr:cNvPr>
        <xdr:cNvSpPr/>
      </xdr:nvSpPr>
      <xdr:spPr>
        <a:xfrm>
          <a:off x="781051" y="1219200"/>
          <a:ext cx="8401050" cy="76485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editAs="oneCell">
    <xdr:from>
      <xdr:col>2</xdr:col>
      <xdr:colOff>9525</xdr:colOff>
      <xdr:row>16</xdr:row>
      <xdr:rowOff>66675</xdr:rowOff>
    </xdr:from>
    <xdr:to>
      <xdr:col>8</xdr:col>
      <xdr:colOff>761284</xdr:colOff>
      <xdr:row>18</xdr:row>
      <xdr:rowOff>152342</xdr:rowOff>
    </xdr:to>
    <xdr:pic>
      <xdr:nvPicPr>
        <xdr:cNvPr id="27" name="Picture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1666875" y="3381375"/>
          <a:ext cx="5723809" cy="466667"/>
        </a:xfrm>
        <a:prstGeom prst="rect">
          <a:avLst/>
        </a:prstGeom>
      </xdr:spPr>
    </xdr:pic>
    <xdr:clientData/>
  </xdr:twoCellAnchor>
  <xdr:twoCellAnchor>
    <xdr:from>
      <xdr:col>2</xdr:col>
      <xdr:colOff>0</xdr:colOff>
      <xdr:row>16</xdr:row>
      <xdr:rowOff>57150</xdr:rowOff>
    </xdr:from>
    <xdr:to>
      <xdr:col>8</xdr:col>
      <xdr:colOff>752475</xdr:colOff>
      <xdr:row>18</xdr:row>
      <xdr:rowOff>142875</xdr:rowOff>
    </xdr:to>
    <xdr:sp macro="" textlink="">
      <xdr:nvSpPr>
        <xdr:cNvPr id="28" name="Rectangle 27">
          <a:extLst>
            <a:ext uri="{FF2B5EF4-FFF2-40B4-BE49-F238E27FC236}">
              <a16:creationId xmlns:a16="http://schemas.microsoft.com/office/drawing/2014/main" id="{00000000-0008-0000-0800-00001C000000}"/>
            </a:ext>
          </a:extLst>
        </xdr:cNvPr>
        <xdr:cNvSpPr/>
      </xdr:nvSpPr>
      <xdr:spPr>
        <a:xfrm>
          <a:off x="1885950" y="3371850"/>
          <a:ext cx="6410325" cy="4667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28</xdr:row>
      <xdr:rowOff>0</xdr:rowOff>
    </xdr:from>
    <xdr:to>
      <xdr:col>4</xdr:col>
      <xdr:colOff>447412</xdr:colOff>
      <xdr:row>35</xdr:row>
      <xdr:rowOff>133167</xdr:rowOff>
    </xdr:to>
    <xdr:pic>
      <xdr:nvPicPr>
        <xdr:cNvPr id="32" name="Picture 3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9"/>
        <a:stretch>
          <a:fillRect/>
        </a:stretch>
      </xdr:blipFill>
      <xdr:spPr>
        <a:xfrm>
          <a:off x="1657350" y="5410200"/>
          <a:ext cx="2104762" cy="1466667"/>
        </a:xfrm>
        <a:prstGeom prst="rect">
          <a:avLst/>
        </a:prstGeom>
      </xdr:spPr>
    </xdr:pic>
    <xdr:clientData/>
  </xdr:twoCellAnchor>
  <xdr:twoCellAnchor>
    <xdr:from>
      <xdr:col>2</xdr:col>
      <xdr:colOff>0</xdr:colOff>
      <xdr:row>28</xdr:row>
      <xdr:rowOff>0</xdr:rowOff>
    </xdr:from>
    <xdr:to>
      <xdr:col>4</xdr:col>
      <xdr:colOff>409575</xdr:colOff>
      <xdr:row>35</xdr:row>
      <xdr:rowOff>123825</xdr:rowOff>
    </xdr:to>
    <xdr:sp macro="" textlink="">
      <xdr:nvSpPr>
        <xdr:cNvPr id="33" name="Rectangle 32">
          <a:extLst>
            <a:ext uri="{FF2B5EF4-FFF2-40B4-BE49-F238E27FC236}">
              <a16:creationId xmlns:a16="http://schemas.microsoft.com/office/drawing/2014/main" id="{00000000-0008-0000-0800-000021000000}"/>
            </a:ext>
          </a:extLst>
        </xdr:cNvPr>
        <xdr:cNvSpPr/>
      </xdr:nvSpPr>
      <xdr:spPr>
        <a:xfrm>
          <a:off x="1657350" y="5410200"/>
          <a:ext cx="2066925" cy="1457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819150</xdr:colOff>
      <xdr:row>3</xdr:row>
      <xdr:rowOff>219075</xdr:rowOff>
    </xdr:from>
    <xdr:to>
      <xdr:col>4</xdr:col>
      <xdr:colOff>623697</xdr:colOff>
      <xdr:row>4</xdr:row>
      <xdr:rowOff>161925</xdr:rowOff>
    </xdr:to>
    <xdr:sp macro="" textlink="">
      <xdr:nvSpPr>
        <xdr:cNvPr id="34" name="Rectangle: Rounded Corners 6">
          <a:extLst>
            <a:ext uri="{FF2B5EF4-FFF2-40B4-BE49-F238E27FC236}">
              <a16:creationId xmlns:a16="http://schemas.microsoft.com/office/drawing/2014/main" id="{00000000-0008-0000-0800-000022000000}"/>
            </a:ext>
          </a:extLst>
        </xdr:cNvPr>
        <xdr:cNvSpPr/>
      </xdr:nvSpPr>
      <xdr:spPr>
        <a:xfrm>
          <a:off x="1762125" y="952500"/>
          <a:ext cx="26334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spread operarator</a:t>
          </a:r>
          <a:endParaRPr lang="en-US" sz="1400" b="1" baseline="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733425</xdr:colOff>
      <xdr:row>13</xdr:row>
      <xdr:rowOff>1</xdr:rowOff>
    </xdr:from>
    <xdr:to>
      <xdr:col>12</xdr:col>
      <xdr:colOff>123825</xdr:colOff>
      <xdr:row>39</xdr:row>
      <xdr:rowOff>57151</xdr:rowOff>
    </xdr:to>
    <xdr:sp macro="" textlink="">
      <xdr:nvSpPr>
        <xdr:cNvPr id="6" name="Rectangle: Rounded Corners 5">
          <a:extLst>
            <a:ext uri="{FF2B5EF4-FFF2-40B4-BE49-F238E27FC236}">
              <a16:creationId xmlns:a16="http://schemas.microsoft.com/office/drawing/2014/main" id="{EFB2F3D5-44C4-4EBF-92AA-7D65F78ACE0C}"/>
            </a:ext>
          </a:extLst>
        </xdr:cNvPr>
        <xdr:cNvSpPr/>
      </xdr:nvSpPr>
      <xdr:spPr>
        <a:xfrm>
          <a:off x="733425" y="2847976"/>
          <a:ext cx="10210800" cy="50101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247650</xdr:colOff>
      <xdr:row>11</xdr:row>
      <xdr:rowOff>123825</xdr:rowOff>
    </xdr:from>
    <xdr:to>
      <xdr:col>4</xdr:col>
      <xdr:colOff>161454</xdr:colOff>
      <xdr:row>12</xdr:row>
      <xdr:rowOff>171450</xdr:rowOff>
    </xdr:to>
    <xdr:sp macro="" textlink="">
      <xdr:nvSpPr>
        <xdr:cNvPr id="7" name="Rectangle: Rounded Corners 6">
          <a:extLst>
            <a:ext uri="{FF2B5EF4-FFF2-40B4-BE49-F238E27FC236}">
              <a16:creationId xmlns:a16="http://schemas.microsoft.com/office/drawing/2014/main" id="{38C6575F-16F3-4843-88F4-DCAFF2A1732A}"/>
            </a:ext>
          </a:extLst>
        </xdr:cNvPr>
        <xdr:cNvSpPr/>
      </xdr:nvSpPr>
      <xdr:spPr>
        <a:xfrm>
          <a:off x="1190625" y="2590800"/>
          <a:ext cx="2742729"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JS modules</a:t>
          </a:r>
        </a:p>
      </xdr:txBody>
    </xdr:sp>
    <xdr:clientData/>
  </xdr:twoCellAnchor>
  <xdr:oneCellAnchor>
    <xdr:from>
      <xdr:col>3</xdr:col>
      <xdr:colOff>19050</xdr:colOff>
      <xdr:row>22</xdr:row>
      <xdr:rowOff>28574</xdr:rowOff>
    </xdr:from>
    <xdr:ext cx="3914343" cy="1571625"/>
    <xdr:pic>
      <xdr:nvPicPr>
        <xdr:cNvPr id="8" name="Picture 7">
          <a:extLst>
            <a:ext uri="{FF2B5EF4-FFF2-40B4-BE49-F238E27FC236}">
              <a16:creationId xmlns:a16="http://schemas.microsoft.com/office/drawing/2014/main" id="{8404CC21-1D0D-4881-80D9-37CB9E1426F3}"/>
            </a:ext>
          </a:extLst>
        </xdr:cNvPr>
        <xdr:cNvPicPr>
          <a:picLocks noChangeAspect="1"/>
        </xdr:cNvPicPr>
      </xdr:nvPicPr>
      <xdr:blipFill>
        <a:blip xmlns:r="http://schemas.openxmlformats.org/officeDocument/2006/relationships" r:embed="rId1"/>
        <a:stretch>
          <a:fillRect/>
        </a:stretch>
      </xdr:blipFill>
      <xdr:spPr>
        <a:xfrm>
          <a:off x="1905000" y="11068049"/>
          <a:ext cx="3914343" cy="1571625"/>
        </a:xfrm>
        <a:prstGeom prst="rect">
          <a:avLst/>
        </a:prstGeom>
      </xdr:spPr>
    </xdr:pic>
    <xdr:clientData/>
  </xdr:oneCellAnchor>
  <xdr:oneCellAnchor>
    <xdr:from>
      <xdr:col>3</xdr:col>
      <xdr:colOff>0</xdr:colOff>
      <xdr:row>34</xdr:row>
      <xdr:rowOff>0</xdr:rowOff>
    </xdr:from>
    <xdr:ext cx="3333376" cy="666667"/>
    <xdr:pic>
      <xdr:nvPicPr>
        <xdr:cNvPr id="9" name="Picture 8">
          <a:extLst>
            <a:ext uri="{FF2B5EF4-FFF2-40B4-BE49-F238E27FC236}">
              <a16:creationId xmlns:a16="http://schemas.microsoft.com/office/drawing/2014/main" id="{63212BD4-F25A-4419-B12E-A811D51404F9}"/>
            </a:ext>
          </a:extLst>
        </xdr:cNvPr>
        <xdr:cNvPicPr>
          <a:picLocks noChangeAspect="1"/>
        </xdr:cNvPicPr>
      </xdr:nvPicPr>
      <xdr:blipFill>
        <a:blip xmlns:r="http://schemas.openxmlformats.org/officeDocument/2006/relationships" r:embed="rId2"/>
        <a:stretch>
          <a:fillRect/>
        </a:stretch>
      </xdr:blipFill>
      <xdr:spPr>
        <a:xfrm>
          <a:off x="1885950" y="13325475"/>
          <a:ext cx="3333376" cy="666667"/>
        </a:xfrm>
        <a:prstGeom prst="rect">
          <a:avLst/>
        </a:prstGeom>
      </xdr:spPr>
    </xdr:pic>
    <xdr:clientData/>
  </xdr:oneCellAnchor>
  <xdr:twoCellAnchor>
    <xdr:from>
      <xdr:col>3</xdr:col>
      <xdr:colOff>19050</xdr:colOff>
      <xdr:row>22</xdr:row>
      <xdr:rowOff>19050</xdr:rowOff>
    </xdr:from>
    <xdr:to>
      <xdr:col>7</xdr:col>
      <xdr:colOff>152400</xdr:colOff>
      <xdr:row>30</xdr:row>
      <xdr:rowOff>57150</xdr:rowOff>
    </xdr:to>
    <xdr:sp macro="" textlink="">
      <xdr:nvSpPr>
        <xdr:cNvPr id="10" name="Rectangle 9">
          <a:extLst>
            <a:ext uri="{FF2B5EF4-FFF2-40B4-BE49-F238E27FC236}">
              <a16:creationId xmlns:a16="http://schemas.microsoft.com/office/drawing/2014/main" id="{26032D2E-9971-497A-9D01-1502FAA608E1}"/>
            </a:ext>
          </a:extLst>
        </xdr:cNvPr>
        <xdr:cNvSpPr/>
      </xdr:nvSpPr>
      <xdr:spPr>
        <a:xfrm>
          <a:off x="1905000" y="11058525"/>
          <a:ext cx="3905250" cy="15621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33</xdr:row>
      <xdr:rowOff>171450</xdr:rowOff>
    </xdr:from>
    <xdr:to>
      <xdr:col>6</xdr:col>
      <xdr:colOff>495300</xdr:colOff>
      <xdr:row>37</xdr:row>
      <xdr:rowOff>76200</xdr:rowOff>
    </xdr:to>
    <xdr:sp macro="" textlink="">
      <xdr:nvSpPr>
        <xdr:cNvPr id="11" name="Rectangle 10">
          <a:extLst>
            <a:ext uri="{FF2B5EF4-FFF2-40B4-BE49-F238E27FC236}">
              <a16:creationId xmlns:a16="http://schemas.microsoft.com/office/drawing/2014/main" id="{6D9FC199-1110-4B5F-89EC-F266A09AD2F2}"/>
            </a:ext>
          </a:extLst>
        </xdr:cNvPr>
        <xdr:cNvSpPr/>
      </xdr:nvSpPr>
      <xdr:spPr>
        <a:xfrm>
          <a:off x="1885950" y="13306425"/>
          <a:ext cx="3324225" cy="666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704850</xdr:colOff>
      <xdr:row>19</xdr:row>
      <xdr:rowOff>28574</xdr:rowOff>
    </xdr:from>
    <xdr:to>
      <xdr:col>9</xdr:col>
      <xdr:colOff>571500</xdr:colOff>
      <xdr:row>93</xdr:row>
      <xdr:rowOff>152400</xdr:rowOff>
    </xdr:to>
    <xdr:sp macro="" textlink="">
      <xdr:nvSpPr>
        <xdr:cNvPr id="6" name="Rectangle: Rounded Corners 5">
          <a:extLst>
            <a:ext uri="{FF2B5EF4-FFF2-40B4-BE49-F238E27FC236}">
              <a16:creationId xmlns:a16="http://schemas.microsoft.com/office/drawing/2014/main" id="{00000000-0008-0000-0A00-000006000000}"/>
            </a:ext>
          </a:extLst>
        </xdr:cNvPr>
        <xdr:cNvSpPr/>
      </xdr:nvSpPr>
      <xdr:spPr>
        <a:xfrm>
          <a:off x="704850" y="6496049"/>
          <a:ext cx="7324725" cy="983932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17</xdr:row>
      <xdr:rowOff>161925</xdr:rowOff>
    </xdr:from>
    <xdr:to>
      <xdr:col>4</xdr:col>
      <xdr:colOff>356997</xdr:colOff>
      <xdr:row>19</xdr:row>
      <xdr:rowOff>19050</xdr:rowOff>
    </xdr:to>
    <xdr:sp macro="" textlink="">
      <xdr:nvSpPr>
        <xdr:cNvPr id="7" name="Rectangle: Rounded Corners 6">
          <a:extLst>
            <a:ext uri="{FF2B5EF4-FFF2-40B4-BE49-F238E27FC236}">
              <a16:creationId xmlns:a16="http://schemas.microsoft.com/office/drawing/2014/main" id="{00000000-0008-0000-0A00-000007000000}"/>
            </a:ext>
          </a:extLst>
        </xdr:cNvPr>
        <xdr:cNvSpPr/>
      </xdr:nvSpPr>
      <xdr:spPr>
        <a:xfrm>
          <a:off x="1266825" y="62484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Promise</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704850</xdr:colOff>
      <xdr:row>97</xdr:row>
      <xdr:rowOff>28574</xdr:rowOff>
    </xdr:from>
    <xdr:to>
      <xdr:col>9</xdr:col>
      <xdr:colOff>571500</xdr:colOff>
      <xdr:row>126</xdr:row>
      <xdr:rowOff>57150</xdr:rowOff>
    </xdr:to>
    <xdr:sp macro="" textlink="">
      <xdr:nvSpPr>
        <xdr:cNvPr id="8" name="Rectangle: Rounded Corners 7">
          <a:extLst>
            <a:ext uri="{FF2B5EF4-FFF2-40B4-BE49-F238E27FC236}">
              <a16:creationId xmlns:a16="http://schemas.microsoft.com/office/drawing/2014/main" id="{00000000-0008-0000-0A00-000008000000}"/>
            </a:ext>
          </a:extLst>
        </xdr:cNvPr>
        <xdr:cNvSpPr/>
      </xdr:nvSpPr>
      <xdr:spPr>
        <a:xfrm>
          <a:off x="704850" y="16973549"/>
          <a:ext cx="7324725" cy="55530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95</xdr:row>
      <xdr:rowOff>161925</xdr:rowOff>
    </xdr:from>
    <xdr:to>
      <xdr:col>4</xdr:col>
      <xdr:colOff>356997</xdr:colOff>
      <xdr:row>97</xdr:row>
      <xdr:rowOff>19050</xdr:rowOff>
    </xdr:to>
    <xdr:sp macro="" textlink="">
      <xdr:nvSpPr>
        <xdr:cNvPr id="9" name="Rectangle: Rounded Corners 8">
          <a:extLst>
            <a:ext uri="{FF2B5EF4-FFF2-40B4-BE49-F238E27FC236}">
              <a16:creationId xmlns:a16="http://schemas.microsoft.com/office/drawing/2014/main" id="{00000000-0008-0000-0A00-000009000000}"/>
            </a:ext>
          </a:extLst>
        </xdr:cNvPr>
        <xdr:cNvSpPr/>
      </xdr:nvSpPr>
      <xdr:spPr>
        <a:xfrm>
          <a:off x="1266825" y="167259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async/await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800101</xdr:colOff>
      <xdr:row>20</xdr:row>
      <xdr:rowOff>0</xdr:rowOff>
    </xdr:from>
    <xdr:to>
      <xdr:col>11</xdr:col>
      <xdr:colOff>19050</xdr:colOff>
      <xdr:row>58</xdr:row>
      <xdr:rowOff>47625</xdr:rowOff>
    </xdr:to>
    <xdr:sp macro="" textlink="">
      <xdr:nvSpPr>
        <xdr:cNvPr id="12" name="Rectangle: Rounded Corners 5">
          <a:extLst>
            <a:ext uri="{FF2B5EF4-FFF2-40B4-BE49-F238E27FC236}">
              <a16:creationId xmlns:a16="http://schemas.microsoft.com/office/drawing/2014/main" id="{00000000-0008-0000-0C00-00000C000000}"/>
            </a:ext>
          </a:extLst>
        </xdr:cNvPr>
        <xdr:cNvSpPr/>
      </xdr:nvSpPr>
      <xdr:spPr>
        <a:xfrm>
          <a:off x="800101" y="4181475"/>
          <a:ext cx="9591674" cy="7286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9525</xdr:colOff>
      <xdr:row>18</xdr:row>
      <xdr:rowOff>123825</xdr:rowOff>
    </xdr:from>
    <xdr:to>
      <xdr:col>4</xdr:col>
      <xdr:colOff>757047</xdr:colOff>
      <xdr:row>19</xdr:row>
      <xdr:rowOff>171450</xdr:rowOff>
    </xdr:to>
    <xdr:sp macro="" textlink="">
      <xdr:nvSpPr>
        <xdr:cNvPr id="13" name="Rectangle: Rounded Corners 6">
          <a:extLst>
            <a:ext uri="{FF2B5EF4-FFF2-40B4-BE49-F238E27FC236}">
              <a16:creationId xmlns:a16="http://schemas.microsoft.com/office/drawing/2014/main" id="{00000000-0008-0000-0C00-00000D000000}"/>
            </a:ext>
          </a:extLst>
        </xdr:cNvPr>
        <xdr:cNvSpPr/>
      </xdr:nvSpPr>
      <xdr:spPr>
        <a:xfrm>
          <a:off x="1895475" y="3924300"/>
          <a:ext cx="26334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map</a:t>
          </a:r>
        </a:p>
      </xdr:txBody>
    </xdr:sp>
    <xdr:clientData/>
  </xdr:twoCellAnchor>
  <xdr:twoCellAnchor>
    <xdr:from>
      <xdr:col>0</xdr:col>
      <xdr:colOff>885825</xdr:colOff>
      <xdr:row>64</xdr:row>
      <xdr:rowOff>0</xdr:rowOff>
    </xdr:from>
    <xdr:to>
      <xdr:col>11</xdr:col>
      <xdr:colOff>38100</xdr:colOff>
      <xdr:row>84</xdr:row>
      <xdr:rowOff>47625</xdr:rowOff>
    </xdr:to>
    <xdr:sp macro="" textlink="">
      <xdr:nvSpPr>
        <xdr:cNvPr id="17" name="Rectangle: Rounded Corners 5">
          <a:extLst>
            <a:ext uri="{FF2B5EF4-FFF2-40B4-BE49-F238E27FC236}">
              <a16:creationId xmlns:a16="http://schemas.microsoft.com/office/drawing/2014/main" id="{00000000-0008-0000-0C00-000011000000}"/>
            </a:ext>
          </a:extLst>
        </xdr:cNvPr>
        <xdr:cNvSpPr/>
      </xdr:nvSpPr>
      <xdr:spPr>
        <a:xfrm>
          <a:off x="885825" y="12563475"/>
          <a:ext cx="9525000" cy="3857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9525</xdr:colOff>
      <xdr:row>62</xdr:row>
      <xdr:rowOff>114300</xdr:rowOff>
    </xdr:from>
    <xdr:to>
      <xdr:col>4</xdr:col>
      <xdr:colOff>757047</xdr:colOff>
      <xdr:row>63</xdr:row>
      <xdr:rowOff>161925</xdr:rowOff>
    </xdr:to>
    <xdr:sp macro="" textlink="">
      <xdr:nvSpPr>
        <xdr:cNvPr id="18" name="Rectangle: Rounded Corners 6">
          <a:extLst>
            <a:ext uri="{FF2B5EF4-FFF2-40B4-BE49-F238E27FC236}">
              <a16:creationId xmlns:a16="http://schemas.microsoft.com/office/drawing/2014/main" id="{00000000-0008-0000-0C00-000012000000}"/>
            </a:ext>
          </a:extLst>
        </xdr:cNvPr>
        <xdr:cNvSpPr/>
      </xdr:nvSpPr>
      <xdr:spPr>
        <a:xfrm>
          <a:off x="1666875" y="3914775"/>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join</a:t>
          </a:r>
        </a:p>
      </xdr:txBody>
    </xdr:sp>
    <xdr:clientData/>
  </xdr:twoCellAnchor>
  <xdr:twoCellAnchor>
    <xdr:from>
      <xdr:col>0</xdr:col>
      <xdr:colOff>857251</xdr:colOff>
      <xdr:row>89</xdr:row>
      <xdr:rowOff>190499</xdr:rowOff>
    </xdr:from>
    <xdr:to>
      <xdr:col>11</xdr:col>
      <xdr:colOff>333376</xdr:colOff>
      <xdr:row>139</xdr:row>
      <xdr:rowOff>66674</xdr:rowOff>
    </xdr:to>
    <xdr:sp macro="" textlink="">
      <xdr:nvSpPr>
        <xdr:cNvPr id="31" name="Rectangle: Rounded Corners 5">
          <a:extLst>
            <a:ext uri="{FF2B5EF4-FFF2-40B4-BE49-F238E27FC236}">
              <a16:creationId xmlns:a16="http://schemas.microsoft.com/office/drawing/2014/main" id="{00000000-0008-0000-0C00-00001F000000}"/>
            </a:ext>
          </a:extLst>
        </xdr:cNvPr>
        <xdr:cNvSpPr/>
      </xdr:nvSpPr>
      <xdr:spPr>
        <a:xfrm>
          <a:off x="857251" y="17516474"/>
          <a:ext cx="9848850" cy="94011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9525</xdr:colOff>
      <xdr:row>88</xdr:row>
      <xdr:rowOff>114300</xdr:rowOff>
    </xdr:from>
    <xdr:to>
      <xdr:col>4</xdr:col>
      <xdr:colOff>757047</xdr:colOff>
      <xdr:row>89</xdr:row>
      <xdr:rowOff>161925</xdr:rowOff>
    </xdr:to>
    <xdr:sp macro="" textlink="">
      <xdr:nvSpPr>
        <xdr:cNvPr id="32" name="Rectangle: Rounded Corners 6">
          <a:extLst>
            <a:ext uri="{FF2B5EF4-FFF2-40B4-BE49-F238E27FC236}">
              <a16:creationId xmlns:a16="http://schemas.microsoft.com/office/drawing/2014/main" id="{00000000-0008-0000-0C00-000020000000}"/>
            </a:ext>
          </a:extLst>
        </xdr:cNvPr>
        <xdr:cNvSpPr/>
      </xdr:nvSpPr>
      <xdr:spPr>
        <a:xfrm>
          <a:off x="1666875" y="12296775"/>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filter</a:t>
          </a:r>
        </a:p>
      </xdr:txBody>
    </xdr:sp>
    <xdr:clientData/>
  </xdr:twoCellAnchor>
  <xdr:twoCellAnchor>
    <xdr:from>
      <xdr:col>1</xdr:col>
      <xdr:colOff>0</xdr:colOff>
      <xdr:row>143</xdr:row>
      <xdr:rowOff>190499</xdr:rowOff>
    </xdr:from>
    <xdr:to>
      <xdr:col>10</xdr:col>
      <xdr:colOff>923925</xdr:colOff>
      <xdr:row>220</xdr:row>
      <xdr:rowOff>76200</xdr:rowOff>
    </xdr:to>
    <xdr:sp macro="" textlink="">
      <xdr:nvSpPr>
        <xdr:cNvPr id="35" name="Rectangle: Rounded Corners 5">
          <a:extLst>
            <a:ext uri="{FF2B5EF4-FFF2-40B4-BE49-F238E27FC236}">
              <a16:creationId xmlns:a16="http://schemas.microsoft.com/office/drawing/2014/main" id="{00000000-0008-0000-0C00-000023000000}"/>
            </a:ext>
          </a:extLst>
        </xdr:cNvPr>
        <xdr:cNvSpPr/>
      </xdr:nvSpPr>
      <xdr:spPr>
        <a:xfrm>
          <a:off x="942975" y="27803474"/>
          <a:ext cx="9410700" cy="1360170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9525</xdr:colOff>
      <xdr:row>142</xdr:row>
      <xdr:rowOff>114300</xdr:rowOff>
    </xdr:from>
    <xdr:to>
      <xdr:col>4</xdr:col>
      <xdr:colOff>757047</xdr:colOff>
      <xdr:row>143</xdr:row>
      <xdr:rowOff>161925</xdr:rowOff>
    </xdr:to>
    <xdr:sp macro="" textlink="">
      <xdr:nvSpPr>
        <xdr:cNvPr id="36" name="Rectangle: Rounded Corners 6">
          <a:extLst>
            <a:ext uri="{FF2B5EF4-FFF2-40B4-BE49-F238E27FC236}">
              <a16:creationId xmlns:a16="http://schemas.microsoft.com/office/drawing/2014/main" id="{00000000-0008-0000-0C00-000024000000}"/>
            </a:ext>
          </a:extLst>
        </xdr:cNvPr>
        <xdr:cNvSpPr/>
      </xdr:nvSpPr>
      <xdr:spPr>
        <a:xfrm>
          <a:off x="1666875" y="12296775"/>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reduce</a:t>
          </a:r>
        </a:p>
      </xdr:txBody>
    </xdr:sp>
    <xdr:clientData/>
  </xdr:twoCellAnchor>
  <xdr:twoCellAnchor editAs="oneCell">
    <xdr:from>
      <xdr:col>3</xdr:col>
      <xdr:colOff>9524</xdr:colOff>
      <xdr:row>36</xdr:row>
      <xdr:rowOff>0</xdr:rowOff>
    </xdr:from>
    <xdr:to>
      <xdr:col>7</xdr:col>
      <xdr:colOff>587877</xdr:colOff>
      <xdr:row>56</xdr:row>
      <xdr:rowOff>28575</xdr:rowOff>
    </xdr:to>
    <xdr:pic>
      <xdr:nvPicPr>
        <xdr:cNvPr id="2" name="Picture 1">
          <a:extLst>
            <a:ext uri="{FF2B5EF4-FFF2-40B4-BE49-F238E27FC236}">
              <a16:creationId xmlns:a16="http://schemas.microsoft.com/office/drawing/2014/main" id="{DD945A52-8E0B-4560-A3AE-C60164B294E7}"/>
            </a:ext>
          </a:extLst>
        </xdr:cNvPr>
        <xdr:cNvPicPr>
          <a:picLocks noChangeAspect="1"/>
        </xdr:cNvPicPr>
      </xdr:nvPicPr>
      <xdr:blipFill>
        <a:blip xmlns:r="http://schemas.openxmlformats.org/officeDocument/2006/relationships" r:embed="rId1"/>
        <a:stretch>
          <a:fillRect/>
        </a:stretch>
      </xdr:blipFill>
      <xdr:spPr>
        <a:xfrm>
          <a:off x="2838449" y="7229475"/>
          <a:ext cx="4350253" cy="3838575"/>
        </a:xfrm>
        <a:prstGeom prst="rect">
          <a:avLst/>
        </a:prstGeom>
      </xdr:spPr>
    </xdr:pic>
    <xdr:clientData/>
  </xdr:twoCellAnchor>
  <xdr:twoCellAnchor>
    <xdr:from>
      <xdr:col>2</xdr:col>
      <xdr:colOff>942974</xdr:colOff>
      <xdr:row>35</xdr:row>
      <xdr:rowOff>180974</xdr:rowOff>
    </xdr:from>
    <xdr:to>
      <xdr:col>7</xdr:col>
      <xdr:colOff>561974</xdr:colOff>
      <xdr:row>56</xdr:row>
      <xdr:rowOff>19049</xdr:rowOff>
    </xdr:to>
    <xdr:sp macro="" textlink="">
      <xdr:nvSpPr>
        <xdr:cNvPr id="3" name="Rectangle 2">
          <a:extLst>
            <a:ext uri="{FF2B5EF4-FFF2-40B4-BE49-F238E27FC236}">
              <a16:creationId xmlns:a16="http://schemas.microsoft.com/office/drawing/2014/main" id="{73DAF72C-E790-4E73-B7D4-2822B8404060}"/>
            </a:ext>
          </a:extLst>
        </xdr:cNvPr>
        <xdr:cNvSpPr/>
      </xdr:nvSpPr>
      <xdr:spPr>
        <a:xfrm>
          <a:off x="2828924" y="7219949"/>
          <a:ext cx="4333875" cy="38385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80</xdr:row>
      <xdr:rowOff>0</xdr:rowOff>
    </xdr:from>
    <xdr:to>
      <xdr:col>8</xdr:col>
      <xdr:colOff>275673</xdr:colOff>
      <xdr:row>82</xdr:row>
      <xdr:rowOff>9476</xdr:rowOff>
    </xdr:to>
    <xdr:pic>
      <xdr:nvPicPr>
        <xdr:cNvPr id="4" name="Picture 3">
          <a:extLst>
            <a:ext uri="{FF2B5EF4-FFF2-40B4-BE49-F238E27FC236}">
              <a16:creationId xmlns:a16="http://schemas.microsoft.com/office/drawing/2014/main" id="{7AA48B0F-8E1E-4454-B4CF-A16398BE0759}"/>
            </a:ext>
          </a:extLst>
        </xdr:cNvPr>
        <xdr:cNvPicPr>
          <a:picLocks noChangeAspect="1"/>
        </xdr:cNvPicPr>
      </xdr:nvPicPr>
      <xdr:blipFill>
        <a:blip xmlns:r="http://schemas.openxmlformats.org/officeDocument/2006/relationships" r:embed="rId2"/>
        <a:stretch>
          <a:fillRect/>
        </a:stretch>
      </xdr:blipFill>
      <xdr:spPr>
        <a:xfrm>
          <a:off x="1885950" y="13134975"/>
          <a:ext cx="4990548" cy="390476"/>
        </a:xfrm>
        <a:prstGeom prst="rect">
          <a:avLst/>
        </a:prstGeom>
      </xdr:spPr>
    </xdr:pic>
    <xdr:clientData/>
  </xdr:twoCellAnchor>
  <xdr:twoCellAnchor>
    <xdr:from>
      <xdr:col>3</xdr:col>
      <xdr:colOff>9525</xdr:colOff>
      <xdr:row>80</xdr:row>
      <xdr:rowOff>0</xdr:rowOff>
    </xdr:from>
    <xdr:to>
      <xdr:col>8</xdr:col>
      <xdr:colOff>257175</xdr:colOff>
      <xdr:row>81</xdr:row>
      <xdr:rowOff>180975</xdr:rowOff>
    </xdr:to>
    <xdr:sp macro="" textlink="">
      <xdr:nvSpPr>
        <xdr:cNvPr id="5" name="Rectangle 4">
          <a:extLst>
            <a:ext uri="{FF2B5EF4-FFF2-40B4-BE49-F238E27FC236}">
              <a16:creationId xmlns:a16="http://schemas.microsoft.com/office/drawing/2014/main" id="{3DC95CF0-87E3-4B4B-8175-D9BAF76AF91B}"/>
            </a:ext>
          </a:extLst>
        </xdr:cNvPr>
        <xdr:cNvSpPr/>
      </xdr:nvSpPr>
      <xdr:spPr>
        <a:xfrm>
          <a:off x="1895475" y="13134975"/>
          <a:ext cx="4962525" cy="3714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106</xdr:row>
      <xdr:rowOff>0</xdr:rowOff>
    </xdr:from>
    <xdr:to>
      <xdr:col>11</xdr:col>
      <xdr:colOff>103724</xdr:colOff>
      <xdr:row>135</xdr:row>
      <xdr:rowOff>9525</xdr:rowOff>
    </xdr:to>
    <xdr:pic>
      <xdr:nvPicPr>
        <xdr:cNvPr id="6" name="Picture 5">
          <a:extLst>
            <a:ext uri="{FF2B5EF4-FFF2-40B4-BE49-F238E27FC236}">
              <a16:creationId xmlns:a16="http://schemas.microsoft.com/office/drawing/2014/main" id="{4DCDBE5A-8C88-498B-ABEE-69ECF78F0566}"/>
            </a:ext>
          </a:extLst>
        </xdr:cNvPr>
        <xdr:cNvPicPr>
          <a:picLocks noChangeAspect="1"/>
        </xdr:cNvPicPr>
      </xdr:nvPicPr>
      <xdr:blipFill>
        <a:blip xmlns:r="http://schemas.openxmlformats.org/officeDocument/2006/relationships" r:embed="rId3"/>
        <a:stretch>
          <a:fillRect/>
        </a:stretch>
      </xdr:blipFill>
      <xdr:spPr>
        <a:xfrm>
          <a:off x="2828925" y="20564475"/>
          <a:ext cx="7647524" cy="5534025"/>
        </a:xfrm>
        <a:prstGeom prst="rect">
          <a:avLst/>
        </a:prstGeom>
      </xdr:spPr>
    </xdr:pic>
    <xdr:clientData/>
  </xdr:twoCellAnchor>
  <xdr:twoCellAnchor>
    <xdr:from>
      <xdr:col>3</xdr:col>
      <xdr:colOff>0</xdr:colOff>
      <xdr:row>106</xdr:row>
      <xdr:rowOff>9525</xdr:rowOff>
    </xdr:from>
    <xdr:to>
      <xdr:col>11</xdr:col>
      <xdr:colOff>104775</xdr:colOff>
      <xdr:row>135</xdr:row>
      <xdr:rowOff>19050</xdr:rowOff>
    </xdr:to>
    <xdr:sp macro="" textlink="">
      <xdr:nvSpPr>
        <xdr:cNvPr id="7" name="Rectangle 6">
          <a:extLst>
            <a:ext uri="{FF2B5EF4-FFF2-40B4-BE49-F238E27FC236}">
              <a16:creationId xmlns:a16="http://schemas.microsoft.com/office/drawing/2014/main" id="{3B27A06A-595C-4827-BF42-EC22966044EE}"/>
            </a:ext>
          </a:extLst>
        </xdr:cNvPr>
        <xdr:cNvSpPr/>
      </xdr:nvSpPr>
      <xdr:spPr>
        <a:xfrm>
          <a:off x="2828925" y="20574000"/>
          <a:ext cx="7648575" cy="5534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9525</xdr:colOff>
      <xdr:row>162</xdr:row>
      <xdr:rowOff>190499</xdr:rowOff>
    </xdr:from>
    <xdr:to>
      <xdr:col>10</xdr:col>
      <xdr:colOff>790576</xdr:colOff>
      <xdr:row>191</xdr:row>
      <xdr:rowOff>66675</xdr:rowOff>
    </xdr:to>
    <xdr:pic>
      <xdr:nvPicPr>
        <xdr:cNvPr id="10" name="Picture 9">
          <a:extLst>
            <a:ext uri="{FF2B5EF4-FFF2-40B4-BE49-F238E27FC236}">
              <a16:creationId xmlns:a16="http://schemas.microsoft.com/office/drawing/2014/main" id="{ECC23173-5D29-4B12-9520-9820EBA023A8}"/>
            </a:ext>
          </a:extLst>
        </xdr:cNvPr>
        <xdr:cNvPicPr>
          <a:picLocks noChangeAspect="1"/>
        </xdr:cNvPicPr>
      </xdr:nvPicPr>
      <xdr:blipFill>
        <a:blip xmlns:r="http://schemas.openxmlformats.org/officeDocument/2006/relationships" r:embed="rId4"/>
        <a:stretch>
          <a:fillRect/>
        </a:stretch>
      </xdr:blipFill>
      <xdr:spPr>
        <a:xfrm>
          <a:off x="2838450" y="31422974"/>
          <a:ext cx="7381876" cy="5400676"/>
        </a:xfrm>
        <a:prstGeom prst="rect">
          <a:avLst/>
        </a:prstGeom>
      </xdr:spPr>
    </xdr:pic>
    <xdr:clientData/>
  </xdr:twoCellAnchor>
  <xdr:twoCellAnchor>
    <xdr:from>
      <xdr:col>2</xdr:col>
      <xdr:colOff>933449</xdr:colOff>
      <xdr:row>162</xdr:row>
      <xdr:rowOff>190499</xdr:rowOff>
    </xdr:from>
    <xdr:to>
      <xdr:col>10</xdr:col>
      <xdr:colOff>771524</xdr:colOff>
      <xdr:row>191</xdr:row>
      <xdr:rowOff>47624</xdr:rowOff>
    </xdr:to>
    <xdr:sp macro="" textlink="">
      <xdr:nvSpPr>
        <xdr:cNvPr id="11" name="Rectangle 10">
          <a:extLst>
            <a:ext uri="{FF2B5EF4-FFF2-40B4-BE49-F238E27FC236}">
              <a16:creationId xmlns:a16="http://schemas.microsoft.com/office/drawing/2014/main" id="{0557E4CB-98FA-4038-9B1C-7D34CE8F602C}"/>
            </a:ext>
          </a:extLst>
        </xdr:cNvPr>
        <xdr:cNvSpPr/>
      </xdr:nvSpPr>
      <xdr:spPr>
        <a:xfrm>
          <a:off x="2819399" y="31422974"/>
          <a:ext cx="7381875" cy="53816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195</xdr:row>
      <xdr:rowOff>0</xdr:rowOff>
    </xdr:from>
    <xdr:to>
      <xdr:col>10</xdr:col>
      <xdr:colOff>95250</xdr:colOff>
      <xdr:row>213</xdr:row>
      <xdr:rowOff>62617</xdr:rowOff>
    </xdr:to>
    <xdr:pic>
      <xdr:nvPicPr>
        <xdr:cNvPr id="19" name="Picture 18">
          <a:extLst>
            <a:ext uri="{FF2B5EF4-FFF2-40B4-BE49-F238E27FC236}">
              <a16:creationId xmlns:a16="http://schemas.microsoft.com/office/drawing/2014/main" id="{C5F6A1F4-8331-4B3E-9A00-1A7E5E818E36}"/>
            </a:ext>
          </a:extLst>
        </xdr:cNvPr>
        <xdr:cNvPicPr>
          <a:picLocks noChangeAspect="1"/>
        </xdr:cNvPicPr>
      </xdr:nvPicPr>
      <xdr:blipFill>
        <a:blip xmlns:r="http://schemas.openxmlformats.org/officeDocument/2006/relationships" r:embed="rId5"/>
        <a:stretch>
          <a:fillRect/>
        </a:stretch>
      </xdr:blipFill>
      <xdr:spPr>
        <a:xfrm>
          <a:off x="2828925" y="37518975"/>
          <a:ext cx="6696075" cy="3491617"/>
        </a:xfrm>
        <a:prstGeom prst="rect">
          <a:avLst/>
        </a:prstGeom>
      </xdr:spPr>
    </xdr:pic>
    <xdr:clientData/>
  </xdr:twoCellAnchor>
  <xdr:twoCellAnchor>
    <xdr:from>
      <xdr:col>3</xdr:col>
      <xdr:colOff>0</xdr:colOff>
      <xdr:row>195</xdr:row>
      <xdr:rowOff>0</xdr:rowOff>
    </xdr:from>
    <xdr:to>
      <xdr:col>10</xdr:col>
      <xdr:colOff>104775</xdr:colOff>
      <xdr:row>213</xdr:row>
      <xdr:rowOff>66675</xdr:rowOff>
    </xdr:to>
    <xdr:sp macro="" textlink="">
      <xdr:nvSpPr>
        <xdr:cNvPr id="20" name="Rectangle 19">
          <a:extLst>
            <a:ext uri="{FF2B5EF4-FFF2-40B4-BE49-F238E27FC236}">
              <a16:creationId xmlns:a16="http://schemas.microsoft.com/office/drawing/2014/main" id="{648BC7EF-5C06-41D5-A083-E3ACB10FAFB0}"/>
            </a:ext>
          </a:extLst>
        </xdr:cNvPr>
        <xdr:cNvSpPr/>
      </xdr:nvSpPr>
      <xdr:spPr>
        <a:xfrm>
          <a:off x="2828925" y="37518975"/>
          <a:ext cx="6705600" cy="34956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svn.luvina.net/svn/dev6/40_D&#7921;%20&#225;n%20c&#7845;p%20ph&#242;ng/2024/P08_Tim%20hieu%20ky%20thuat%20moi_ReactJS/30_implementation/35_document/Example/01.&#212;n%20t&#7853;p%20v&#7873;%20Javascrip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showGridLines="0" tabSelected="1" view="pageBreakPreview" zoomScaleNormal="100" zoomScaleSheetLayoutView="100" workbookViewId="0"/>
  </sheetViews>
  <sheetFormatPr defaultColWidth="9.125" defaultRowHeight="15"/>
  <cols>
    <col min="1" max="1" width="8.75" style="3" customWidth="1"/>
    <col min="2" max="2" width="8.875" style="3" customWidth="1"/>
    <col min="3"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58"/>
      <c r="B5" s="58"/>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M66"/>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270</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272</v>
      </c>
    </row>
    <row r="7" spans="1:13" s="26" customFormat="1">
      <c r="B7" s="26" t="s">
        <v>271</v>
      </c>
    </row>
    <row r="8" spans="1:13" s="26" customFormat="1">
      <c r="B8" s="26" t="s">
        <v>505</v>
      </c>
    </row>
    <row r="9" spans="1:13" s="26" customFormat="1">
      <c r="B9" s="27"/>
      <c r="E9" s="27"/>
      <c r="H9" s="27"/>
    </row>
    <row r="10" spans="1:13" s="26" customFormat="1" ht="23.25">
      <c r="A10" s="25" t="s">
        <v>273</v>
      </c>
      <c r="C10" s="27"/>
      <c r="H10" s="27"/>
    </row>
    <row r="11" spans="1:13" s="26" customFormat="1">
      <c r="C11" s="27"/>
      <c r="H11" s="27"/>
    </row>
    <row r="12" spans="1:13" s="26" customFormat="1">
      <c r="C12" s="27"/>
      <c r="H12" s="27"/>
    </row>
    <row r="13" spans="1:13" s="26" customFormat="1">
      <c r="C13" s="27"/>
      <c r="H13" s="27"/>
    </row>
    <row r="14" spans="1:13" s="26" customFormat="1">
      <c r="C14" s="27"/>
      <c r="H14" s="27"/>
    </row>
    <row r="15" spans="1:13" s="26" customFormat="1">
      <c r="C15" s="27"/>
      <c r="H15" s="27"/>
    </row>
    <row r="16" spans="1:13" s="26" customFormat="1">
      <c r="B16" s="36" t="s">
        <v>642</v>
      </c>
      <c r="C16" s="27" t="s">
        <v>274</v>
      </c>
      <c r="H16" s="27"/>
    </row>
    <row r="17" spans="3:8" s="26" customFormat="1">
      <c r="C17" s="26" t="s">
        <v>275</v>
      </c>
      <c r="H17" s="27"/>
    </row>
    <row r="18" spans="3:8" s="26" customFormat="1">
      <c r="C18" s="26" t="s">
        <v>276</v>
      </c>
      <c r="H18" s="27"/>
    </row>
    <row r="19" spans="3:8" s="26" customFormat="1">
      <c r="C19" s="26" t="s">
        <v>277</v>
      </c>
      <c r="H19" s="27"/>
    </row>
    <row r="20" spans="3:8" s="26" customFormat="1">
      <c r="C20" s="27"/>
      <c r="H20" s="27"/>
    </row>
    <row r="21" spans="3:8" s="26" customFormat="1">
      <c r="C21" s="27"/>
      <c r="H21" s="27"/>
    </row>
    <row r="22" spans="3:8" s="26" customFormat="1">
      <c r="C22" s="26" t="s">
        <v>613</v>
      </c>
    </row>
    <row r="23" spans="3:8" s="26" customFormat="1">
      <c r="D23" s="26" t="s">
        <v>279</v>
      </c>
    </row>
    <row r="24" spans="3:8" s="26" customFormat="1">
      <c r="D24" s="26" t="s">
        <v>280</v>
      </c>
    </row>
    <row r="25" spans="3:8" s="26" customFormat="1"/>
    <row r="26" spans="3:8" s="26" customFormat="1">
      <c r="D26" s="26" t="s">
        <v>281</v>
      </c>
    </row>
    <row r="27" spans="3:8" s="26" customFormat="1">
      <c r="D27" s="27" t="s">
        <v>278</v>
      </c>
    </row>
    <row r="28" spans="3:8" s="26" customFormat="1">
      <c r="D28" s="27" t="s">
        <v>27</v>
      </c>
      <c r="F28" s="27"/>
    </row>
    <row r="29" spans="3:8" s="26" customFormat="1">
      <c r="D29" s="27"/>
      <c r="F29" s="27"/>
    </row>
    <row r="30" spans="3:8" s="26" customFormat="1">
      <c r="D30" s="27" t="s">
        <v>282</v>
      </c>
      <c r="F30" s="27"/>
    </row>
    <row r="31" spans="3:8" s="26" customFormat="1">
      <c r="C31" s="27"/>
      <c r="D31" s="27"/>
    </row>
    <row r="32" spans="3:8" s="26" customFormat="1"/>
    <row r="33" spans="1:8" s="26" customFormat="1">
      <c r="C33" s="26" t="s">
        <v>614</v>
      </c>
      <c r="D33" s="23"/>
      <c r="E33" s="23"/>
      <c r="F33" s="23"/>
      <c r="G33" s="23"/>
      <c r="H33" s="23"/>
    </row>
    <row r="34" spans="1:8" s="26" customFormat="1"/>
    <row r="35" spans="1:8" s="26" customFormat="1">
      <c r="D35" s="27" t="s">
        <v>283</v>
      </c>
    </row>
    <row r="36" spans="1:8" s="26" customFormat="1">
      <c r="D36" s="27"/>
    </row>
    <row r="37" spans="1:8" s="26" customFormat="1">
      <c r="D37" s="27" t="s">
        <v>284</v>
      </c>
    </row>
    <row r="38" spans="1:8" s="26" customFormat="1"/>
    <row r="39" spans="1:8" s="26" customFormat="1">
      <c r="C39" s="27"/>
      <c r="H39" s="27"/>
    </row>
    <row r="40" spans="1:8" s="26" customFormat="1">
      <c r="C40" s="27"/>
      <c r="H40" s="27"/>
    </row>
    <row r="41" spans="1:8" s="26" customFormat="1"/>
    <row r="42" spans="1:8" s="26" customFormat="1" ht="23.25">
      <c r="A42" s="25" t="s">
        <v>285</v>
      </c>
    </row>
    <row r="43" spans="1:8" s="26" customFormat="1"/>
    <row r="44" spans="1:8" s="26" customFormat="1">
      <c r="B44" s="26" t="s">
        <v>286</v>
      </c>
    </row>
    <row r="45" spans="1:8" s="26" customFormat="1">
      <c r="B45" s="26" t="s">
        <v>287</v>
      </c>
    </row>
    <row r="46" spans="1:8" s="26" customFormat="1">
      <c r="B46" s="26" t="s">
        <v>288</v>
      </c>
    </row>
    <row r="47" spans="1:8" s="26" customFormat="1">
      <c r="B47" s="26" t="s">
        <v>289</v>
      </c>
    </row>
    <row r="48" spans="1:8" s="26" customFormat="1">
      <c r="B48" s="26" t="s">
        <v>290</v>
      </c>
    </row>
    <row r="49" spans="1:2" s="26" customFormat="1">
      <c r="B49" s="26" t="s">
        <v>291</v>
      </c>
    </row>
    <row r="50" spans="1:2" s="26" customFormat="1">
      <c r="B50" s="26" t="s">
        <v>292</v>
      </c>
    </row>
    <row r="51" spans="1:2" s="26" customFormat="1">
      <c r="B51" s="26" t="s">
        <v>293</v>
      </c>
    </row>
    <row r="52" spans="1:2" s="26" customFormat="1">
      <c r="B52" s="26" t="s">
        <v>294</v>
      </c>
    </row>
    <row r="53" spans="1:2" s="26" customFormat="1"/>
    <row r="54" spans="1:2" s="26" customFormat="1">
      <c r="B54" s="26" t="s">
        <v>295</v>
      </c>
    </row>
    <row r="55" spans="1:2" s="26" customFormat="1">
      <c r="B55" s="27" t="s">
        <v>296</v>
      </c>
    </row>
    <row r="56" spans="1:2" s="26" customFormat="1">
      <c r="B56" s="26" t="s">
        <v>297</v>
      </c>
    </row>
    <row r="57" spans="1:2" s="26" customFormat="1">
      <c r="B57" s="27" t="s">
        <v>303</v>
      </c>
    </row>
    <row r="58" spans="1:2" s="26" customFormat="1">
      <c r="B58" s="26" t="s">
        <v>298</v>
      </c>
    </row>
    <row r="59" spans="1:2" s="26" customFormat="1">
      <c r="B59" s="27" t="s">
        <v>299</v>
      </c>
    </row>
    <row r="60" spans="1:2" s="26" customFormat="1">
      <c r="B60" s="26" t="s">
        <v>300</v>
      </c>
    </row>
    <row r="61" spans="1:2" s="26" customFormat="1"/>
    <row r="62" spans="1:2" s="26" customFormat="1" ht="23.25">
      <c r="A62" s="25" t="s">
        <v>301</v>
      </c>
    </row>
    <row r="63" spans="1:2" s="26" customFormat="1"/>
    <row r="64" spans="1:2" s="26" customFormat="1">
      <c r="B64" s="26" t="s">
        <v>302</v>
      </c>
    </row>
    <row r="65" spans="2:2" s="26" customFormat="1">
      <c r="B65" s="26" t="s">
        <v>304</v>
      </c>
    </row>
    <row r="66" spans="2:2" s="26" customFormat="1"/>
  </sheetData>
  <mergeCells count="1">
    <mergeCell ref="B2:K2"/>
  </mergeCells>
  <pageMargins left="0.7" right="0.7" top="0.75" bottom="0.75" header="0.3" footer="0.3"/>
  <pageSetup scale="23"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3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506</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608</v>
      </c>
    </row>
    <row r="7" spans="1:13" s="26" customFormat="1">
      <c r="B7" s="26" t="s">
        <v>507</v>
      </c>
    </row>
    <row r="8" spans="1:13" s="26" customFormat="1">
      <c r="B8" s="26" t="s">
        <v>510</v>
      </c>
    </row>
    <row r="9" spans="1:13" s="26" customFormat="1">
      <c r="B9" s="26" t="s">
        <v>511</v>
      </c>
    </row>
    <row r="10" spans="1:13" s="26" customFormat="1">
      <c r="B10" s="26" t="s">
        <v>512</v>
      </c>
    </row>
    <row r="11" spans="1:13" s="26" customFormat="1">
      <c r="B11" s="26" t="s">
        <v>508</v>
      </c>
    </row>
    <row r="12" spans="1:13" s="26" customFormat="1">
      <c r="B12" s="26" t="s">
        <v>509</v>
      </c>
    </row>
    <row r="13" spans="1:13" s="26" customFormat="1">
      <c r="B13" s="26" t="s">
        <v>561</v>
      </c>
    </row>
    <row r="14" spans="1:13" s="26" customFormat="1">
      <c r="B14" s="27"/>
      <c r="E14" s="27"/>
      <c r="H14" s="27"/>
    </row>
    <row r="15" spans="1:13" s="26" customFormat="1" ht="23.25">
      <c r="A15" s="25" t="s">
        <v>273</v>
      </c>
      <c r="C15" s="27"/>
      <c r="H15" s="27"/>
    </row>
    <row r="16" spans="1:13" s="26" customFormat="1">
      <c r="C16" s="27"/>
      <c r="H16" s="27"/>
    </row>
    <row r="17" spans="2:8" s="26" customFormat="1">
      <c r="C17" s="27"/>
      <c r="H17" s="27"/>
    </row>
    <row r="18" spans="2:8" s="26" customFormat="1">
      <c r="C18" s="27"/>
      <c r="H18" s="27"/>
    </row>
    <row r="19" spans="2:8">
      <c r="B19" s="39"/>
    </row>
    <row r="24" spans="2:8">
      <c r="B24" s="39" t="s">
        <v>513</v>
      </c>
      <c r="C24" s="13" t="s">
        <v>514</v>
      </c>
    </row>
    <row r="25" spans="2:8">
      <c r="C25" s="13" t="s">
        <v>515</v>
      </c>
    </row>
    <row r="26" spans="2:8">
      <c r="C26" s="13" t="s">
        <v>516</v>
      </c>
    </row>
    <row r="27" spans="2:8">
      <c r="C27" s="13" t="s">
        <v>517</v>
      </c>
    </row>
    <row r="28" spans="2:8">
      <c r="C28" s="13" t="s">
        <v>518</v>
      </c>
    </row>
    <row r="30" spans="2:8">
      <c r="B30" s="39" t="s">
        <v>519</v>
      </c>
    </row>
    <row r="32" spans="2:8">
      <c r="C32" s="40" t="s">
        <v>520</v>
      </c>
    </row>
    <row r="33" spans="3:6">
      <c r="C33" s="37" t="s">
        <v>521</v>
      </c>
      <c r="D33" s="37"/>
      <c r="E33" s="37"/>
      <c r="F33" s="37"/>
    </row>
    <row r="34" spans="3:6">
      <c r="C34" s="41" t="s">
        <v>522</v>
      </c>
      <c r="D34" s="37"/>
      <c r="E34" s="37"/>
      <c r="F34" s="37"/>
    </row>
    <row r="35" spans="3:6">
      <c r="C35" s="41" t="s">
        <v>523</v>
      </c>
      <c r="D35" s="37"/>
      <c r="E35" s="37"/>
      <c r="F35" s="37"/>
    </row>
    <row r="36" spans="3:6">
      <c r="C36" s="42" t="s">
        <v>524</v>
      </c>
      <c r="D36" s="37"/>
      <c r="E36" s="37"/>
      <c r="F36" s="37"/>
    </row>
    <row r="37" spans="3:6">
      <c r="C37" s="42" t="s">
        <v>525</v>
      </c>
      <c r="D37" s="37"/>
      <c r="E37" s="37"/>
      <c r="F37" s="37"/>
    </row>
    <row r="38" spans="3:6">
      <c r="C38" s="42" t="s">
        <v>526</v>
      </c>
      <c r="D38" s="37"/>
      <c r="E38" s="37"/>
      <c r="F38" s="37"/>
    </row>
    <row r="39" spans="3:6">
      <c r="C39" s="42" t="s">
        <v>527</v>
      </c>
      <c r="D39" s="37"/>
      <c r="E39" s="37"/>
      <c r="F39" s="37"/>
    </row>
    <row r="40" spans="3:6">
      <c r="C40" s="42" t="s">
        <v>528</v>
      </c>
      <c r="D40" s="37"/>
      <c r="E40" s="37"/>
      <c r="F40" s="37"/>
    </row>
    <row r="41" spans="3:6">
      <c r="C41" s="42"/>
      <c r="D41" s="37"/>
      <c r="E41" s="37"/>
      <c r="F41" s="37"/>
    </row>
    <row r="42" spans="3:6">
      <c r="C42" s="39" t="s">
        <v>492</v>
      </c>
      <c r="D42" s="37"/>
      <c r="E42" s="37"/>
      <c r="F42" s="37"/>
    </row>
    <row r="43" spans="3:6">
      <c r="D43" s="37"/>
      <c r="E43" s="37"/>
      <c r="F43" s="37"/>
    </row>
    <row r="44" spans="3:6">
      <c r="D44" s="37" t="s">
        <v>529</v>
      </c>
      <c r="E44" s="13" t="s">
        <v>530</v>
      </c>
      <c r="F44" s="37"/>
    </row>
    <row r="45" spans="3:6">
      <c r="D45" s="37"/>
      <c r="E45" s="13" t="s">
        <v>531</v>
      </c>
      <c r="F45" s="37"/>
    </row>
    <row r="46" spans="3:6">
      <c r="D46" s="37"/>
      <c r="F46" s="37"/>
    </row>
    <row r="47" spans="3:6">
      <c r="D47" s="37" t="s">
        <v>532</v>
      </c>
      <c r="E47" s="13" t="s">
        <v>530</v>
      </c>
      <c r="F47" s="37"/>
    </row>
    <row r="48" spans="3:6">
      <c r="D48" s="37"/>
      <c r="E48" s="13" t="s">
        <v>533</v>
      </c>
      <c r="F48" s="37"/>
    </row>
    <row r="49" spans="3:6">
      <c r="D49" s="37"/>
      <c r="F49" s="37"/>
    </row>
    <row r="50" spans="3:6">
      <c r="C50" s="13" t="s">
        <v>567</v>
      </c>
      <c r="D50" s="37"/>
      <c r="F50" s="37"/>
    </row>
    <row r="51" spans="3:6">
      <c r="D51" s="37"/>
      <c r="F51" s="37"/>
    </row>
    <row r="52" spans="3:6">
      <c r="D52" s="37" t="s">
        <v>568</v>
      </c>
      <c r="E52" s="13" t="s">
        <v>569</v>
      </c>
      <c r="F52" s="37"/>
    </row>
    <row r="53" spans="3:6">
      <c r="D53" s="37" t="s">
        <v>570</v>
      </c>
      <c r="E53" s="13" t="s">
        <v>571</v>
      </c>
      <c r="F53" s="37"/>
    </row>
    <row r="54" spans="3:6">
      <c r="D54" s="37" t="s">
        <v>572</v>
      </c>
      <c r="E54" s="13" t="s">
        <v>573</v>
      </c>
      <c r="F54" s="37"/>
    </row>
    <row r="55" spans="3:6">
      <c r="D55" s="37" t="s">
        <v>574</v>
      </c>
      <c r="E55" s="13" t="s">
        <v>575</v>
      </c>
      <c r="F55" s="37"/>
    </row>
    <row r="56" spans="3:6">
      <c r="D56" s="37"/>
      <c r="E56" s="37"/>
      <c r="F56" s="37"/>
    </row>
    <row r="57" spans="3:6">
      <c r="C57" s="40" t="s">
        <v>534</v>
      </c>
      <c r="D57" s="37"/>
      <c r="E57" s="37"/>
      <c r="F57" s="37"/>
    </row>
    <row r="58" spans="3:6">
      <c r="C58" s="43" t="s">
        <v>535</v>
      </c>
      <c r="D58" s="37"/>
      <c r="E58" s="37"/>
      <c r="F58" s="37"/>
    </row>
    <row r="59" spans="3:6">
      <c r="C59" s="43" t="s">
        <v>523</v>
      </c>
      <c r="D59" s="37"/>
      <c r="E59" s="37"/>
      <c r="F59" s="37"/>
    </row>
    <row r="60" spans="3:6">
      <c r="C60" s="43" t="s">
        <v>536</v>
      </c>
      <c r="D60" s="37"/>
      <c r="E60" s="37"/>
      <c r="F60" s="37"/>
    </row>
    <row r="61" spans="3:6">
      <c r="C61" s="43" t="s">
        <v>523</v>
      </c>
      <c r="D61" s="37"/>
      <c r="E61" s="37"/>
      <c r="F61" s="37"/>
    </row>
    <row r="62" spans="3:6">
      <c r="C62" s="43" t="s">
        <v>528</v>
      </c>
      <c r="D62" s="37"/>
      <c r="E62" s="37"/>
      <c r="F62" s="37"/>
    </row>
    <row r="63" spans="3:6">
      <c r="C63" s="43"/>
      <c r="D63" s="37"/>
      <c r="E63" s="37"/>
      <c r="F63" s="37"/>
    </row>
    <row r="64" spans="3:6">
      <c r="C64" s="39" t="s">
        <v>492</v>
      </c>
      <c r="D64" s="37"/>
      <c r="E64" s="37"/>
      <c r="F64" s="37"/>
    </row>
    <row r="65" spans="3:6">
      <c r="D65" s="37"/>
      <c r="E65" s="37"/>
      <c r="F65" s="37"/>
    </row>
    <row r="66" spans="3:6">
      <c r="D66" s="37" t="s">
        <v>537</v>
      </c>
      <c r="E66" s="13" t="s">
        <v>538</v>
      </c>
      <c r="F66" s="37"/>
    </row>
    <row r="67" spans="3:6">
      <c r="D67" s="37"/>
      <c r="E67" s="13" t="s">
        <v>539</v>
      </c>
      <c r="F67" s="37"/>
    </row>
    <row r="68" spans="3:6">
      <c r="D68" s="37"/>
      <c r="F68" s="37"/>
    </row>
    <row r="69" spans="3:6">
      <c r="D69" s="37" t="s">
        <v>540</v>
      </c>
      <c r="E69" s="13" t="s">
        <v>541</v>
      </c>
      <c r="F69" s="37"/>
    </row>
    <row r="70" spans="3:6">
      <c r="D70" s="37"/>
      <c r="E70" s="13" t="s">
        <v>542</v>
      </c>
      <c r="F70" s="37"/>
    </row>
    <row r="71" spans="3:6">
      <c r="D71" s="37"/>
      <c r="F71" s="37"/>
    </row>
    <row r="72" spans="3:6">
      <c r="C72" s="40" t="s">
        <v>577</v>
      </c>
      <c r="D72" s="37"/>
      <c r="F72" s="37"/>
    </row>
    <row r="73" spans="3:6">
      <c r="D73" s="37"/>
      <c r="F73" s="37"/>
    </row>
    <row r="74" spans="3:6">
      <c r="C74" s="37" t="s">
        <v>576</v>
      </c>
      <c r="D74" s="37"/>
      <c r="F74" s="37"/>
    </row>
    <row r="75" spans="3:6">
      <c r="C75" s="37" t="s">
        <v>578</v>
      </c>
      <c r="D75" s="37"/>
      <c r="F75" s="37"/>
    </row>
    <row r="76" spans="3:6">
      <c r="C76" s="43" t="s">
        <v>523</v>
      </c>
      <c r="D76" s="37"/>
      <c r="F76" s="37"/>
    </row>
    <row r="77" spans="3:6">
      <c r="C77" s="37" t="s">
        <v>528</v>
      </c>
      <c r="D77" s="37"/>
      <c r="F77" s="37"/>
    </row>
    <row r="78" spans="3:6">
      <c r="D78" s="37"/>
      <c r="F78" s="37"/>
    </row>
    <row r="79" spans="3:6">
      <c r="C79" s="39" t="s">
        <v>492</v>
      </c>
      <c r="D79" s="37"/>
      <c r="F79" s="37"/>
    </row>
    <row r="80" spans="3:6">
      <c r="D80" s="37"/>
      <c r="F80" s="37"/>
    </row>
    <row r="81" spans="2:6">
      <c r="D81" s="37" t="s">
        <v>579</v>
      </c>
      <c r="E81" s="13" t="s">
        <v>581</v>
      </c>
      <c r="F81" s="37"/>
    </row>
    <row r="82" spans="2:6">
      <c r="D82" s="37" t="s">
        <v>580</v>
      </c>
      <c r="E82" s="13" t="s">
        <v>582</v>
      </c>
      <c r="F82" s="37"/>
    </row>
    <row r="83" spans="2:6">
      <c r="D83" s="37"/>
      <c r="F83" s="37"/>
    </row>
    <row r="84" spans="2:6">
      <c r="C84" s="13" t="s">
        <v>583</v>
      </c>
      <c r="D84" s="37"/>
      <c r="F84" s="37"/>
    </row>
    <row r="85" spans="2:6">
      <c r="C85" s="13" t="s">
        <v>584</v>
      </c>
      <c r="D85" s="37"/>
      <c r="F85" s="37"/>
    </row>
    <row r="86" spans="2:6">
      <c r="D86" s="37"/>
      <c r="F86" s="37"/>
    </row>
    <row r="87" spans="2:6">
      <c r="D87" s="37"/>
      <c r="E87" s="37"/>
      <c r="F87" s="37"/>
    </row>
    <row r="88" spans="2:6">
      <c r="B88" s="39" t="s">
        <v>543</v>
      </c>
    </row>
    <row r="89" spans="2:6">
      <c r="C89" s="33" t="s">
        <v>544</v>
      </c>
    </row>
    <row r="90" spans="2:6">
      <c r="C90" s="13" t="s">
        <v>545</v>
      </c>
    </row>
    <row r="97" spans="2:6">
      <c r="B97" s="39"/>
    </row>
    <row r="100" spans="2:6">
      <c r="B100" s="39" t="s">
        <v>513</v>
      </c>
      <c r="C100" s="13" t="s">
        <v>562</v>
      </c>
    </row>
    <row r="101" spans="2:6">
      <c r="C101" s="13" t="s">
        <v>546</v>
      </c>
    </row>
    <row r="102" spans="2:6">
      <c r="C102" s="13" t="s">
        <v>547</v>
      </c>
    </row>
    <row r="104" spans="2:6">
      <c r="B104" s="39" t="s">
        <v>519</v>
      </c>
    </row>
    <row r="106" spans="2:6">
      <c r="C106" s="37" t="s">
        <v>548</v>
      </c>
    </row>
    <row r="107" spans="2:6">
      <c r="C107" s="42" t="s">
        <v>549</v>
      </c>
      <c r="D107" s="37"/>
      <c r="E107" s="37"/>
      <c r="F107" s="37"/>
    </row>
    <row r="108" spans="2:6">
      <c r="C108" s="42" t="s">
        <v>27</v>
      </c>
      <c r="D108" s="37"/>
      <c r="E108" s="37"/>
      <c r="F108" s="37"/>
    </row>
    <row r="109" spans="2:6">
      <c r="C109" s="37"/>
      <c r="D109" s="37"/>
      <c r="E109" s="37"/>
      <c r="F109" s="37"/>
    </row>
    <row r="110" spans="2:6">
      <c r="C110" s="39" t="s">
        <v>492</v>
      </c>
      <c r="D110" s="37"/>
      <c r="E110" s="37"/>
      <c r="F110" s="37"/>
    </row>
    <row r="111" spans="2:6">
      <c r="C111" s="37"/>
      <c r="D111" s="37" t="s">
        <v>550</v>
      </c>
      <c r="E111" s="13" t="s">
        <v>551</v>
      </c>
      <c r="F111" s="37"/>
    </row>
    <row r="112" spans="2:6">
      <c r="C112" s="37"/>
      <c r="D112" s="37"/>
      <c r="E112" s="13" t="s">
        <v>552</v>
      </c>
      <c r="F112" s="37"/>
    </row>
    <row r="113" spans="2:6">
      <c r="C113" s="37"/>
      <c r="D113" s="37"/>
      <c r="E113" s="37"/>
      <c r="F113" s="37"/>
    </row>
    <row r="114" spans="2:6">
      <c r="C114" s="37" t="s">
        <v>549</v>
      </c>
      <c r="D114" s="37"/>
      <c r="E114" s="37"/>
      <c r="F114" s="37"/>
    </row>
    <row r="115" spans="2:6">
      <c r="C115" s="37" t="s">
        <v>553</v>
      </c>
      <c r="D115" s="37"/>
      <c r="E115" s="37"/>
      <c r="F115" s="37"/>
    </row>
    <row r="116" spans="2:6">
      <c r="C116" s="37"/>
      <c r="D116" s="37"/>
      <c r="E116" s="37"/>
      <c r="F116" s="37"/>
    </row>
    <row r="117" spans="2:6">
      <c r="C117" s="39" t="s">
        <v>492</v>
      </c>
      <c r="D117" s="37"/>
      <c r="E117" s="37"/>
      <c r="F117" s="37"/>
    </row>
    <row r="118" spans="2:6">
      <c r="C118" s="37"/>
      <c r="D118" s="37" t="s">
        <v>554</v>
      </c>
      <c r="E118" s="13" t="s">
        <v>555</v>
      </c>
      <c r="F118" s="37"/>
    </row>
    <row r="119" spans="2:6">
      <c r="C119" s="37"/>
      <c r="D119" s="37"/>
      <c r="E119" s="13" t="s">
        <v>556</v>
      </c>
      <c r="F119" s="37"/>
    </row>
    <row r="120" spans="2:6">
      <c r="C120" s="37"/>
      <c r="D120" s="37"/>
      <c r="E120" s="37" t="s">
        <v>557</v>
      </c>
      <c r="F120" s="37"/>
    </row>
    <row r="121" spans="2:6">
      <c r="C121" s="37"/>
      <c r="D121" s="37"/>
      <c r="E121" s="37"/>
      <c r="F121" s="37"/>
    </row>
    <row r="122" spans="2:6">
      <c r="B122" s="39" t="s">
        <v>543</v>
      </c>
      <c r="D122" s="37"/>
      <c r="E122" s="37"/>
      <c r="F122" s="37"/>
    </row>
    <row r="123" spans="2:6">
      <c r="B123" s="39"/>
      <c r="C123" s="33" t="s">
        <v>558</v>
      </c>
    </row>
    <row r="124" spans="2:6">
      <c r="C124" s="33" t="s">
        <v>559</v>
      </c>
    </row>
    <row r="125" spans="2:6">
      <c r="C125" s="33" t="s">
        <v>560</v>
      </c>
    </row>
    <row r="129" spans="1:2" ht="23.25">
      <c r="A129" s="25" t="s">
        <v>285</v>
      </c>
    </row>
    <row r="131" spans="1:2">
      <c r="B131" s="13" t="s">
        <v>563</v>
      </c>
    </row>
    <row r="132" spans="1:2">
      <c r="B132" s="13" t="s">
        <v>564</v>
      </c>
    </row>
    <row r="133" spans="1:2">
      <c r="B133" s="13" t="s">
        <v>565</v>
      </c>
    </row>
    <row r="135" spans="1:2" ht="23.25">
      <c r="A135" s="25" t="s">
        <v>566</v>
      </c>
    </row>
  </sheetData>
  <mergeCells count="1">
    <mergeCell ref="B2:K2"/>
  </mergeCells>
  <pageMargins left="0.7" right="0.7" top="0.75" bottom="0.75" header="0.3" footer="0.3"/>
  <pageSetup scale="23" orientation="portrait"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2:M10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371</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372</v>
      </c>
    </row>
    <row r="7" spans="1:13" s="26" customFormat="1">
      <c r="B7" s="26" t="s">
        <v>373</v>
      </c>
    </row>
    <row r="8" spans="1:13" s="26" customFormat="1">
      <c r="B8" s="26" t="s">
        <v>374</v>
      </c>
    </row>
    <row r="9" spans="1:13" s="26" customFormat="1">
      <c r="B9" s="27"/>
      <c r="E9" s="27"/>
      <c r="H9" s="27"/>
    </row>
    <row r="10" spans="1:13" s="26" customFormat="1" ht="23.25">
      <c r="A10" s="25" t="s">
        <v>380</v>
      </c>
      <c r="C10" s="27"/>
      <c r="H10" s="27"/>
    </row>
    <row r="11" spans="1:13" s="26" customFormat="1">
      <c r="C11" s="27"/>
      <c r="H11" s="27"/>
    </row>
    <row r="12" spans="1:13" s="26" customFormat="1">
      <c r="B12" s="27" t="s">
        <v>387</v>
      </c>
      <c r="C12" s="27"/>
      <c r="H12" s="27"/>
    </row>
    <row r="13" spans="1:13" s="26" customFormat="1">
      <c r="B13" s="30" t="s">
        <v>388</v>
      </c>
      <c r="C13" s="27"/>
      <c r="H13" s="27"/>
    </row>
    <row r="14" spans="1:13" s="26" customFormat="1">
      <c r="B14" s="30" t="s">
        <v>389</v>
      </c>
      <c r="C14" s="27"/>
      <c r="H14" s="27"/>
    </row>
    <row r="15" spans="1:13" s="26" customFormat="1">
      <c r="B15" s="27"/>
      <c r="C15" s="27"/>
    </row>
    <row r="16" spans="1:13" s="26" customFormat="1">
      <c r="B16" s="31" t="s">
        <v>390</v>
      </c>
      <c r="C16" s="27"/>
    </row>
    <row r="17" spans="2:3" s="26" customFormat="1">
      <c r="B17" s="27" t="s">
        <v>391</v>
      </c>
      <c r="C17" s="29"/>
    </row>
    <row r="18" spans="2:3" s="26" customFormat="1">
      <c r="B18" s="27" t="s">
        <v>392</v>
      </c>
      <c r="C18" s="29"/>
    </row>
    <row r="19" spans="2:3" s="26" customFormat="1"/>
    <row r="20" spans="2:3" s="26" customFormat="1">
      <c r="B20" s="27" t="s">
        <v>395</v>
      </c>
    </row>
    <row r="21" spans="2:3" s="26" customFormat="1">
      <c r="B21" s="26" t="s">
        <v>396</v>
      </c>
    </row>
    <row r="22" spans="2:3" s="26" customFormat="1"/>
    <row r="23" spans="2:3" s="26" customFormat="1">
      <c r="B23" s="27" t="s">
        <v>397</v>
      </c>
    </row>
    <row r="24" spans="2:3" s="26" customFormat="1"/>
    <row r="25" spans="2:3" s="26" customFormat="1">
      <c r="B25" s="31" t="s">
        <v>398</v>
      </c>
    </row>
    <row r="26" spans="2:3" s="26" customFormat="1">
      <c r="B26" s="26" t="s">
        <v>399</v>
      </c>
    </row>
    <row r="27" spans="2:3" s="26" customFormat="1"/>
    <row r="28" spans="2:3" s="26" customFormat="1">
      <c r="B28" s="31" t="s">
        <v>400</v>
      </c>
    </row>
    <row r="29" spans="2:3" s="26" customFormat="1">
      <c r="B29" s="26" t="s">
        <v>401</v>
      </c>
    </row>
    <row r="30" spans="2:3" s="26" customFormat="1"/>
    <row r="31" spans="2:3" s="26" customFormat="1">
      <c r="B31" s="31" t="s">
        <v>406</v>
      </c>
    </row>
    <row r="32" spans="2:3" s="26" customFormat="1">
      <c r="B32" s="26" t="s">
        <v>407</v>
      </c>
    </row>
    <row r="33" spans="1:8" s="26" customFormat="1"/>
    <row r="34" spans="1:8" s="26" customFormat="1">
      <c r="B34" s="27" t="s">
        <v>434</v>
      </c>
    </row>
    <row r="35" spans="1:8" s="26" customFormat="1">
      <c r="B35" s="26" t="s">
        <v>435</v>
      </c>
    </row>
    <row r="36" spans="1:8" s="26" customFormat="1"/>
    <row r="37" spans="1:8" s="26" customFormat="1">
      <c r="B37" s="27" t="s">
        <v>436</v>
      </c>
    </row>
    <row r="38" spans="1:8" s="26" customFormat="1">
      <c r="B38" s="26" t="s">
        <v>437</v>
      </c>
    </row>
    <row r="39" spans="1:8" s="26" customFormat="1"/>
    <row r="40" spans="1:8" s="26" customFormat="1" ht="23.25">
      <c r="A40" s="25" t="s">
        <v>379</v>
      </c>
      <c r="C40" s="27"/>
      <c r="H40" s="27"/>
    </row>
    <row r="41" spans="1:8" s="26" customFormat="1"/>
    <row r="42" spans="1:8" s="26" customFormat="1">
      <c r="B42" s="31" t="s">
        <v>411</v>
      </c>
    </row>
    <row r="43" spans="1:8" s="26" customFormat="1">
      <c r="B43" s="26" t="s">
        <v>412</v>
      </c>
    </row>
    <row r="44" spans="1:8" s="26" customFormat="1"/>
    <row r="45" spans="1:8" s="26" customFormat="1">
      <c r="B45" s="27" t="s">
        <v>417</v>
      </c>
    </row>
    <row r="46" spans="1:8" s="26" customFormat="1">
      <c r="B46" s="27" t="s">
        <v>418</v>
      </c>
    </row>
    <row r="47" spans="1:8" s="26" customFormat="1">
      <c r="B47" s="27"/>
    </row>
    <row r="48" spans="1:8" s="26" customFormat="1">
      <c r="B48" s="27" t="s">
        <v>415</v>
      </c>
    </row>
    <row r="49" spans="1:8" s="26" customFormat="1">
      <c r="B49" s="27" t="s">
        <v>416</v>
      </c>
      <c r="C49" s="27"/>
    </row>
    <row r="50" spans="1:8" s="26" customFormat="1">
      <c r="B50" s="27" t="s">
        <v>420</v>
      </c>
      <c r="C50" s="29"/>
    </row>
    <row r="51" spans="1:8" s="26" customFormat="1">
      <c r="B51" s="27" t="s">
        <v>419</v>
      </c>
      <c r="C51" s="29"/>
    </row>
    <row r="52" spans="1:8" s="26" customFormat="1"/>
    <row r="53" spans="1:8" s="26" customFormat="1">
      <c r="B53" s="27" t="s">
        <v>421</v>
      </c>
    </row>
    <row r="54" spans="1:8" s="26" customFormat="1"/>
    <row r="55" spans="1:8" s="26" customFormat="1">
      <c r="B55" s="31" t="s">
        <v>413</v>
      </c>
    </row>
    <row r="56" spans="1:8" s="26" customFormat="1">
      <c r="B56" s="26" t="s">
        <v>414</v>
      </c>
    </row>
    <row r="57" spans="1:8" s="26" customFormat="1"/>
    <row r="58" spans="1:8" s="26" customFormat="1"/>
    <row r="59" spans="1:8" s="26" customFormat="1" ht="23.25">
      <c r="A59" s="25" t="s">
        <v>381</v>
      </c>
      <c r="C59" s="27"/>
      <c r="H59" s="27"/>
    </row>
    <row r="60" spans="1:8" s="26" customFormat="1"/>
    <row r="61" spans="1:8" s="26" customFormat="1">
      <c r="B61" s="27" t="s">
        <v>382</v>
      </c>
    </row>
    <row r="62" spans="1:8" s="26" customFormat="1">
      <c r="B62" s="26" t="s">
        <v>383</v>
      </c>
    </row>
    <row r="63" spans="1:8" s="26" customFormat="1">
      <c r="B63" s="26" t="s">
        <v>384</v>
      </c>
    </row>
    <row r="64" spans="1:8" s="26" customFormat="1"/>
    <row r="65" spans="1:2" s="26" customFormat="1">
      <c r="B65" s="27" t="s">
        <v>385</v>
      </c>
    </row>
    <row r="66" spans="1:2" s="26" customFormat="1">
      <c r="B66" s="26" t="s">
        <v>386</v>
      </c>
    </row>
    <row r="67" spans="1:2" s="26" customFormat="1"/>
    <row r="68" spans="1:2" s="26" customFormat="1">
      <c r="B68" s="27" t="s">
        <v>393</v>
      </c>
    </row>
    <row r="69" spans="1:2" s="26" customFormat="1">
      <c r="B69" s="26" t="s">
        <v>394</v>
      </c>
    </row>
    <row r="70" spans="1:2" s="26" customFormat="1"/>
    <row r="71" spans="1:2" s="26" customFormat="1">
      <c r="B71" s="27" t="s">
        <v>643</v>
      </c>
    </row>
    <row r="72" spans="1:2" s="26" customFormat="1"/>
    <row r="73" spans="1:2" s="26" customFormat="1" ht="23.25">
      <c r="A73" s="25" t="s">
        <v>408</v>
      </c>
    </row>
    <row r="74" spans="1:2" s="26" customFormat="1"/>
    <row r="75" spans="1:2" s="26" customFormat="1">
      <c r="B75" s="27" t="s">
        <v>422</v>
      </c>
    </row>
    <row r="76" spans="1:2" s="26" customFormat="1">
      <c r="B76" s="26" t="s">
        <v>423</v>
      </c>
    </row>
    <row r="77" spans="1:2" s="26" customFormat="1"/>
    <row r="78" spans="1:2">
      <c r="B78" s="31" t="s">
        <v>424</v>
      </c>
    </row>
    <row r="79" spans="1:2">
      <c r="B79" s="13" t="s">
        <v>426</v>
      </c>
    </row>
    <row r="80" spans="1:2">
      <c r="B80" s="13" t="s">
        <v>425</v>
      </c>
    </row>
    <row r="82" spans="2:2">
      <c r="B82" s="27" t="s">
        <v>427</v>
      </c>
    </row>
    <row r="83" spans="2:2">
      <c r="B83" s="13" t="s">
        <v>428</v>
      </c>
    </row>
    <row r="84" spans="2:2">
      <c r="B84" s="13" t="s">
        <v>429</v>
      </c>
    </row>
    <row r="86" spans="2:2">
      <c r="B86" s="34" t="s">
        <v>430</v>
      </c>
    </row>
    <row r="87" spans="2:2">
      <c r="B87" s="13" t="s">
        <v>431</v>
      </c>
    </row>
    <row r="89" spans="2:2">
      <c r="B89" s="34" t="s">
        <v>432</v>
      </c>
    </row>
    <row r="90" spans="2:2">
      <c r="B90" s="13" t="s">
        <v>433</v>
      </c>
    </row>
    <row r="92" spans="2:2">
      <c r="B92" s="33" t="s">
        <v>438</v>
      </c>
    </row>
    <row r="94" spans="2:2">
      <c r="B94" s="33" t="s">
        <v>439</v>
      </c>
    </row>
    <row r="95" spans="2:2">
      <c r="B95" s="13" t="s">
        <v>440</v>
      </c>
    </row>
    <row r="97" spans="1:2" ht="23.25">
      <c r="A97" s="25" t="s">
        <v>441</v>
      </c>
    </row>
    <row r="99" spans="1:2">
      <c r="B99" s="53" t="s">
        <v>644</v>
      </c>
    </row>
    <row r="100" spans="1:2">
      <c r="B100" s="53" t="s">
        <v>645</v>
      </c>
    </row>
  </sheetData>
  <mergeCells count="1">
    <mergeCell ref="B2:K2"/>
  </mergeCells>
  <hyperlinks>
    <hyperlink ref="B99" r:id="rId1" xr:uid="{00000000-0004-0000-0B00-000000000000}"/>
  </hyperlinks>
  <pageMargins left="0.7" right="0.7" top="0.75" bottom="0.75" header="0.3" footer="0.3"/>
  <pageSetup scale="23"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2:M236"/>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305</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409</v>
      </c>
    </row>
    <row r="7" spans="1:13" s="26" customFormat="1">
      <c r="B7" s="26" t="s">
        <v>410</v>
      </c>
    </row>
    <row r="8" spans="1:13" s="26" customFormat="1">
      <c r="B8" s="26" t="s">
        <v>495</v>
      </c>
    </row>
    <row r="9" spans="1:13" s="26" customFormat="1"/>
    <row r="10" spans="1:13" s="26" customFormat="1">
      <c r="B10" s="26" t="s">
        <v>490</v>
      </c>
    </row>
    <row r="11" spans="1:13" s="26" customFormat="1">
      <c r="B11" s="26" t="s">
        <v>488</v>
      </c>
    </row>
    <row r="12" spans="1:13" s="26" customFormat="1">
      <c r="B12" s="26" t="s">
        <v>489</v>
      </c>
    </row>
    <row r="13" spans="1:13" s="26" customFormat="1">
      <c r="B13" s="26" t="s">
        <v>504</v>
      </c>
    </row>
    <row r="14" spans="1:13" s="26" customFormat="1">
      <c r="B14" s="27"/>
      <c r="E14" s="27"/>
      <c r="H14" s="27"/>
    </row>
    <row r="15" spans="1:13" s="26" customFormat="1" ht="23.25">
      <c r="A15" s="25" t="s">
        <v>306</v>
      </c>
      <c r="C15" s="27"/>
      <c r="H15" s="27"/>
    </row>
    <row r="16" spans="1:13" s="26" customFormat="1">
      <c r="C16" s="27"/>
      <c r="H16" s="27"/>
    </row>
    <row r="17" spans="2:8" s="26" customFormat="1">
      <c r="B17" s="36" t="s">
        <v>615</v>
      </c>
      <c r="C17" s="27"/>
      <c r="H17" s="27"/>
    </row>
    <row r="18" spans="2:8" s="26" customFormat="1">
      <c r="B18" s="36"/>
      <c r="C18" s="27"/>
      <c r="H18" s="27"/>
    </row>
    <row r="19" spans="2:8" s="26" customFormat="1">
      <c r="B19" s="36"/>
      <c r="C19" s="27"/>
      <c r="H19" s="27"/>
    </row>
    <row r="20" spans="2:8" s="26" customFormat="1">
      <c r="C20" s="27"/>
      <c r="H20" s="27"/>
    </row>
    <row r="21" spans="2:8" s="26" customFormat="1">
      <c r="C21" s="27"/>
      <c r="H21" s="27"/>
    </row>
    <row r="22" spans="2:8" s="26" customFormat="1">
      <c r="C22" s="27"/>
      <c r="H22" s="27"/>
    </row>
    <row r="23" spans="2:8" s="26" customFormat="1">
      <c r="C23" s="27"/>
      <c r="H23" s="27"/>
    </row>
    <row r="24" spans="2:8" s="26" customFormat="1">
      <c r="B24" s="36" t="s">
        <v>491</v>
      </c>
      <c r="C24" s="27" t="s">
        <v>619</v>
      </c>
      <c r="H24" s="27"/>
    </row>
    <row r="25" spans="2:8" s="26" customFormat="1">
      <c r="C25" s="27"/>
      <c r="H25" s="27"/>
    </row>
    <row r="26" spans="2:8" s="26" customFormat="1">
      <c r="B26" s="52" t="s">
        <v>519</v>
      </c>
      <c r="C26" s="27"/>
      <c r="H26" s="27"/>
    </row>
    <row r="27" spans="2:8" s="26" customFormat="1">
      <c r="C27" s="27"/>
      <c r="H27" s="27"/>
    </row>
    <row r="28" spans="2:8" s="26" customFormat="1">
      <c r="C28" s="38" t="s">
        <v>307</v>
      </c>
      <c r="H28" s="27"/>
    </row>
    <row r="29" spans="2:8" s="26" customFormat="1">
      <c r="C29" s="38" t="s">
        <v>308</v>
      </c>
      <c r="H29" s="27"/>
    </row>
    <row r="30" spans="2:8" s="26" customFormat="1">
      <c r="C30" s="27"/>
      <c r="H30" s="27"/>
    </row>
    <row r="31" spans="2:8" s="26" customFormat="1">
      <c r="C31" s="31" t="s">
        <v>492</v>
      </c>
      <c r="H31" s="27"/>
    </row>
    <row r="32" spans="2:8" s="26" customFormat="1">
      <c r="C32" s="27"/>
      <c r="D32" s="38" t="s">
        <v>493</v>
      </c>
      <c r="E32" s="26" t="s">
        <v>494</v>
      </c>
    </row>
    <row r="33" spans="3:8" s="26" customFormat="1">
      <c r="C33" s="27"/>
      <c r="D33" s="56" t="s">
        <v>496</v>
      </c>
      <c r="E33" s="26" t="s">
        <v>497</v>
      </c>
    </row>
    <row r="34" spans="3:8" s="26" customFormat="1">
      <c r="C34" s="27"/>
      <c r="H34" s="27"/>
    </row>
    <row r="35" spans="3:8" s="26" customFormat="1">
      <c r="C35" s="36" t="s">
        <v>262</v>
      </c>
      <c r="D35" s="26" t="s">
        <v>620</v>
      </c>
      <c r="H35" s="27"/>
    </row>
    <row r="36" spans="3:8" s="26" customFormat="1"/>
    <row r="37" spans="3:8" s="26" customFormat="1">
      <c r="D37" s="26" t="s">
        <v>309</v>
      </c>
    </row>
    <row r="38" spans="3:8" s="26" customFormat="1">
      <c r="E38" s="26" t="s">
        <v>26</v>
      </c>
    </row>
    <row r="39" spans="3:8" s="26" customFormat="1">
      <c r="F39" s="26" t="s">
        <v>310</v>
      </c>
    </row>
    <row r="40" spans="3:8" s="26" customFormat="1">
      <c r="F40" s="26" t="s">
        <v>311</v>
      </c>
    </row>
    <row r="41" spans="3:8" s="26" customFormat="1">
      <c r="F41" s="26" t="s">
        <v>312</v>
      </c>
    </row>
    <row r="42" spans="3:8" s="26" customFormat="1">
      <c r="F42" s="26" t="s">
        <v>313</v>
      </c>
    </row>
    <row r="43" spans="3:8" s="26" customFormat="1">
      <c r="E43" s="26" t="s">
        <v>90</v>
      </c>
    </row>
    <row r="44" spans="3:8" s="26" customFormat="1">
      <c r="E44" s="26" t="s">
        <v>26</v>
      </c>
    </row>
    <row r="45" spans="3:8" s="26" customFormat="1">
      <c r="F45" s="26" t="s">
        <v>314</v>
      </c>
    </row>
    <row r="46" spans="3:8" s="26" customFormat="1">
      <c r="F46" s="26" t="s">
        <v>646</v>
      </c>
    </row>
    <row r="47" spans="3:8" s="26" customFormat="1">
      <c r="F47" s="26" t="s">
        <v>647</v>
      </c>
    </row>
    <row r="48" spans="3:8" s="26" customFormat="1">
      <c r="F48" s="26" t="s">
        <v>648</v>
      </c>
    </row>
    <row r="49" spans="2:8" s="26" customFormat="1">
      <c r="E49" s="26" t="s">
        <v>90</v>
      </c>
    </row>
    <row r="50" spans="2:8" s="26" customFormat="1">
      <c r="D50" s="26" t="s">
        <v>94</v>
      </c>
    </row>
    <row r="51" spans="2:8" s="26" customFormat="1"/>
    <row r="52" spans="2:8" s="26" customFormat="1">
      <c r="D52" s="26" t="s">
        <v>649</v>
      </c>
    </row>
    <row r="53" spans="2:8" s="26" customFormat="1">
      <c r="E53" s="26" t="s">
        <v>26</v>
      </c>
    </row>
    <row r="54" spans="2:8" s="26" customFormat="1">
      <c r="F54" s="26" t="s">
        <v>650</v>
      </c>
    </row>
    <row r="55" spans="2:8" s="26" customFormat="1">
      <c r="D55" s="27"/>
      <c r="E55" s="26" t="s">
        <v>27</v>
      </c>
      <c r="F55" s="27"/>
    </row>
    <row r="56" spans="2:8" s="26" customFormat="1">
      <c r="D56" s="27" t="s">
        <v>651</v>
      </c>
      <c r="F56" s="27"/>
    </row>
    <row r="57" spans="2:8" s="26" customFormat="1">
      <c r="C57" s="27"/>
      <c r="D57" s="27"/>
    </row>
    <row r="58" spans="2:8" s="26" customFormat="1">
      <c r="C58" s="27"/>
      <c r="H58" s="27"/>
    </row>
    <row r="59" spans="2:8" s="26" customFormat="1">
      <c r="C59" s="27"/>
      <c r="H59" s="27"/>
    </row>
    <row r="60" spans="2:8" s="26" customFormat="1">
      <c r="C60" s="27"/>
      <c r="H60" s="27"/>
    </row>
    <row r="61" spans="2:8" s="26" customFormat="1">
      <c r="B61" s="36" t="s">
        <v>616</v>
      </c>
      <c r="C61" s="27"/>
      <c r="H61" s="27"/>
    </row>
    <row r="62" spans="2:8" s="26" customFormat="1">
      <c r="C62" s="27"/>
      <c r="H62" s="27"/>
    </row>
    <row r="63" spans="2:8" s="26" customFormat="1">
      <c r="B63" s="36"/>
      <c r="C63" s="27"/>
      <c r="H63" s="27"/>
    </row>
    <row r="64" spans="2:8" s="26" customFormat="1">
      <c r="C64" s="27"/>
      <c r="H64" s="27"/>
    </row>
    <row r="65" spans="2:8" s="26" customFormat="1">
      <c r="C65" s="27"/>
      <c r="H65" s="27"/>
    </row>
    <row r="66" spans="2:8" s="26" customFormat="1">
      <c r="C66" s="27"/>
      <c r="H66" s="27"/>
    </row>
    <row r="67" spans="2:8" s="26" customFormat="1">
      <c r="C67" s="27"/>
      <c r="H67" s="27"/>
    </row>
    <row r="68" spans="2:8" s="26" customFormat="1">
      <c r="B68" s="36" t="s">
        <v>491</v>
      </c>
      <c r="C68" s="27" t="s">
        <v>621</v>
      </c>
      <c r="H68" s="27"/>
    </row>
    <row r="69" spans="2:8" s="26" customFormat="1">
      <c r="C69" s="27"/>
      <c r="H69" s="27"/>
    </row>
    <row r="70" spans="2:8" s="26" customFormat="1">
      <c r="B70" s="52" t="s">
        <v>519</v>
      </c>
      <c r="C70" s="27"/>
      <c r="H70" s="27"/>
    </row>
    <row r="71" spans="2:8" s="26" customFormat="1">
      <c r="C71" s="27"/>
      <c r="H71" s="27"/>
    </row>
    <row r="72" spans="2:8" s="26" customFormat="1">
      <c r="C72" s="38" t="s">
        <v>316</v>
      </c>
      <c r="H72" s="27"/>
    </row>
    <row r="73" spans="2:8" s="26" customFormat="1">
      <c r="C73" s="38" t="s">
        <v>317</v>
      </c>
      <c r="H73" s="27"/>
    </row>
    <row r="74" spans="2:8" s="26" customFormat="1">
      <c r="C74" s="27"/>
      <c r="H74" s="27"/>
    </row>
    <row r="75" spans="2:8" s="26" customFormat="1">
      <c r="C75" s="31" t="s">
        <v>492</v>
      </c>
      <c r="H75" s="27"/>
    </row>
    <row r="76" spans="2:8" s="26" customFormat="1">
      <c r="C76" s="27"/>
      <c r="D76" s="35" t="s">
        <v>498</v>
      </c>
      <c r="E76" s="26" t="s">
        <v>499</v>
      </c>
    </row>
    <row r="77" spans="2:8" s="26" customFormat="1">
      <c r="C77" s="27"/>
      <c r="D77" s="56" t="s">
        <v>496</v>
      </c>
      <c r="E77" s="26" t="s">
        <v>497</v>
      </c>
    </row>
    <row r="78" spans="2:8" s="26" customFormat="1">
      <c r="C78" s="27"/>
      <c r="H78" s="27"/>
    </row>
    <row r="79" spans="2:8" s="26" customFormat="1">
      <c r="C79" s="36" t="s">
        <v>262</v>
      </c>
      <c r="D79" s="26" t="s">
        <v>622</v>
      </c>
      <c r="H79" s="27"/>
    </row>
    <row r="80" spans="2:8" s="26" customFormat="1">
      <c r="C80" s="27"/>
      <c r="H80" s="27"/>
    </row>
    <row r="81" spans="2:8" s="26" customFormat="1">
      <c r="D81" s="26" t="s">
        <v>652</v>
      </c>
    </row>
    <row r="82" spans="2:8" s="26" customFormat="1">
      <c r="D82" s="26" t="s">
        <v>653</v>
      </c>
    </row>
    <row r="83" spans="2:8" s="26" customFormat="1">
      <c r="C83" s="27"/>
      <c r="H83" s="27"/>
    </row>
    <row r="84" spans="2:8" s="26" customFormat="1">
      <c r="C84" s="27"/>
      <c r="H84" s="27"/>
    </row>
    <row r="85" spans="2:8" s="26" customFormat="1">
      <c r="C85" s="27"/>
      <c r="H85" s="27"/>
    </row>
    <row r="86" spans="2:8" s="26" customFormat="1">
      <c r="C86" s="27"/>
      <c r="H86" s="27"/>
    </row>
    <row r="87" spans="2:8" s="26" customFormat="1">
      <c r="B87" s="36" t="s">
        <v>617</v>
      </c>
      <c r="C87" s="27"/>
      <c r="H87" s="27"/>
    </row>
    <row r="88" spans="2:8" s="26" customFormat="1">
      <c r="C88" s="27"/>
      <c r="H88" s="27"/>
    </row>
    <row r="89" spans="2:8" s="26" customFormat="1">
      <c r="B89" s="36"/>
      <c r="C89" s="27"/>
      <c r="H89" s="27"/>
    </row>
    <row r="90" spans="2:8" s="26" customFormat="1">
      <c r="C90" s="27"/>
      <c r="H90" s="27"/>
    </row>
    <row r="91" spans="2:8" s="26" customFormat="1">
      <c r="C91" s="27"/>
      <c r="H91" s="27"/>
    </row>
    <row r="92" spans="2:8" s="26" customFormat="1">
      <c r="C92" s="27"/>
      <c r="H92" s="27"/>
    </row>
    <row r="93" spans="2:8" s="26" customFormat="1">
      <c r="C93" s="27"/>
      <c r="H93" s="27"/>
    </row>
    <row r="94" spans="2:8" s="26" customFormat="1">
      <c r="B94" s="55" t="s">
        <v>491</v>
      </c>
      <c r="C94" s="27" t="s">
        <v>623</v>
      </c>
      <c r="H94" s="27"/>
    </row>
    <row r="95" spans="2:8" s="26" customFormat="1">
      <c r="C95" s="27"/>
      <c r="H95" s="27"/>
    </row>
    <row r="96" spans="2:8" s="26" customFormat="1">
      <c r="B96" s="51" t="s">
        <v>519</v>
      </c>
      <c r="C96" s="27"/>
      <c r="H96" s="27"/>
    </row>
    <row r="97" spans="1:13" s="26" customFormat="1">
      <c r="C97" s="27"/>
      <c r="H97" s="27"/>
    </row>
    <row r="98" spans="1:13" s="26" customFormat="1">
      <c r="C98" s="38" t="s">
        <v>318</v>
      </c>
      <c r="H98" s="27"/>
    </row>
    <row r="99" spans="1:13" s="10" customFormat="1" ht="15" customHeight="1">
      <c r="A99" s="26"/>
      <c r="B99" s="26"/>
      <c r="C99" s="38" t="s">
        <v>319</v>
      </c>
      <c r="D99" s="26"/>
      <c r="E99" s="26"/>
      <c r="F99" s="26"/>
      <c r="G99" s="26"/>
      <c r="H99" s="27"/>
      <c r="I99" s="26"/>
      <c r="J99" s="26"/>
      <c r="K99" s="23"/>
      <c r="L99" s="23"/>
      <c r="M99" s="23"/>
    </row>
    <row r="100" spans="1:13" s="26" customFormat="1">
      <c r="C100" s="27"/>
      <c r="H100" s="27"/>
    </row>
    <row r="101" spans="1:13" s="26" customFormat="1">
      <c r="C101" s="31" t="s">
        <v>492</v>
      </c>
      <c r="H101" s="27"/>
    </row>
    <row r="102" spans="1:13" s="26" customFormat="1">
      <c r="C102" s="27"/>
      <c r="D102" s="38" t="s">
        <v>493</v>
      </c>
      <c r="E102" s="26" t="s">
        <v>494</v>
      </c>
    </row>
    <row r="103" spans="1:13" s="26" customFormat="1">
      <c r="C103" s="27"/>
      <c r="D103" s="56" t="s">
        <v>496</v>
      </c>
      <c r="E103" s="26" t="s">
        <v>497</v>
      </c>
    </row>
    <row r="104" spans="1:13" s="26" customFormat="1">
      <c r="C104" s="27"/>
      <c r="H104" s="27"/>
    </row>
    <row r="105" spans="1:13" s="26" customFormat="1">
      <c r="C105" s="36" t="s">
        <v>262</v>
      </c>
      <c r="D105" s="26" t="s">
        <v>624</v>
      </c>
      <c r="H105" s="27"/>
    </row>
    <row r="106" spans="1:13" s="26" customFormat="1">
      <c r="C106" s="36"/>
      <c r="H106" s="27"/>
    </row>
    <row r="107" spans="1:13" s="26" customFormat="1">
      <c r="D107" s="26" t="s">
        <v>309</v>
      </c>
    </row>
    <row r="108" spans="1:13" s="26" customFormat="1">
      <c r="E108" s="26" t="s">
        <v>26</v>
      </c>
    </row>
    <row r="109" spans="1:13" s="26" customFormat="1">
      <c r="F109" s="26" t="s">
        <v>310</v>
      </c>
    </row>
    <row r="110" spans="1:13" s="26" customFormat="1">
      <c r="F110" s="26" t="s">
        <v>311</v>
      </c>
    </row>
    <row r="111" spans="1:13" s="26" customFormat="1">
      <c r="F111" s="26" t="s">
        <v>312</v>
      </c>
    </row>
    <row r="112" spans="1:13" s="26" customFormat="1">
      <c r="F112" s="26" t="s">
        <v>313</v>
      </c>
    </row>
    <row r="113" spans="5:6" s="26" customFormat="1">
      <c r="E113" s="26" t="s">
        <v>90</v>
      </c>
    </row>
    <row r="114" spans="5:6" s="26" customFormat="1">
      <c r="E114" s="26" t="s">
        <v>26</v>
      </c>
    </row>
    <row r="115" spans="5:6" s="26" customFormat="1">
      <c r="F115" s="26" t="s">
        <v>314</v>
      </c>
    </row>
    <row r="116" spans="5:6" s="26" customFormat="1">
      <c r="F116" s="26" t="s">
        <v>320</v>
      </c>
    </row>
    <row r="117" spans="5:6" s="26" customFormat="1">
      <c r="F117" s="26" t="s">
        <v>321</v>
      </c>
    </row>
    <row r="118" spans="5:6" s="26" customFormat="1">
      <c r="F118" s="26" t="s">
        <v>322</v>
      </c>
    </row>
    <row r="119" spans="5:6" s="26" customFormat="1">
      <c r="E119" s="26" t="s">
        <v>90</v>
      </c>
    </row>
    <row r="120" spans="5:6" s="26" customFormat="1">
      <c r="E120" s="26" t="s">
        <v>26</v>
      </c>
    </row>
    <row r="121" spans="5:6" s="26" customFormat="1">
      <c r="F121" s="26" t="s">
        <v>323</v>
      </c>
    </row>
    <row r="122" spans="5:6" s="26" customFormat="1">
      <c r="F122" s="26" t="s">
        <v>324</v>
      </c>
    </row>
    <row r="123" spans="5:6" s="26" customFormat="1">
      <c r="F123" s="26" t="s">
        <v>325</v>
      </c>
    </row>
    <row r="124" spans="5:6" s="26" customFormat="1">
      <c r="F124" s="26" t="s">
        <v>322</v>
      </c>
    </row>
    <row r="125" spans="5:6" s="26" customFormat="1">
      <c r="E125" s="26" t="s">
        <v>90</v>
      </c>
    </row>
    <row r="126" spans="5:6" s="26" customFormat="1">
      <c r="E126" s="26" t="s">
        <v>26</v>
      </c>
    </row>
    <row r="127" spans="5:6" s="26" customFormat="1">
      <c r="F127" s="26" t="s">
        <v>328</v>
      </c>
    </row>
    <row r="128" spans="5:6" s="26" customFormat="1">
      <c r="F128" s="26" t="s">
        <v>326</v>
      </c>
    </row>
    <row r="129" spans="2:8" s="26" customFormat="1">
      <c r="B129" s="36"/>
      <c r="F129" s="26" t="s">
        <v>327</v>
      </c>
    </row>
    <row r="130" spans="2:8" s="26" customFormat="1">
      <c r="F130" s="26" t="s">
        <v>322</v>
      </c>
    </row>
    <row r="131" spans="2:8" s="26" customFormat="1">
      <c r="B131" s="36"/>
      <c r="E131" s="26" t="s">
        <v>90</v>
      </c>
    </row>
    <row r="132" spans="2:8" s="26" customFormat="1">
      <c r="B132" s="36"/>
      <c r="D132" s="26" t="s">
        <v>94</v>
      </c>
    </row>
    <row r="133" spans="2:8" s="26" customFormat="1">
      <c r="B133" s="36"/>
    </row>
    <row r="134" spans="2:8" s="26" customFormat="1">
      <c r="B134" s="36"/>
      <c r="D134" s="26" t="s">
        <v>654</v>
      </c>
    </row>
    <row r="135" spans="2:8" s="26" customFormat="1">
      <c r="B135" s="36"/>
      <c r="D135" s="26" t="s">
        <v>655</v>
      </c>
    </row>
    <row r="136" spans="2:8" s="26" customFormat="1">
      <c r="B136" s="31"/>
    </row>
    <row r="137" spans="2:8" s="26" customFormat="1">
      <c r="B137" s="27"/>
      <c r="C137" s="38"/>
    </row>
    <row r="138" spans="2:8" s="26" customFormat="1">
      <c r="B138" s="27"/>
      <c r="C138" s="38"/>
    </row>
    <row r="139" spans="2:8" s="26" customFormat="1">
      <c r="B139" s="27"/>
      <c r="C139" s="38"/>
    </row>
    <row r="140" spans="2:8" s="26" customFormat="1">
      <c r="B140" s="27"/>
      <c r="C140" s="38"/>
    </row>
    <row r="141" spans="2:8" s="26" customFormat="1">
      <c r="B141" s="36" t="s">
        <v>618</v>
      </c>
      <c r="C141" s="38"/>
    </row>
    <row r="142" spans="2:8" s="26" customFormat="1"/>
    <row r="143" spans="2:8" s="26" customFormat="1">
      <c r="B143" s="36"/>
      <c r="C143" s="27"/>
      <c r="H143" s="27"/>
    </row>
    <row r="144" spans="2:8" s="26" customFormat="1">
      <c r="C144" s="27"/>
      <c r="H144" s="27"/>
    </row>
    <row r="145" spans="2:8" s="26" customFormat="1">
      <c r="C145" s="27"/>
      <c r="H145" s="27"/>
    </row>
    <row r="146" spans="2:8" s="26" customFormat="1">
      <c r="C146" s="27"/>
      <c r="H146" s="27"/>
    </row>
    <row r="147" spans="2:8" s="26" customFormat="1">
      <c r="C147" s="27"/>
      <c r="H147" s="27"/>
    </row>
    <row r="148" spans="2:8" s="26" customFormat="1">
      <c r="B148" s="55" t="s">
        <v>491</v>
      </c>
      <c r="C148" s="27" t="s">
        <v>625</v>
      </c>
      <c r="H148" s="27"/>
    </row>
    <row r="149" spans="2:8" s="26" customFormat="1">
      <c r="C149" s="27" t="s">
        <v>626</v>
      </c>
      <c r="H149" s="27"/>
    </row>
    <row r="150" spans="2:8" s="26" customFormat="1">
      <c r="C150" s="27"/>
      <c r="H150" s="27"/>
    </row>
    <row r="151" spans="2:8" s="26" customFormat="1">
      <c r="B151" s="51" t="s">
        <v>519</v>
      </c>
      <c r="C151" s="27"/>
      <c r="H151" s="27"/>
    </row>
    <row r="152" spans="2:8" s="26" customFormat="1">
      <c r="C152" s="27"/>
      <c r="H152" s="27"/>
    </row>
    <row r="153" spans="2:8" s="26" customFormat="1">
      <c r="C153" s="38" t="s">
        <v>329</v>
      </c>
      <c r="H153" s="27"/>
    </row>
    <row r="154" spans="2:8" s="26" customFormat="1">
      <c r="C154" s="38" t="s">
        <v>330</v>
      </c>
      <c r="H154" s="27"/>
    </row>
    <row r="155" spans="2:8" s="26" customFormat="1">
      <c r="C155" s="27"/>
      <c r="H155" s="27"/>
    </row>
    <row r="156" spans="2:8" s="26" customFormat="1">
      <c r="C156" s="31" t="s">
        <v>492</v>
      </c>
      <c r="H156" s="27"/>
    </row>
    <row r="157" spans="2:8" s="26" customFormat="1">
      <c r="C157" s="27"/>
      <c r="D157" s="38" t="s">
        <v>493</v>
      </c>
      <c r="E157" s="26" t="s">
        <v>494</v>
      </c>
    </row>
    <row r="158" spans="2:8" s="26" customFormat="1">
      <c r="C158" s="27"/>
      <c r="D158" s="38"/>
      <c r="E158" s="26" t="s">
        <v>500</v>
      </c>
    </row>
    <row r="159" spans="2:8" s="26" customFormat="1">
      <c r="C159" s="27"/>
      <c r="D159" s="38"/>
      <c r="E159" s="26" t="s">
        <v>501</v>
      </c>
    </row>
    <row r="160" spans="2:8" s="26" customFormat="1">
      <c r="C160" s="27"/>
      <c r="D160" s="38" t="s">
        <v>496</v>
      </c>
      <c r="E160" s="26" t="s">
        <v>497</v>
      </c>
    </row>
    <row r="161" spans="3:8" s="26" customFormat="1">
      <c r="C161" s="27"/>
      <c r="D161" s="56"/>
    </row>
    <row r="162" spans="3:8" s="26" customFormat="1">
      <c r="C162" s="36" t="s">
        <v>262</v>
      </c>
      <c r="D162" s="26" t="s">
        <v>627</v>
      </c>
      <c r="H162" s="27"/>
    </row>
    <row r="163" spans="3:8" s="26" customFormat="1"/>
    <row r="164" spans="3:8" s="26" customFormat="1">
      <c r="D164" s="26" t="s">
        <v>309</v>
      </c>
    </row>
    <row r="165" spans="3:8" s="26" customFormat="1">
      <c r="E165" s="26" t="s">
        <v>26</v>
      </c>
    </row>
    <row r="166" spans="3:8" s="26" customFormat="1">
      <c r="F166" s="26" t="s">
        <v>310</v>
      </c>
    </row>
    <row r="167" spans="3:8" s="26" customFormat="1">
      <c r="F167" s="26" t="s">
        <v>311</v>
      </c>
    </row>
    <row r="168" spans="3:8" s="26" customFormat="1">
      <c r="F168" s="26" t="s">
        <v>312</v>
      </c>
    </row>
    <row r="169" spans="3:8" s="26" customFormat="1">
      <c r="F169" s="26" t="s">
        <v>313</v>
      </c>
    </row>
    <row r="170" spans="3:8" s="26" customFormat="1">
      <c r="E170" s="26" t="s">
        <v>90</v>
      </c>
    </row>
    <row r="171" spans="3:8" s="26" customFormat="1">
      <c r="E171" s="26" t="s">
        <v>26</v>
      </c>
    </row>
    <row r="172" spans="3:8" s="26" customFormat="1">
      <c r="F172" s="26" t="s">
        <v>314</v>
      </c>
    </row>
    <row r="173" spans="3:8" s="26" customFormat="1">
      <c r="F173" s="26" t="s">
        <v>320</v>
      </c>
    </row>
    <row r="174" spans="3:8" s="26" customFormat="1">
      <c r="F174" s="26" t="s">
        <v>321</v>
      </c>
    </row>
    <row r="175" spans="3:8" s="26" customFormat="1">
      <c r="F175" s="26" t="s">
        <v>322</v>
      </c>
    </row>
    <row r="176" spans="3:8" s="26" customFormat="1">
      <c r="E176" s="26" t="s">
        <v>90</v>
      </c>
    </row>
    <row r="177" spans="4:6" s="26" customFormat="1">
      <c r="E177" s="26" t="s">
        <v>26</v>
      </c>
    </row>
    <row r="178" spans="4:6" s="26" customFormat="1">
      <c r="F178" s="26" t="s">
        <v>323</v>
      </c>
    </row>
    <row r="179" spans="4:6" s="26" customFormat="1">
      <c r="F179" s="26" t="s">
        <v>324</v>
      </c>
    </row>
    <row r="180" spans="4:6" s="26" customFormat="1">
      <c r="F180" s="26" t="s">
        <v>325</v>
      </c>
    </row>
    <row r="181" spans="4:6" s="26" customFormat="1">
      <c r="F181" s="26" t="s">
        <v>322</v>
      </c>
    </row>
    <row r="182" spans="4:6" s="26" customFormat="1">
      <c r="E182" s="26" t="s">
        <v>90</v>
      </c>
    </row>
    <row r="183" spans="4:6" s="26" customFormat="1">
      <c r="E183" s="26" t="s">
        <v>26</v>
      </c>
    </row>
    <row r="184" spans="4:6" s="26" customFormat="1">
      <c r="F184" s="26" t="s">
        <v>328</v>
      </c>
    </row>
    <row r="185" spans="4:6" s="26" customFormat="1">
      <c r="F185" s="26" t="s">
        <v>326</v>
      </c>
    </row>
    <row r="186" spans="4:6" s="26" customFormat="1">
      <c r="F186" s="26" t="s">
        <v>327</v>
      </c>
    </row>
    <row r="187" spans="4:6" s="26" customFormat="1">
      <c r="F187" s="26" t="s">
        <v>322</v>
      </c>
    </row>
    <row r="188" spans="4:6" s="26" customFormat="1">
      <c r="E188" s="26" t="s">
        <v>90</v>
      </c>
    </row>
    <row r="189" spans="4:6" s="26" customFormat="1">
      <c r="D189" s="26" t="s">
        <v>94</v>
      </c>
    </row>
    <row r="190" spans="4:6" s="26" customFormat="1"/>
    <row r="191" spans="4:6" s="26" customFormat="1">
      <c r="D191" s="26" t="s">
        <v>656</v>
      </c>
    </row>
    <row r="192" spans="4:6" s="26" customFormat="1"/>
    <row r="193" spans="3:8" s="26" customFormat="1">
      <c r="C193" s="27"/>
      <c r="H193" s="27"/>
    </row>
    <row r="194" spans="3:8" s="26" customFormat="1">
      <c r="C194" s="36" t="s">
        <v>262</v>
      </c>
      <c r="D194" s="26" t="s">
        <v>628</v>
      </c>
      <c r="H194" s="27"/>
    </row>
    <row r="195" spans="3:8" s="26" customFormat="1"/>
    <row r="196" spans="3:8" s="26" customFormat="1">
      <c r="D196" s="26" t="s">
        <v>331</v>
      </c>
    </row>
    <row r="197" spans="3:8" s="26" customFormat="1">
      <c r="E197" s="26" t="s">
        <v>332</v>
      </c>
    </row>
    <row r="198" spans="3:8" s="26" customFormat="1">
      <c r="E198" s="26" t="s">
        <v>333</v>
      </c>
    </row>
    <row r="199" spans="3:8" s="26" customFormat="1">
      <c r="E199" s="26" t="s">
        <v>334</v>
      </c>
    </row>
    <row r="200" spans="3:8" s="26" customFormat="1">
      <c r="E200" s="26" t="s">
        <v>335</v>
      </c>
    </row>
    <row r="201" spans="3:8" s="26" customFormat="1">
      <c r="D201" s="26" t="s">
        <v>94</v>
      </c>
    </row>
    <row r="202" spans="3:8" s="26" customFormat="1"/>
    <row r="203" spans="3:8" s="26" customFormat="1">
      <c r="D203" s="26" t="s">
        <v>341</v>
      </c>
    </row>
    <row r="204" spans="3:8" s="26" customFormat="1">
      <c r="E204" s="26" t="s">
        <v>26</v>
      </c>
    </row>
    <row r="205" spans="3:8" s="26" customFormat="1">
      <c r="F205" s="26" t="s">
        <v>337</v>
      </c>
    </row>
    <row r="206" spans="3:8" s="26" customFormat="1">
      <c r="F206" s="26" t="s">
        <v>336</v>
      </c>
    </row>
    <row r="207" spans="3:8" s="26" customFormat="1">
      <c r="F207" s="26" t="s">
        <v>26</v>
      </c>
    </row>
    <row r="208" spans="3:8" s="26" customFormat="1">
      <c r="G208" s="26" t="s">
        <v>338</v>
      </c>
    </row>
    <row r="209" spans="1:6" s="26" customFormat="1">
      <c r="F209" s="26" t="s">
        <v>27</v>
      </c>
    </row>
    <row r="210" spans="1:6" s="26" customFormat="1">
      <c r="F210" s="26" t="s">
        <v>339</v>
      </c>
    </row>
    <row r="211" spans="1:6" s="26" customFormat="1">
      <c r="E211" s="26" t="s">
        <v>340</v>
      </c>
    </row>
    <row r="212" spans="1:6" s="26" customFormat="1"/>
    <row r="213" spans="1:6" s="26" customFormat="1"/>
    <row r="214" spans="1:6" s="26" customFormat="1"/>
    <row r="215" spans="1:6" s="26" customFormat="1"/>
    <row r="216" spans="1:6" s="26" customFormat="1">
      <c r="B216" s="51" t="s">
        <v>543</v>
      </c>
    </row>
    <row r="217" spans="1:6" s="26" customFormat="1"/>
    <row r="218" spans="1:6" s="26" customFormat="1">
      <c r="C218" s="26" t="s">
        <v>487</v>
      </c>
    </row>
    <row r="219" spans="1:6" s="26" customFormat="1"/>
    <row r="220" spans="1:6" s="26" customFormat="1"/>
    <row r="221" spans="1:6" s="26" customFormat="1"/>
    <row r="222" spans="1:6" s="26" customFormat="1"/>
    <row r="223" spans="1:6" s="26" customFormat="1" ht="23.25">
      <c r="A223" s="25" t="s">
        <v>376</v>
      </c>
    </row>
    <row r="224" spans="1:6" s="26" customFormat="1"/>
    <row r="225" spans="1:2" s="26" customFormat="1">
      <c r="B225" s="27" t="s">
        <v>377</v>
      </c>
    </row>
    <row r="226" spans="1:2" s="26" customFormat="1">
      <c r="B226" s="27" t="s">
        <v>402</v>
      </c>
    </row>
    <row r="227" spans="1:2" s="26" customFormat="1">
      <c r="B227" s="27" t="s">
        <v>403</v>
      </c>
    </row>
    <row r="228" spans="1:2" s="26" customFormat="1">
      <c r="B228" s="32" t="s">
        <v>404</v>
      </c>
    </row>
    <row r="229" spans="1:2" s="26" customFormat="1">
      <c r="B229" s="30" t="s">
        <v>405</v>
      </c>
    </row>
    <row r="230" spans="1:2" s="26" customFormat="1">
      <c r="B230" s="27" t="s">
        <v>378</v>
      </c>
    </row>
    <row r="231" spans="1:2" s="26" customFormat="1"/>
    <row r="232" spans="1:2" s="26" customFormat="1" ht="23.25">
      <c r="A232" s="25" t="s">
        <v>375</v>
      </c>
    </row>
    <row r="233" spans="1:2" s="26" customFormat="1"/>
    <row r="234" spans="1:2" s="26" customFormat="1">
      <c r="B234" s="54" t="s">
        <v>315</v>
      </c>
    </row>
    <row r="235" spans="1:2" s="26" customFormat="1">
      <c r="B235" s="54" t="s">
        <v>486</v>
      </c>
    </row>
    <row r="236" spans="1:2" s="26" customFormat="1"/>
  </sheetData>
  <mergeCells count="1">
    <mergeCell ref="B2:K2"/>
  </mergeCells>
  <pageMargins left="0.7" right="0.7" top="0.75" bottom="0.75" header="0.3" footer="0.3"/>
  <pageSetup scale="23"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59" t="s">
        <v>5</v>
      </c>
      <c r="B1" s="59"/>
      <c r="C1" s="59"/>
      <c r="D1" s="59"/>
      <c r="E1" s="59"/>
      <c r="F1" s="59"/>
      <c r="G1" s="59"/>
      <c r="H1" s="59"/>
    </row>
    <row r="2" spans="1:8" ht="15.75" thickBot="1">
      <c r="A2" s="44" t="s">
        <v>0</v>
      </c>
      <c r="B2" s="44" t="s">
        <v>1</v>
      </c>
      <c r="C2" s="44" t="s">
        <v>2</v>
      </c>
      <c r="D2" s="62" t="s">
        <v>3</v>
      </c>
      <c r="E2" s="63"/>
      <c r="F2" s="63"/>
      <c r="G2" s="63"/>
      <c r="H2" s="63"/>
    </row>
    <row r="3" spans="1:8" ht="16.5" thickTop="1" thickBot="1">
      <c r="A3" s="45">
        <v>44931</v>
      </c>
      <c r="B3" s="46" t="s">
        <v>15</v>
      </c>
      <c r="C3" s="47">
        <v>1</v>
      </c>
      <c r="D3" s="64" t="s">
        <v>4</v>
      </c>
      <c r="E3" s="65"/>
      <c r="F3" s="65"/>
      <c r="G3" s="65"/>
      <c r="H3" s="65"/>
    </row>
    <row r="4" spans="1:8" ht="16.5" thickTop="1" thickBot="1">
      <c r="A4" s="48"/>
      <c r="B4" s="49"/>
      <c r="C4" s="50"/>
      <c r="D4" s="60"/>
      <c r="E4" s="61"/>
      <c r="F4" s="61"/>
      <c r="G4" s="61"/>
      <c r="H4" s="61"/>
    </row>
    <row r="5" spans="1:8" ht="16.5" thickTop="1" thickBot="1">
      <c r="A5" s="48"/>
      <c r="B5" s="49"/>
      <c r="C5" s="50"/>
      <c r="D5" s="60"/>
      <c r="E5" s="61"/>
      <c r="F5" s="61"/>
      <c r="G5" s="61"/>
      <c r="H5" s="61"/>
    </row>
    <row r="6" spans="1:8" ht="16.5" thickTop="1" thickBot="1">
      <c r="A6" s="48"/>
      <c r="B6" s="49"/>
      <c r="C6" s="50"/>
      <c r="D6" s="60"/>
      <c r="E6" s="61"/>
      <c r="F6" s="61"/>
      <c r="G6" s="61"/>
      <c r="H6" s="61"/>
    </row>
    <row r="7" spans="1:8" ht="16.5" thickTop="1" thickBot="1">
      <c r="A7" s="48"/>
      <c r="B7" s="49"/>
      <c r="C7" s="50"/>
      <c r="D7" s="60"/>
      <c r="E7" s="61"/>
      <c r="F7" s="61"/>
      <c r="G7" s="61"/>
      <c r="H7" s="61"/>
    </row>
    <row r="8" spans="1:8" ht="16.5" thickTop="1" thickBot="1">
      <c r="A8" s="48"/>
      <c r="B8" s="49"/>
      <c r="C8" s="50"/>
      <c r="D8" s="60"/>
      <c r="E8" s="61"/>
      <c r="F8" s="61"/>
      <c r="G8" s="61"/>
      <c r="H8" s="61"/>
    </row>
    <row r="9" spans="1:8" ht="16.5" thickTop="1" thickBot="1">
      <c r="A9" s="48"/>
      <c r="B9" s="49"/>
      <c r="C9" s="50"/>
      <c r="D9" s="60"/>
      <c r="E9" s="61"/>
      <c r="F9" s="61"/>
      <c r="G9" s="61"/>
      <c r="H9" s="61"/>
    </row>
    <row r="10" spans="1:8" ht="16.5" thickTop="1" thickBot="1">
      <c r="A10" s="48"/>
      <c r="B10" s="49"/>
      <c r="C10" s="50"/>
      <c r="D10" s="60"/>
      <c r="E10" s="61"/>
      <c r="F10" s="61"/>
      <c r="G10" s="61"/>
      <c r="H10" s="61"/>
    </row>
    <row r="11" spans="1:8" ht="16.5" thickTop="1" thickBot="1">
      <c r="A11" s="48"/>
      <c r="B11" s="49"/>
      <c r="C11" s="50"/>
      <c r="D11" s="60"/>
      <c r="E11" s="61"/>
      <c r="F11" s="61"/>
      <c r="G11" s="61"/>
      <c r="H11" s="61"/>
    </row>
    <row r="12" spans="1:8" ht="16.5" thickTop="1" thickBot="1">
      <c r="A12" s="48"/>
      <c r="B12" s="49"/>
      <c r="C12" s="50"/>
      <c r="D12" s="60"/>
      <c r="E12" s="61"/>
      <c r="F12" s="61"/>
      <c r="G12" s="61"/>
      <c r="H12" s="61"/>
    </row>
    <row r="13" spans="1:8" ht="16.5" thickTop="1" thickBot="1">
      <c r="A13" s="48"/>
      <c r="B13" s="49"/>
      <c r="C13" s="50"/>
      <c r="D13" s="60"/>
      <c r="E13" s="61"/>
      <c r="F13" s="61"/>
      <c r="G13" s="61"/>
      <c r="H13" s="61"/>
    </row>
    <row r="14" spans="1:8" ht="16.5" thickTop="1" thickBot="1">
      <c r="A14" s="48"/>
      <c r="B14" s="49"/>
      <c r="C14" s="50"/>
      <c r="D14" s="60"/>
      <c r="E14" s="61"/>
      <c r="F14" s="61"/>
      <c r="G14" s="61"/>
      <c r="H14" s="61"/>
    </row>
    <row r="15" spans="1:8" ht="16.5" thickTop="1" thickBot="1">
      <c r="A15" s="48"/>
      <c r="B15" s="49"/>
      <c r="C15" s="50"/>
      <c r="D15" s="60"/>
      <c r="E15" s="61"/>
      <c r="F15" s="61"/>
      <c r="G15" s="61"/>
      <c r="H15" s="61"/>
    </row>
    <row r="16" spans="1:8" ht="16.5" thickTop="1" thickBot="1">
      <c r="A16" s="48"/>
      <c r="B16" s="49"/>
      <c r="C16" s="50"/>
      <c r="D16" s="60"/>
      <c r="E16" s="61"/>
      <c r="F16" s="61"/>
      <c r="G16" s="61"/>
      <c r="H16" s="61"/>
    </row>
    <row r="17" spans="1:8" ht="16.5" thickTop="1" thickBot="1">
      <c r="A17" s="48"/>
      <c r="B17" s="49"/>
      <c r="C17" s="50"/>
      <c r="D17" s="60"/>
      <c r="E17" s="61"/>
      <c r="F17" s="61"/>
      <c r="G17" s="61"/>
      <c r="H17" s="61"/>
    </row>
    <row r="18" spans="1:8" ht="16.5" thickTop="1" thickBot="1">
      <c r="A18" s="48"/>
      <c r="B18" s="49"/>
      <c r="C18" s="50"/>
      <c r="D18" s="60"/>
      <c r="E18" s="61"/>
      <c r="F18" s="61"/>
      <c r="G18" s="61"/>
      <c r="H18" s="61"/>
    </row>
    <row r="19" spans="1:8" ht="16.5" thickTop="1" thickBot="1">
      <c r="A19" s="48"/>
      <c r="B19" s="49"/>
      <c r="C19" s="50"/>
      <c r="D19" s="60"/>
      <c r="E19" s="61"/>
      <c r="F19" s="61"/>
      <c r="G19" s="61"/>
      <c r="H19" s="61"/>
    </row>
    <row r="20" spans="1:8" ht="16.5" thickTop="1" thickBot="1">
      <c r="A20" s="48"/>
      <c r="B20" s="49"/>
      <c r="C20" s="50"/>
      <c r="D20" s="60"/>
      <c r="E20" s="61"/>
      <c r="F20" s="61"/>
      <c r="G20" s="61"/>
      <c r="H20" s="61"/>
    </row>
    <row r="21" spans="1:8" ht="16.5" thickTop="1" thickBot="1">
      <c r="A21" s="48"/>
      <c r="B21" s="49"/>
      <c r="C21" s="50"/>
      <c r="D21" s="60"/>
      <c r="E21" s="61"/>
      <c r="F21" s="61"/>
      <c r="G21" s="61"/>
      <c r="H21" s="61"/>
    </row>
    <row r="22" spans="1:8" ht="16.5" thickTop="1" thickBot="1">
      <c r="A22" s="48"/>
      <c r="B22" s="49"/>
      <c r="C22" s="50"/>
      <c r="D22" s="60"/>
      <c r="E22" s="61"/>
      <c r="F22" s="61"/>
      <c r="G22" s="61"/>
      <c r="H22" s="61"/>
    </row>
    <row r="23" spans="1:8" ht="16.5" thickTop="1" thickBot="1">
      <c r="A23" s="48"/>
      <c r="B23" s="49"/>
      <c r="C23" s="50"/>
      <c r="D23" s="60"/>
      <c r="E23" s="61"/>
      <c r="F23" s="61"/>
      <c r="G23" s="61"/>
      <c r="H23" s="61"/>
    </row>
    <row r="24" spans="1:8" ht="16.5" thickTop="1" thickBot="1">
      <c r="A24" s="48"/>
      <c r="B24" s="49"/>
      <c r="C24" s="50"/>
      <c r="D24" s="60"/>
      <c r="E24" s="61"/>
      <c r="F24" s="61"/>
      <c r="G24" s="61"/>
      <c r="H24" s="61"/>
    </row>
    <row r="25" spans="1:8" ht="16.5" thickTop="1" thickBot="1">
      <c r="A25" s="48"/>
      <c r="B25" s="49"/>
      <c r="C25" s="50"/>
      <c r="D25" s="60"/>
      <c r="E25" s="61"/>
      <c r="F25" s="61"/>
      <c r="G25" s="61"/>
      <c r="H25" s="61"/>
    </row>
    <row r="26" spans="1:8" ht="16.5" thickTop="1" thickBot="1">
      <c r="A26" s="48"/>
      <c r="B26" s="49"/>
      <c r="C26" s="50"/>
      <c r="D26" s="60"/>
      <c r="E26" s="61"/>
      <c r="F26" s="61"/>
      <c r="G26" s="61"/>
      <c r="H26" s="61"/>
    </row>
    <row r="27" spans="1:8" ht="15.75" thickTop="1">
      <c r="A27" s="48"/>
      <c r="B27" s="49"/>
      <c r="C27" s="50"/>
      <c r="D27" s="60"/>
      <c r="E27" s="61"/>
      <c r="F27" s="61"/>
      <c r="G27" s="61"/>
      <c r="H27" s="61"/>
    </row>
  </sheetData>
  <mergeCells count="27">
    <mergeCell ref="D19:H19"/>
    <mergeCell ref="D13:H13"/>
    <mergeCell ref="D4:H4"/>
    <mergeCell ref="D5:H5"/>
    <mergeCell ref="D7:H7"/>
    <mergeCell ref="D8:H8"/>
    <mergeCell ref="D9:H9"/>
    <mergeCell ref="D10:H10"/>
    <mergeCell ref="D11:H11"/>
    <mergeCell ref="D12:H12"/>
    <mergeCell ref="D6:H6"/>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66" t="s">
        <v>14</v>
      </c>
      <c r="B1" s="66"/>
      <c r="C1" s="66"/>
    </row>
    <row r="2" spans="1:11" ht="26.25">
      <c r="A2" s="18"/>
      <c r="B2" s="19" t="str">
        <f>HYPERLINK("#'Mục đích'!A1", (ROW()-1)&amp;". Mục đích")</f>
        <v>1. Mục đích</v>
      </c>
      <c r="C2" s="19"/>
      <c r="D2" s="22"/>
      <c r="E2" s="22"/>
      <c r="F2" s="22"/>
      <c r="G2" s="22"/>
      <c r="H2" s="22"/>
      <c r="I2" s="22"/>
      <c r="J2" s="22"/>
      <c r="K2" s="22"/>
    </row>
    <row r="3" spans="1:11" ht="26.25">
      <c r="A3" s="18"/>
      <c r="B3" s="19" t="str">
        <f>HYPERLINK("#'Từ khóa khởi tạo'!A1", (ROW()-1)&amp;". Từ khóa khởi tạo")</f>
        <v>2. Từ khóa khởi tạo</v>
      </c>
      <c r="C3" s="19"/>
      <c r="D3" s="22"/>
      <c r="E3" s="22"/>
      <c r="F3" s="22"/>
      <c r="G3" s="22"/>
      <c r="H3" s="22"/>
      <c r="I3" s="22"/>
      <c r="J3" s="22"/>
      <c r="K3" s="22"/>
    </row>
    <row r="4" spans="1:11" ht="26.25">
      <c r="A4" s="18"/>
      <c r="B4" s="19" t="str">
        <f>HYPERLINK("#'Arrow function'!A1", (ROW()-1)&amp;". Arrow function")</f>
        <v>3. Arrow function</v>
      </c>
      <c r="C4" s="19"/>
      <c r="D4" s="22"/>
      <c r="E4" s="22"/>
      <c r="F4" s="22"/>
      <c r="G4" s="22"/>
      <c r="H4" s="22"/>
      <c r="I4" s="22"/>
      <c r="J4" s="22"/>
      <c r="K4" s="22"/>
    </row>
    <row r="5" spans="1:11" ht="26.25">
      <c r="A5" s="18"/>
      <c r="B5" s="19" t="str">
        <f>HYPERLINK("#'Enhanced object literals'!A1", (ROW()-1)&amp;". Enhanced object literals")</f>
        <v>4. Enhanced object literals</v>
      </c>
      <c r="C5" s="19"/>
      <c r="D5" s="22"/>
      <c r="E5" s="22"/>
      <c r="F5" s="22"/>
      <c r="G5" s="22"/>
      <c r="H5" s="22"/>
      <c r="I5" s="22"/>
      <c r="J5" s="22"/>
      <c r="K5" s="22"/>
    </row>
    <row r="6" spans="1:11" ht="26.25">
      <c r="A6" s="18"/>
      <c r="B6" s="19" t="str">
        <f>HYPERLINK("#'Destructuring &amp; Rest'!A1", (ROW()-1)&amp;". Destructuring &amp; Rest")</f>
        <v>5. Destructuring &amp; Rest</v>
      </c>
      <c r="C6" s="20"/>
      <c r="D6" s="22"/>
      <c r="E6" s="22"/>
      <c r="F6" s="22"/>
      <c r="G6" s="22"/>
      <c r="H6" s="22"/>
      <c r="I6" s="22"/>
      <c r="J6" s="22"/>
      <c r="K6" s="22"/>
    </row>
    <row r="7" spans="1:11" ht="26.25">
      <c r="A7" s="18"/>
      <c r="B7" s="19" t="str">
        <f>HYPERLINK("#'Spread operarator'!A1", (ROW()-1)&amp;". Spread operarator")</f>
        <v>6. Spread operarator</v>
      </c>
      <c r="C7" s="19"/>
      <c r="D7" s="22"/>
      <c r="E7" s="22"/>
      <c r="F7" s="22"/>
      <c r="G7" s="22"/>
      <c r="H7" s="22"/>
      <c r="I7" s="22"/>
      <c r="J7" s="22"/>
      <c r="K7" s="22"/>
    </row>
    <row r="8" spans="1:11" ht="26.25">
      <c r="A8" s="18"/>
      <c r="B8" s="19" t="str">
        <f>HYPERLINK("#'JS Modules'!A1", (ROW()-1)&amp;". JS Modules")</f>
        <v>7. JS Modules</v>
      </c>
      <c r="C8" s="19"/>
      <c r="D8" s="22"/>
      <c r="E8" s="22"/>
      <c r="F8" s="22"/>
      <c r="G8" s="22"/>
      <c r="H8" s="22"/>
      <c r="I8" s="22"/>
      <c r="J8" s="22"/>
      <c r="K8" s="22"/>
    </row>
    <row r="9" spans="1:11" ht="26.25">
      <c r="A9" s="18"/>
      <c r="B9" s="19" t="str">
        <f>HYPERLINK("#'Functional programming'!A1", (ROW()-1)&amp;". Functional programming")</f>
        <v>8. Functional programming</v>
      </c>
      <c r="C9" s="19"/>
      <c r="D9" s="22"/>
      <c r="E9" s="22"/>
      <c r="F9" s="22"/>
      <c r="G9" s="22"/>
      <c r="H9" s="22"/>
      <c r="I9" s="22"/>
      <c r="J9" s="22"/>
      <c r="K9" s="22"/>
    </row>
    <row r="10" spans="1:11" ht="26.25">
      <c r="A10" s="18"/>
      <c r="B10" s="19" t="str">
        <f>HYPERLINK("#'JS Array function'!A1", (ROW()-1)&amp;". JS Array function")</f>
        <v>9. JS Array function</v>
      </c>
      <c r="C10" s="19"/>
      <c r="D10" s="19"/>
      <c r="E10" s="19"/>
      <c r="F10" s="19"/>
      <c r="G10" s="19"/>
      <c r="H10" s="19"/>
      <c r="I10" s="19"/>
      <c r="J10" s="19"/>
      <c r="K10" s="19"/>
    </row>
    <row r="11" spans="1:11" ht="26.25">
      <c r="A11" s="18"/>
      <c r="B11" s="19"/>
      <c r="C11" s="19"/>
    </row>
    <row r="12" spans="1:11" ht="26.25">
      <c r="A12" s="21"/>
      <c r="B12" s="15"/>
      <c r="C12" s="15"/>
    </row>
    <row r="13" spans="1:11" ht="26.25">
      <c r="A13" s="17"/>
      <c r="B13" s="14"/>
      <c r="C13" s="16"/>
    </row>
    <row r="14" spans="1:11" ht="26.25">
      <c r="A14" s="17"/>
      <c r="B14" s="15"/>
      <c r="C14" s="16"/>
    </row>
  </sheetData>
  <mergeCells count="1">
    <mergeCell ref="A1:C1"/>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6"/>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19</v>
      </c>
      <c r="C2" s="67"/>
      <c r="D2" s="67"/>
      <c r="E2" s="67"/>
      <c r="F2" s="67"/>
      <c r="G2" s="67"/>
      <c r="H2" s="67"/>
      <c r="I2" s="67"/>
      <c r="J2" s="67"/>
      <c r="K2" s="67"/>
    </row>
    <row r="4" spans="1:13">
      <c r="A4" s="26"/>
      <c r="B4" s="14" t="s">
        <v>20</v>
      </c>
      <c r="C4" s="14"/>
      <c r="D4" s="14"/>
      <c r="E4" s="14"/>
      <c r="F4" s="14"/>
      <c r="G4" s="14"/>
      <c r="H4" s="14"/>
      <c r="I4" s="14"/>
      <c r="J4" s="14"/>
      <c r="K4" s="14"/>
      <c r="L4" s="14"/>
      <c r="M4" s="14"/>
    </row>
    <row r="5" spans="1:13">
      <c r="A5" s="26"/>
      <c r="B5" s="14" t="s">
        <v>502</v>
      </c>
      <c r="C5" s="14"/>
      <c r="D5" s="14"/>
      <c r="E5" s="14"/>
      <c r="F5" s="14"/>
      <c r="G5" s="14"/>
      <c r="H5" s="14"/>
      <c r="I5" s="14"/>
      <c r="J5" s="14"/>
      <c r="K5" s="14"/>
      <c r="L5" s="14"/>
      <c r="M5" s="14"/>
    </row>
    <row r="6" spans="1:13">
      <c r="A6" s="26"/>
      <c r="B6" s="14" t="s">
        <v>503</v>
      </c>
      <c r="C6" s="14"/>
      <c r="D6" s="14"/>
      <c r="E6" s="14"/>
      <c r="F6" s="14"/>
      <c r="G6" s="14"/>
      <c r="H6" s="14"/>
      <c r="I6" s="14"/>
      <c r="J6" s="14"/>
      <c r="K6" s="14"/>
      <c r="L6" s="14"/>
      <c r="M6"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M51"/>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353</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342</v>
      </c>
    </row>
    <row r="7" spans="1:13" s="26" customFormat="1">
      <c r="B7" s="27" t="s">
        <v>347</v>
      </c>
    </row>
    <row r="8" spans="1:13" s="26" customFormat="1">
      <c r="B8" s="27" t="s">
        <v>343</v>
      </c>
    </row>
    <row r="9" spans="1:13" s="26" customFormat="1">
      <c r="B9" s="27" t="s">
        <v>344</v>
      </c>
      <c r="E9" s="27"/>
      <c r="H9" s="27"/>
    </row>
    <row r="10" spans="1:13" s="26" customFormat="1">
      <c r="B10" s="27" t="s">
        <v>345</v>
      </c>
    </row>
    <row r="11" spans="1:13" s="26" customFormat="1">
      <c r="B11" s="27" t="s">
        <v>348</v>
      </c>
    </row>
    <row r="12" spans="1:13" s="26" customFormat="1">
      <c r="B12" s="27" t="s">
        <v>350</v>
      </c>
    </row>
    <row r="13" spans="1:13" s="26" customFormat="1">
      <c r="B13" s="27" t="s">
        <v>349</v>
      </c>
    </row>
    <row r="14" spans="1:13" s="26" customFormat="1">
      <c r="B14" s="27" t="s">
        <v>346</v>
      </c>
    </row>
    <row r="15" spans="1:13" s="26" customFormat="1">
      <c r="B15" s="26" t="s">
        <v>505</v>
      </c>
    </row>
    <row r="16" spans="1:13" s="26" customFormat="1">
      <c r="B16" s="27"/>
      <c r="E16" s="27"/>
      <c r="H16" s="27"/>
    </row>
    <row r="17" spans="1:7" s="26" customFormat="1" ht="23.25">
      <c r="A17" s="25" t="s">
        <v>351</v>
      </c>
    </row>
    <row r="18" spans="1:7" s="26" customFormat="1"/>
    <row r="19" spans="1:7" s="26" customFormat="1">
      <c r="B19" s="26" t="s">
        <v>352</v>
      </c>
    </row>
    <row r="20" spans="1:7" s="26" customFormat="1">
      <c r="B20" s="26" t="s">
        <v>354</v>
      </c>
    </row>
    <row r="21" spans="1:7" s="26" customFormat="1">
      <c r="B21" s="26" t="s">
        <v>23</v>
      </c>
    </row>
    <row r="22" spans="1:7" s="26" customFormat="1"/>
    <row r="23" spans="1:7" s="26" customFormat="1">
      <c r="C23" s="26" t="s">
        <v>357</v>
      </c>
    </row>
    <row r="24" spans="1:7" s="26" customFormat="1">
      <c r="D24" s="26" t="s">
        <v>358</v>
      </c>
    </row>
    <row r="25" spans="1:7" s="26" customFormat="1">
      <c r="D25" s="26" t="s">
        <v>359</v>
      </c>
      <c r="G25" s="26" t="s">
        <v>360</v>
      </c>
    </row>
    <row r="26" spans="1:7" s="26" customFormat="1">
      <c r="D26" s="26" t="s">
        <v>361</v>
      </c>
    </row>
    <row r="27" spans="1:7" s="26" customFormat="1">
      <c r="D27" s="26" t="s">
        <v>26</v>
      </c>
    </row>
    <row r="28" spans="1:7" s="26" customFormat="1">
      <c r="E28" s="26" t="s">
        <v>362</v>
      </c>
    </row>
    <row r="29" spans="1:7" s="26" customFormat="1">
      <c r="E29" s="26" t="s">
        <v>359</v>
      </c>
      <c r="G29" s="26" t="s">
        <v>360</v>
      </c>
    </row>
    <row r="30" spans="1:7" s="26" customFormat="1">
      <c r="D30" s="26" t="s">
        <v>27</v>
      </c>
    </row>
    <row r="31" spans="1:7" s="26" customFormat="1">
      <c r="D31" s="26" t="s">
        <v>359</v>
      </c>
      <c r="G31" s="26" t="s">
        <v>360</v>
      </c>
    </row>
    <row r="32" spans="1:7" s="26" customFormat="1">
      <c r="D32" s="26" t="s">
        <v>363</v>
      </c>
      <c r="G32" s="26" t="s">
        <v>364</v>
      </c>
    </row>
    <row r="33" spans="1:4" s="26" customFormat="1">
      <c r="C33" s="26" t="s">
        <v>27</v>
      </c>
    </row>
    <row r="34" spans="1:4" s="26" customFormat="1"/>
    <row r="35" spans="1:4" s="26" customFormat="1"/>
    <row r="36" spans="1:4" s="26" customFormat="1">
      <c r="B36" s="26" t="s">
        <v>355</v>
      </c>
    </row>
    <row r="37" spans="1:4" s="26" customFormat="1">
      <c r="B37" s="26" t="s">
        <v>356</v>
      </c>
    </row>
    <row r="38" spans="1:4" s="26" customFormat="1"/>
    <row r="39" spans="1:4" s="26" customFormat="1" ht="23.25">
      <c r="A39" s="25" t="s">
        <v>370</v>
      </c>
    </row>
    <row r="40" spans="1:4" s="26" customFormat="1"/>
    <row r="41" spans="1:4" s="26" customFormat="1">
      <c r="B41" s="27" t="s">
        <v>365</v>
      </c>
    </row>
    <row r="42" spans="1:4" s="26" customFormat="1">
      <c r="B42" s="27" t="s">
        <v>442</v>
      </c>
    </row>
    <row r="43" spans="1:4" s="26" customFormat="1">
      <c r="B43" s="27"/>
    </row>
    <row r="44" spans="1:4" s="26" customFormat="1">
      <c r="B44" s="26" t="s">
        <v>23</v>
      </c>
    </row>
    <row r="45" spans="1:4" s="26" customFormat="1">
      <c r="C45" s="26" t="s">
        <v>366</v>
      </c>
    </row>
    <row r="46" spans="1:4" s="26" customFormat="1">
      <c r="D46" s="26" t="s">
        <v>367</v>
      </c>
    </row>
    <row r="47" spans="1:4" s="26" customFormat="1" ht="15" customHeight="1">
      <c r="D47" s="26" t="s">
        <v>368</v>
      </c>
    </row>
    <row r="48" spans="1:4" s="26" customFormat="1">
      <c r="C48" s="26" t="s">
        <v>27</v>
      </c>
    </row>
    <row r="49" spans="3:3" s="26" customFormat="1">
      <c r="C49" s="26" t="s">
        <v>369</v>
      </c>
    </row>
    <row r="50" spans="3:3" s="26" customFormat="1"/>
    <row r="51" spans="3:3" s="26" customFormat="1"/>
  </sheetData>
  <mergeCells count="1">
    <mergeCell ref="B2:K2"/>
  </mergeCells>
  <pageMargins left="0.7" right="0.7" top="0.75" bottom="0.75" header="0.3" footer="0.3"/>
  <pageSetup scale="23"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M83"/>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21</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26" t="s">
        <v>22</v>
      </c>
    </row>
    <row r="7" spans="1:13" s="26" customFormat="1">
      <c r="B7" s="26" t="s">
        <v>23</v>
      </c>
    </row>
    <row r="8" spans="1:13" s="26" customFormat="1"/>
    <row r="9" spans="1:13" s="26" customFormat="1">
      <c r="B9" s="27" t="s">
        <v>24</v>
      </c>
      <c r="E9" s="27" t="s">
        <v>24</v>
      </c>
      <c r="H9" s="27" t="s">
        <v>24</v>
      </c>
    </row>
    <row r="10" spans="1:13" s="26" customFormat="1"/>
    <row r="11" spans="1:13" s="26" customFormat="1">
      <c r="B11" s="35" t="s">
        <v>25</v>
      </c>
      <c r="C11" s="35"/>
      <c r="D11" s="35"/>
      <c r="E11" s="35" t="s">
        <v>31</v>
      </c>
      <c r="F11" s="35"/>
      <c r="G11" s="35"/>
      <c r="H11" s="35" t="s">
        <v>35</v>
      </c>
    </row>
    <row r="12" spans="1:13" s="26" customFormat="1">
      <c r="B12" s="35" t="s">
        <v>26</v>
      </c>
      <c r="C12" s="35"/>
      <c r="D12" s="35"/>
      <c r="E12" s="35" t="s">
        <v>26</v>
      </c>
      <c r="F12" s="35"/>
      <c r="G12" s="35"/>
      <c r="H12" s="35" t="s">
        <v>26</v>
      </c>
    </row>
    <row r="13" spans="1:13" s="26" customFormat="1">
      <c r="B13" s="35" t="s">
        <v>28</v>
      </c>
      <c r="C13" s="35"/>
      <c r="D13" s="35"/>
      <c r="E13" s="35" t="s">
        <v>32</v>
      </c>
      <c r="F13" s="35"/>
      <c r="G13" s="35"/>
      <c r="H13" s="35" t="s">
        <v>34</v>
      </c>
    </row>
    <row r="14" spans="1:13" s="26" customFormat="1">
      <c r="B14" s="35" t="s">
        <v>27</v>
      </c>
      <c r="C14" s="35"/>
      <c r="D14" s="35"/>
      <c r="E14" s="35" t="s">
        <v>27</v>
      </c>
      <c r="F14" s="35"/>
      <c r="G14" s="35"/>
      <c r="H14" s="35" t="s">
        <v>27</v>
      </c>
    </row>
    <row r="15" spans="1:13" s="26" customFormat="1"/>
    <row r="16" spans="1:13" s="26" customFormat="1">
      <c r="B16" s="27" t="s">
        <v>29</v>
      </c>
      <c r="E16" s="27" t="s">
        <v>29</v>
      </c>
      <c r="H16" s="27" t="s">
        <v>29</v>
      </c>
    </row>
    <row r="17" spans="1:10" s="26" customFormat="1"/>
    <row r="18" spans="1:10" s="26" customFormat="1">
      <c r="A18" s="35"/>
      <c r="B18" s="35" t="s">
        <v>30</v>
      </c>
      <c r="C18" s="35"/>
      <c r="D18" s="35"/>
      <c r="E18" s="35" t="s">
        <v>33</v>
      </c>
      <c r="F18" s="35"/>
      <c r="G18" s="35"/>
      <c r="H18" s="35" t="s">
        <v>36</v>
      </c>
      <c r="I18" s="35"/>
      <c r="J18" s="35"/>
    </row>
    <row r="19" spans="1:10" s="26" customFormat="1">
      <c r="A19" s="35"/>
      <c r="B19" s="35" t="s">
        <v>26</v>
      </c>
      <c r="C19" s="35"/>
      <c r="D19" s="35"/>
      <c r="E19" s="35"/>
      <c r="F19" s="35"/>
      <c r="G19" s="35"/>
      <c r="H19" s="35"/>
      <c r="I19" s="35"/>
      <c r="J19" s="35"/>
    </row>
    <row r="20" spans="1:10" s="26" customFormat="1">
      <c r="A20" s="35"/>
      <c r="B20" s="35" t="s">
        <v>28</v>
      </c>
      <c r="C20" s="35"/>
      <c r="D20" s="35"/>
      <c r="E20" s="35"/>
      <c r="F20" s="35"/>
      <c r="G20" s="35"/>
      <c r="H20" s="35"/>
      <c r="I20" s="35"/>
      <c r="J20" s="35"/>
    </row>
    <row r="21" spans="1:10" s="26" customFormat="1">
      <c r="A21" s="35"/>
      <c r="B21" s="35" t="s">
        <v>27</v>
      </c>
      <c r="C21" s="35"/>
      <c r="D21" s="35"/>
      <c r="E21" s="35"/>
      <c r="F21" s="35"/>
      <c r="G21" s="35"/>
      <c r="H21" s="35"/>
      <c r="I21" s="35"/>
      <c r="J21" s="35"/>
    </row>
    <row r="22" spans="1:10" s="26" customFormat="1"/>
    <row r="23" spans="1:10" s="26" customFormat="1">
      <c r="B23" s="26" t="s">
        <v>39</v>
      </c>
    </row>
    <row r="24" spans="1:10" s="26" customFormat="1">
      <c r="B24" s="26" t="s">
        <v>40</v>
      </c>
    </row>
    <row r="25" spans="1:10" s="26" customFormat="1">
      <c r="B25" s="26" t="s">
        <v>37</v>
      </c>
    </row>
    <row r="26" spans="1:10" s="26" customFormat="1">
      <c r="B26" s="26" t="s">
        <v>41</v>
      </c>
    </row>
    <row r="27" spans="1:10" s="26" customFormat="1">
      <c r="B27" s="26" t="s">
        <v>42</v>
      </c>
    </row>
    <row r="28" spans="1:10" s="26" customFormat="1">
      <c r="B28" s="26" t="s">
        <v>505</v>
      </c>
    </row>
    <row r="29" spans="1:10" s="26" customFormat="1"/>
    <row r="30" spans="1:10" s="26" customFormat="1" ht="23.25">
      <c r="A30" s="25" t="s">
        <v>38</v>
      </c>
    </row>
    <row r="31" spans="1:10" s="26" customFormat="1"/>
    <row r="32" spans="1:10" s="26" customFormat="1">
      <c r="B32" s="26" t="s">
        <v>43</v>
      </c>
    </row>
    <row r="33" spans="2:5" s="26" customFormat="1">
      <c r="B33" s="36" t="s">
        <v>610</v>
      </c>
    </row>
    <row r="34" spans="2:5" s="26" customFormat="1">
      <c r="B34" s="36" t="s">
        <v>609</v>
      </c>
    </row>
    <row r="35" spans="2:5" s="26" customFormat="1">
      <c r="B35" s="26" t="s">
        <v>44</v>
      </c>
    </row>
    <row r="36" spans="2:5" s="26" customFormat="1"/>
    <row r="37" spans="2:5" s="26" customFormat="1" ht="15" customHeight="1">
      <c r="B37" s="36" t="s">
        <v>45</v>
      </c>
    </row>
    <row r="38" spans="2:5" s="26" customFormat="1">
      <c r="B38" s="26" t="s">
        <v>46</v>
      </c>
    </row>
    <row r="39" spans="2:5" s="26" customFormat="1">
      <c r="B39" s="26" t="s">
        <v>47</v>
      </c>
    </row>
    <row r="40" spans="2:5" s="26" customFormat="1">
      <c r="B40" s="26" t="s">
        <v>48</v>
      </c>
    </row>
    <row r="41" spans="2:5" s="26" customFormat="1"/>
    <row r="42" spans="2:5" s="26" customFormat="1">
      <c r="B42" s="36" t="s">
        <v>629</v>
      </c>
    </row>
    <row r="43" spans="2:5" s="26" customFormat="1">
      <c r="B43" s="26" t="s">
        <v>611</v>
      </c>
    </row>
    <row r="44" spans="2:5" s="26" customFormat="1">
      <c r="B44" s="26" t="s">
        <v>612</v>
      </c>
    </row>
    <row r="45" spans="2:5" s="26" customFormat="1"/>
    <row r="46" spans="2:5" s="26" customFormat="1">
      <c r="B46" s="26" t="s">
        <v>23</v>
      </c>
    </row>
    <row r="47" spans="2:5" s="26" customFormat="1">
      <c r="B47" s="26" t="s">
        <v>56</v>
      </c>
    </row>
    <row r="48" spans="2:5" s="26" customFormat="1">
      <c r="B48" s="35" t="s">
        <v>49</v>
      </c>
      <c r="C48" s="35"/>
      <c r="D48" s="35"/>
      <c r="E48" s="35"/>
    </row>
    <row r="49" spans="2:6" s="26" customFormat="1">
      <c r="B49" s="35" t="s">
        <v>50</v>
      </c>
      <c r="C49" s="35"/>
      <c r="D49" s="35"/>
      <c r="E49" s="35" t="s">
        <v>55</v>
      </c>
    </row>
    <row r="50" spans="2:6" s="26" customFormat="1">
      <c r="B50" s="35" t="s">
        <v>27</v>
      </c>
      <c r="C50" s="35"/>
      <c r="D50" s="35"/>
      <c r="E50" s="35"/>
    </row>
    <row r="51" spans="2:6" s="26" customFormat="1">
      <c r="B51" s="35"/>
      <c r="C51" s="35"/>
      <c r="D51" s="35"/>
      <c r="E51" s="35"/>
    </row>
    <row r="52" spans="2:6" s="26" customFormat="1">
      <c r="B52" s="35" t="s">
        <v>51</v>
      </c>
      <c r="C52" s="35"/>
      <c r="D52" s="35"/>
      <c r="E52" s="35"/>
    </row>
    <row r="53" spans="2:6" s="26" customFormat="1">
      <c r="B53" s="35" t="s">
        <v>52</v>
      </c>
      <c r="C53" s="35"/>
      <c r="D53" s="35"/>
      <c r="E53" s="35"/>
    </row>
    <row r="54" spans="2:6" s="26" customFormat="1">
      <c r="B54" s="35" t="s">
        <v>53</v>
      </c>
      <c r="C54" s="35"/>
      <c r="D54" s="35"/>
      <c r="E54" s="35" t="s">
        <v>54</v>
      </c>
    </row>
    <row r="55" spans="2:6" s="26" customFormat="1">
      <c r="B55" s="35" t="s">
        <v>27</v>
      </c>
      <c r="C55" s="35"/>
      <c r="D55" s="35"/>
      <c r="E55" s="35"/>
    </row>
    <row r="56" spans="2:6" s="26" customFormat="1"/>
    <row r="57" spans="2:6" s="26" customFormat="1"/>
    <row r="58" spans="2:6" s="26" customFormat="1">
      <c r="B58" s="26" t="s">
        <v>57</v>
      </c>
    </row>
    <row r="59" spans="2:6" s="26" customFormat="1">
      <c r="B59" s="35" t="s">
        <v>58</v>
      </c>
      <c r="C59" s="35"/>
      <c r="D59" s="35"/>
      <c r="E59" s="35"/>
      <c r="F59" s="35" t="s">
        <v>59</v>
      </c>
    </row>
    <row r="60" spans="2:6" s="26" customFormat="1"/>
    <row r="61" spans="2:6" s="26" customFormat="1">
      <c r="B61" s="26" t="s">
        <v>63</v>
      </c>
    </row>
    <row r="62" spans="2:6" s="26" customFormat="1">
      <c r="B62" s="35" t="s">
        <v>64</v>
      </c>
      <c r="C62" s="35"/>
      <c r="D62" s="35"/>
      <c r="E62" s="35"/>
    </row>
    <row r="63" spans="2:6" s="26" customFormat="1">
      <c r="B63" s="35" t="s">
        <v>70</v>
      </c>
      <c r="C63" s="35"/>
      <c r="D63" s="35"/>
      <c r="E63" s="35"/>
    </row>
    <row r="64" spans="2:6" s="26" customFormat="1">
      <c r="B64" s="35" t="s">
        <v>67</v>
      </c>
      <c r="C64" s="35"/>
      <c r="D64" s="35"/>
      <c r="E64" s="35"/>
    </row>
    <row r="65" spans="1:5" s="26" customFormat="1">
      <c r="B65" s="35" t="s">
        <v>66</v>
      </c>
      <c r="C65" s="35"/>
      <c r="D65" s="35"/>
      <c r="E65" s="35" t="s">
        <v>68</v>
      </c>
    </row>
    <row r="66" spans="1:5" s="26" customFormat="1">
      <c r="B66" s="35" t="s">
        <v>65</v>
      </c>
      <c r="C66" s="35"/>
      <c r="D66" s="35"/>
      <c r="E66" s="35"/>
    </row>
    <row r="67" spans="1:5" s="26" customFormat="1">
      <c r="B67" s="35" t="s">
        <v>27</v>
      </c>
      <c r="C67" s="35"/>
      <c r="D67" s="35"/>
      <c r="E67" s="35"/>
    </row>
    <row r="68" spans="1:5" s="26" customFormat="1">
      <c r="B68" s="35"/>
      <c r="C68" s="35"/>
      <c r="D68" s="35"/>
      <c r="E68" s="35"/>
    </row>
    <row r="69" spans="1:5" s="26" customFormat="1">
      <c r="B69" s="35" t="s">
        <v>69</v>
      </c>
      <c r="C69" s="35"/>
      <c r="D69" s="35"/>
      <c r="E69" s="35"/>
    </row>
    <row r="70" spans="1:5" s="26" customFormat="1">
      <c r="B70" s="35" t="s">
        <v>70</v>
      </c>
      <c r="C70" s="35"/>
      <c r="D70" s="35"/>
      <c r="E70" s="35"/>
    </row>
    <row r="71" spans="1:5" s="26" customFormat="1">
      <c r="B71" s="35" t="s">
        <v>71</v>
      </c>
      <c r="C71" s="35"/>
      <c r="D71" s="35"/>
      <c r="E71" s="35"/>
    </row>
    <row r="72" spans="1:5" s="26" customFormat="1">
      <c r="B72" s="35" t="s">
        <v>66</v>
      </c>
      <c r="C72" s="35"/>
      <c r="D72" s="35"/>
      <c r="E72" s="35" t="s">
        <v>443</v>
      </c>
    </row>
    <row r="73" spans="1:5" s="26" customFormat="1">
      <c r="B73" s="35" t="s">
        <v>65</v>
      </c>
      <c r="C73" s="35"/>
      <c r="D73" s="35"/>
      <c r="E73" s="35"/>
    </row>
    <row r="74" spans="1:5" s="26" customFormat="1">
      <c r="B74" s="35" t="s">
        <v>27</v>
      </c>
      <c r="C74" s="35"/>
      <c r="D74" s="35"/>
      <c r="E74" s="35"/>
    </row>
    <row r="75" spans="1:5" s="26" customFormat="1"/>
    <row r="76" spans="1:5" s="26" customFormat="1" ht="23.25">
      <c r="A76" s="25" t="s">
        <v>60</v>
      </c>
    </row>
    <row r="77" spans="1:5" s="26" customFormat="1"/>
    <row r="78" spans="1:5" s="26" customFormat="1">
      <c r="B78" s="36" t="s">
        <v>61</v>
      </c>
    </row>
    <row r="79" spans="1:5" s="26" customFormat="1">
      <c r="C79" s="26" t="s">
        <v>444</v>
      </c>
    </row>
    <row r="80" spans="1:5" s="26" customFormat="1"/>
    <row r="81" s="26" customFormat="1"/>
    <row r="82" s="26" customFormat="1"/>
    <row r="83" s="26" customFormat="1"/>
  </sheetData>
  <mergeCells count="1">
    <mergeCell ref="B2:K2"/>
  </mergeCells>
  <pageMargins left="0.7" right="0.7" top="0.75" bottom="0.75" header="0.3" footer="0.3"/>
  <pageSetup scale="23"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M171"/>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62</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row r="7" spans="1:13" s="26" customFormat="1"/>
    <row r="8" spans="1:13" s="26" customFormat="1">
      <c r="B8" s="52" t="s">
        <v>513</v>
      </c>
      <c r="C8" s="26" t="s">
        <v>585</v>
      </c>
    </row>
    <row r="9" spans="1:13" s="26" customFormat="1">
      <c r="C9" s="26" t="s">
        <v>586</v>
      </c>
    </row>
    <row r="10" spans="1:13" s="26" customFormat="1"/>
    <row r="11" spans="1:13" s="26" customFormat="1">
      <c r="B11" s="39" t="s">
        <v>519</v>
      </c>
    </row>
    <row r="12" spans="1:13" s="26" customFormat="1"/>
    <row r="13" spans="1:13" s="26" customFormat="1">
      <c r="C13" s="27" t="s">
        <v>72</v>
      </c>
    </row>
    <row r="14" spans="1:13" s="26" customFormat="1">
      <c r="C14" s="27" t="s">
        <v>73</v>
      </c>
    </row>
    <row r="15" spans="1:13" s="26" customFormat="1">
      <c r="C15" s="27" t="s">
        <v>74</v>
      </c>
    </row>
    <row r="16" spans="1:13" s="26" customFormat="1">
      <c r="C16" s="27" t="s">
        <v>75</v>
      </c>
    </row>
    <row r="17" spans="1:13" s="26" customFormat="1">
      <c r="C17" s="27" t="s">
        <v>76</v>
      </c>
    </row>
    <row r="18" spans="1:13" s="26" customFormat="1">
      <c r="C18" s="27" t="s">
        <v>77</v>
      </c>
    </row>
    <row r="19" spans="1:13" s="26" customFormat="1">
      <c r="C19" s="26" t="s">
        <v>27</v>
      </c>
    </row>
    <row r="20" spans="1:13" s="26" customFormat="1"/>
    <row r="21" spans="1:13" s="26" customFormat="1">
      <c r="B21" s="39" t="s">
        <v>543</v>
      </c>
      <c r="C21" s="26" t="s">
        <v>587</v>
      </c>
    </row>
    <row r="22" spans="1:13" s="26" customFormat="1">
      <c r="C22" s="26" t="s">
        <v>588</v>
      </c>
    </row>
    <row r="23" spans="1:13" s="26" customFormat="1"/>
    <row r="24" spans="1:13" s="26" customFormat="1">
      <c r="B24" s="39" t="s">
        <v>589</v>
      </c>
      <c r="C24" s="26" t="s">
        <v>590</v>
      </c>
    </row>
    <row r="25" spans="1:13" s="26" customFormat="1">
      <c r="C25" s="26" t="s">
        <v>591</v>
      </c>
    </row>
    <row r="26" spans="1:13" s="26" customFormat="1">
      <c r="C26" s="26" t="s">
        <v>592</v>
      </c>
    </row>
    <row r="27" spans="1:13" s="26" customFormat="1"/>
    <row r="28" spans="1:13" s="26" customFormat="1"/>
    <row r="29" spans="1:13" s="26" customFormat="1"/>
    <row r="30" spans="1:13" s="26" customFormat="1"/>
    <row r="31" spans="1:13" s="10" customFormat="1" ht="23.25">
      <c r="A31" s="25" t="s">
        <v>78</v>
      </c>
      <c r="B31" s="23"/>
      <c r="C31" s="23"/>
      <c r="D31" s="23"/>
      <c r="E31" s="23"/>
      <c r="F31" s="23"/>
      <c r="G31" s="23"/>
      <c r="H31" s="23"/>
      <c r="I31" s="23"/>
      <c r="J31" s="23"/>
      <c r="K31" s="23"/>
      <c r="L31" s="23"/>
      <c r="M31" s="23"/>
    </row>
    <row r="32" spans="1:13" s="26" customFormat="1"/>
    <row r="33" spans="1:6" s="26" customFormat="1">
      <c r="B33" s="26" t="s">
        <v>79</v>
      </c>
    </row>
    <row r="34" spans="1:6" s="26" customFormat="1">
      <c r="B34" s="26" t="s">
        <v>80</v>
      </c>
    </row>
    <row r="35" spans="1:6" s="26" customFormat="1">
      <c r="B35" s="26" t="s">
        <v>81</v>
      </c>
    </row>
    <row r="36" spans="1:6" s="26" customFormat="1">
      <c r="B36" s="26" t="s">
        <v>82</v>
      </c>
    </row>
    <row r="37" spans="1:6" s="26" customFormat="1"/>
    <row r="38" spans="1:6" s="26" customFormat="1">
      <c r="B38" s="26" t="s">
        <v>83</v>
      </c>
    </row>
    <row r="39" spans="1:6" s="26" customFormat="1"/>
    <row r="40" spans="1:6" s="26" customFormat="1">
      <c r="B40" s="26" t="s">
        <v>101</v>
      </c>
    </row>
    <row r="41" spans="1:6" s="26" customFormat="1" ht="23.25">
      <c r="A41" s="25"/>
      <c r="C41" s="26" t="s">
        <v>26</v>
      </c>
    </row>
    <row r="42" spans="1:6" s="26" customFormat="1">
      <c r="D42" s="26" t="s">
        <v>84</v>
      </c>
    </row>
    <row r="43" spans="1:6" s="26" customFormat="1">
      <c r="D43" s="26" t="s">
        <v>85</v>
      </c>
    </row>
    <row r="44" spans="1:6" s="26" customFormat="1">
      <c r="D44" s="26" t="s">
        <v>86</v>
      </c>
    </row>
    <row r="45" spans="1:6" s="26" customFormat="1">
      <c r="E45" s="26" t="s">
        <v>26</v>
      </c>
    </row>
    <row r="46" spans="1:6" s="26" customFormat="1">
      <c r="F46" s="26" t="s">
        <v>87</v>
      </c>
    </row>
    <row r="47" spans="1:6" s="26" customFormat="1" ht="15" customHeight="1">
      <c r="F47" s="26" t="s">
        <v>88</v>
      </c>
    </row>
    <row r="48" spans="1:6" s="26" customFormat="1">
      <c r="F48" s="26" t="s">
        <v>89</v>
      </c>
    </row>
    <row r="49" spans="3:6" s="26" customFormat="1">
      <c r="E49" s="26" t="s">
        <v>90</v>
      </c>
    </row>
    <row r="50" spans="3:6" s="26" customFormat="1">
      <c r="E50" s="26" t="s">
        <v>26</v>
      </c>
    </row>
    <row r="51" spans="3:6" s="26" customFormat="1">
      <c r="F51" s="26" t="s">
        <v>91</v>
      </c>
    </row>
    <row r="52" spans="3:6" s="26" customFormat="1">
      <c r="F52" s="26" t="s">
        <v>92</v>
      </c>
    </row>
    <row r="53" spans="3:6" s="26" customFormat="1">
      <c r="F53" s="26" t="s">
        <v>93</v>
      </c>
    </row>
    <row r="54" spans="3:6" s="26" customFormat="1">
      <c r="E54" s="26" t="s">
        <v>90</v>
      </c>
    </row>
    <row r="55" spans="3:6" s="26" customFormat="1">
      <c r="D55" s="26" t="s">
        <v>94</v>
      </c>
    </row>
    <row r="56" spans="3:6" s="26" customFormat="1">
      <c r="C56" s="26" t="s">
        <v>90</v>
      </c>
    </row>
    <row r="57" spans="3:6" s="26" customFormat="1">
      <c r="C57" s="26" t="s">
        <v>26</v>
      </c>
    </row>
    <row r="58" spans="3:6" s="26" customFormat="1">
      <c r="D58" s="26" t="s">
        <v>95</v>
      </c>
    </row>
    <row r="59" spans="3:6" s="26" customFormat="1">
      <c r="D59" s="26" t="s">
        <v>96</v>
      </c>
    </row>
    <row r="60" spans="3:6" s="26" customFormat="1">
      <c r="D60" s="26" t="s">
        <v>86</v>
      </c>
    </row>
    <row r="61" spans="3:6" s="26" customFormat="1">
      <c r="E61" s="26" t="s">
        <v>26</v>
      </c>
    </row>
    <row r="62" spans="3:6" s="26" customFormat="1">
      <c r="F62" s="26" t="s">
        <v>97</v>
      </c>
    </row>
    <row r="63" spans="3:6" s="26" customFormat="1">
      <c r="F63" s="26" t="s">
        <v>98</v>
      </c>
    </row>
    <row r="64" spans="3:6" s="26" customFormat="1">
      <c r="F64" s="26" t="s">
        <v>89</v>
      </c>
    </row>
    <row r="65" spans="1:13" s="26" customFormat="1">
      <c r="E65" s="26" t="s">
        <v>90</v>
      </c>
    </row>
    <row r="66" spans="1:13" s="26" customFormat="1">
      <c r="E66" s="26" t="s">
        <v>26</v>
      </c>
    </row>
    <row r="67" spans="1:13" s="26" customFormat="1">
      <c r="F67" s="26" t="s">
        <v>99</v>
      </c>
    </row>
    <row r="68" spans="1:13" s="26" customFormat="1">
      <c r="F68" s="26" t="s">
        <v>100</v>
      </c>
    </row>
    <row r="69" spans="1:13" s="26" customFormat="1">
      <c r="F69" s="26" t="s">
        <v>93</v>
      </c>
    </row>
    <row r="70" spans="1:13" s="26" customFormat="1">
      <c r="E70" s="26" t="s">
        <v>90</v>
      </c>
    </row>
    <row r="71" spans="1:13" s="26" customFormat="1" ht="23.25">
      <c r="A71" s="25"/>
      <c r="D71" s="26" t="s">
        <v>94</v>
      </c>
    </row>
    <row r="72" spans="1:13" s="26" customFormat="1">
      <c r="C72" s="26" t="s">
        <v>27</v>
      </c>
    </row>
    <row r="73" spans="1:13" s="26" customFormat="1">
      <c r="B73" s="26" t="s">
        <v>94</v>
      </c>
    </row>
    <row r="74" spans="1:13" s="26" customFormat="1"/>
    <row r="75" spans="1:13" s="26" customFormat="1">
      <c r="B75" s="26" t="s">
        <v>102</v>
      </c>
    </row>
    <row r="76" spans="1:13" s="26" customFormat="1">
      <c r="B76" s="26" t="s">
        <v>103</v>
      </c>
    </row>
    <row r="77" spans="1:13" s="26" customFormat="1">
      <c r="B77" s="26" t="s">
        <v>104</v>
      </c>
    </row>
    <row r="78" spans="1:13" s="26" customFormat="1"/>
    <row r="79" spans="1:13" ht="23.25">
      <c r="A79" s="25" t="s">
        <v>105</v>
      </c>
      <c r="B79" s="26"/>
      <c r="C79" s="26"/>
      <c r="D79" s="26"/>
      <c r="E79" s="26"/>
      <c r="F79" s="26"/>
      <c r="G79" s="26"/>
      <c r="H79" s="26"/>
      <c r="I79" s="26"/>
      <c r="J79" s="26"/>
      <c r="K79" s="26"/>
      <c r="L79" s="14"/>
      <c r="M79" s="14"/>
    </row>
    <row r="80" spans="1:13" s="26" customFormat="1"/>
    <row r="81" spans="1:13" s="26" customFormat="1">
      <c r="B81" s="36" t="s">
        <v>106</v>
      </c>
    </row>
    <row r="82" spans="1:13" s="26" customFormat="1">
      <c r="B82" s="26" t="s">
        <v>445</v>
      </c>
    </row>
    <row r="83" spans="1:13" s="26" customFormat="1">
      <c r="B83" s="26" t="s">
        <v>117</v>
      </c>
    </row>
    <row r="84" spans="1:13" s="26" customFormat="1"/>
    <row r="85" spans="1:13" s="26" customFormat="1">
      <c r="B85" s="26" t="s">
        <v>23</v>
      </c>
    </row>
    <row r="86" spans="1:13" s="26" customFormat="1"/>
    <row r="87" spans="1:13" s="26" customFormat="1">
      <c r="B87" s="26" t="s">
        <v>107</v>
      </c>
    </row>
    <row r="88" spans="1:13" s="26" customFormat="1">
      <c r="B88" s="26" t="s">
        <v>111</v>
      </c>
    </row>
    <row r="89" spans="1:13" s="26" customFormat="1"/>
    <row r="90" spans="1:13" s="26" customFormat="1">
      <c r="B90" s="26" t="s">
        <v>108</v>
      </c>
    </row>
    <row r="91" spans="1:13" s="26" customFormat="1">
      <c r="B91" s="26" t="s">
        <v>109</v>
      </c>
      <c r="D91" s="26" t="s">
        <v>115</v>
      </c>
    </row>
    <row r="92" spans="1:13" s="26" customFormat="1">
      <c r="B92" s="26" t="s">
        <v>110</v>
      </c>
      <c r="D92" s="26" t="s">
        <v>116</v>
      </c>
    </row>
    <row r="93" spans="1:13" s="26" customFormat="1">
      <c r="B93" s="26" t="s">
        <v>112</v>
      </c>
    </row>
    <row r="94" spans="1:13" s="26" customFormat="1">
      <c r="B94" s="26" t="s">
        <v>114</v>
      </c>
    </row>
    <row r="95" spans="1:13" s="26" customFormat="1">
      <c r="B95" s="26" t="s">
        <v>113</v>
      </c>
    </row>
    <row r="96" spans="1:13">
      <c r="A96" s="26"/>
      <c r="B96" s="26" t="s">
        <v>27</v>
      </c>
      <c r="C96" s="26"/>
      <c r="D96" s="26"/>
      <c r="E96" s="26"/>
      <c r="F96" s="26"/>
      <c r="G96" s="26"/>
      <c r="H96" s="26"/>
      <c r="I96" s="26"/>
      <c r="J96" s="26"/>
      <c r="K96" s="26"/>
      <c r="L96" s="14"/>
      <c r="M96" s="14"/>
    </row>
    <row r="97" spans="1:13">
      <c r="A97" s="26"/>
      <c r="B97" s="26"/>
      <c r="C97" s="26"/>
      <c r="D97" s="26"/>
      <c r="E97" s="26"/>
      <c r="F97" s="26"/>
      <c r="G97" s="26"/>
      <c r="H97" s="26"/>
      <c r="I97" s="26"/>
      <c r="J97" s="26"/>
      <c r="K97" s="26"/>
      <c r="L97" s="14"/>
      <c r="M97" s="14"/>
    </row>
    <row r="98" spans="1:13">
      <c r="A98" s="26"/>
      <c r="B98" s="26" t="s">
        <v>118</v>
      </c>
      <c r="C98" s="26"/>
      <c r="D98" s="26"/>
      <c r="E98" s="26"/>
      <c r="F98" s="26"/>
      <c r="G98" s="26"/>
      <c r="H98" s="26"/>
      <c r="I98" s="26"/>
      <c r="J98" s="26"/>
      <c r="K98" s="26"/>
      <c r="L98" s="14"/>
      <c r="M98" s="14"/>
    </row>
    <row r="99" spans="1:13">
      <c r="A99" s="26"/>
      <c r="B99" s="26"/>
      <c r="C99" s="26"/>
      <c r="D99" s="26"/>
      <c r="E99" s="26"/>
      <c r="F99" s="26"/>
      <c r="G99" s="26"/>
      <c r="H99" s="26"/>
      <c r="I99" s="26"/>
      <c r="J99" s="26"/>
      <c r="K99" s="26"/>
      <c r="L99" s="14"/>
      <c r="M99" s="14"/>
    </row>
    <row r="100" spans="1:13">
      <c r="A100" s="26"/>
      <c r="B100" s="26" t="s">
        <v>23</v>
      </c>
      <c r="C100" s="26"/>
      <c r="D100" s="26"/>
      <c r="E100" s="26"/>
      <c r="F100" s="26"/>
      <c r="G100" s="26"/>
      <c r="H100" s="26"/>
      <c r="I100" s="26"/>
      <c r="J100" s="26"/>
      <c r="K100" s="26"/>
      <c r="L100" s="14"/>
      <c r="M100" s="14"/>
    </row>
    <row r="101" spans="1:13">
      <c r="A101" s="26"/>
      <c r="B101" s="26"/>
      <c r="C101" s="26"/>
      <c r="D101" s="26"/>
      <c r="E101" s="26"/>
      <c r="F101" s="26"/>
      <c r="G101" s="26"/>
      <c r="H101" s="26"/>
      <c r="I101" s="26"/>
      <c r="J101" s="26"/>
      <c r="K101" s="26"/>
      <c r="L101" s="14"/>
      <c r="M101" s="14"/>
    </row>
    <row r="102" spans="1:13">
      <c r="A102" s="26"/>
      <c r="B102" s="26" t="s">
        <v>107</v>
      </c>
      <c r="C102" s="26"/>
      <c r="D102" s="26"/>
      <c r="E102" s="26"/>
      <c r="F102" s="26"/>
      <c r="G102" s="26"/>
      <c r="H102" s="26"/>
      <c r="I102" s="26"/>
      <c r="J102" s="26"/>
      <c r="K102" s="26"/>
      <c r="L102" s="14"/>
      <c r="M102" s="14"/>
    </row>
    <row r="103" spans="1:13">
      <c r="A103" s="26"/>
      <c r="B103" s="26" t="s">
        <v>111</v>
      </c>
      <c r="C103" s="26"/>
      <c r="D103" s="26"/>
      <c r="E103" s="26"/>
      <c r="F103" s="26"/>
      <c r="G103" s="26"/>
      <c r="H103" s="26"/>
      <c r="I103" s="26"/>
      <c r="J103" s="26"/>
      <c r="K103" s="26"/>
      <c r="L103" s="14"/>
      <c r="M103" s="14"/>
    </row>
    <row r="104" spans="1:13">
      <c r="A104" s="26"/>
      <c r="B104" s="26"/>
      <c r="C104" s="26"/>
      <c r="D104" s="26"/>
      <c r="E104" s="26"/>
      <c r="F104" s="26"/>
      <c r="G104" s="26"/>
      <c r="H104" s="26"/>
      <c r="I104" s="26"/>
      <c r="J104" s="26"/>
      <c r="K104" s="26"/>
      <c r="L104" s="14"/>
      <c r="M104" s="14"/>
    </row>
    <row r="105" spans="1:13">
      <c r="A105" s="26"/>
      <c r="B105" s="26" t="s">
        <v>119</v>
      </c>
      <c r="C105" s="26"/>
      <c r="D105" s="26"/>
      <c r="E105" s="26"/>
      <c r="F105" s="26"/>
      <c r="G105" s="26"/>
      <c r="H105" s="26"/>
      <c r="I105" s="26"/>
      <c r="J105" s="26"/>
      <c r="K105" s="26"/>
      <c r="L105" s="14"/>
      <c r="M105" s="14"/>
    </row>
    <row r="106" spans="1:13">
      <c r="A106" s="26"/>
      <c r="B106" s="26" t="s">
        <v>120</v>
      </c>
      <c r="C106" s="26"/>
      <c r="D106" s="26"/>
      <c r="E106" s="26"/>
      <c r="F106" s="26"/>
      <c r="G106" s="26"/>
      <c r="H106" s="26"/>
      <c r="I106" s="26"/>
      <c r="J106" s="26"/>
      <c r="K106" s="26"/>
      <c r="L106" s="14"/>
      <c r="M106" s="14"/>
    </row>
    <row r="107" spans="1:13">
      <c r="A107" s="26"/>
      <c r="B107" s="26" t="s">
        <v>121</v>
      </c>
      <c r="C107" s="26"/>
      <c r="D107" s="26"/>
      <c r="E107" s="26"/>
      <c r="F107" s="26"/>
      <c r="G107" s="26"/>
      <c r="H107" s="26"/>
      <c r="I107" s="26"/>
      <c r="J107" s="26"/>
      <c r="K107" s="26"/>
      <c r="L107" s="14"/>
      <c r="M107" s="14"/>
    </row>
    <row r="108" spans="1:13">
      <c r="A108" s="26"/>
      <c r="B108" s="26" t="s">
        <v>122</v>
      </c>
      <c r="C108" s="26"/>
      <c r="D108" s="26"/>
      <c r="E108" s="26"/>
      <c r="F108" s="26"/>
      <c r="G108" s="26"/>
      <c r="H108" s="26"/>
      <c r="I108" s="26"/>
      <c r="J108" s="26"/>
      <c r="K108" s="26"/>
      <c r="L108" s="14"/>
      <c r="M108" s="14"/>
    </row>
    <row r="109" spans="1:13">
      <c r="A109" s="26"/>
      <c r="B109" s="26" t="s">
        <v>123</v>
      </c>
      <c r="C109" s="26"/>
      <c r="D109" s="26"/>
      <c r="E109" s="26"/>
      <c r="F109" s="26"/>
      <c r="G109" s="26"/>
      <c r="H109" s="26"/>
      <c r="I109" s="26"/>
      <c r="J109" s="26"/>
      <c r="K109" s="26"/>
      <c r="L109" s="14"/>
      <c r="M109" s="14"/>
    </row>
    <row r="110" spans="1:13">
      <c r="A110" s="26"/>
      <c r="B110" s="26" t="s">
        <v>113</v>
      </c>
      <c r="C110" s="26"/>
      <c r="D110" s="26"/>
      <c r="E110" s="26"/>
      <c r="F110" s="26"/>
      <c r="G110" s="26"/>
      <c r="H110" s="26"/>
      <c r="I110" s="26"/>
      <c r="J110" s="26"/>
      <c r="K110" s="26"/>
      <c r="L110" s="14"/>
      <c r="M110" s="14"/>
    </row>
    <row r="111" spans="1:13">
      <c r="A111" s="26"/>
      <c r="B111" s="26" t="s">
        <v>27</v>
      </c>
      <c r="C111" s="26"/>
      <c r="D111" s="26"/>
      <c r="E111" s="26"/>
      <c r="F111" s="26"/>
      <c r="G111" s="26"/>
      <c r="H111" s="26"/>
      <c r="I111" s="26"/>
      <c r="J111" s="26"/>
      <c r="K111" s="26"/>
      <c r="L111" s="14"/>
      <c r="M111" s="14"/>
    </row>
    <row r="112" spans="1:13">
      <c r="A112" s="26"/>
      <c r="B112" s="26"/>
      <c r="C112" s="26"/>
      <c r="D112" s="26"/>
      <c r="E112" s="26"/>
      <c r="F112" s="26"/>
      <c r="G112" s="26"/>
      <c r="H112" s="26"/>
      <c r="I112" s="26"/>
      <c r="J112" s="26"/>
      <c r="K112" s="26"/>
      <c r="L112" s="14"/>
      <c r="M112" s="14"/>
    </row>
    <row r="113" spans="1:13">
      <c r="A113" s="26"/>
      <c r="B113" s="36" t="s">
        <v>124</v>
      </c>
      <c r="C113" s="26"/>
      <c r="D113" s="26"/>
      <c r="E113" s="26"/>
      <c r="F113" s="26"/>
      <c r="G113" s="26"/>
      <c r="H113" s="26"/>
      <c r="I113" s="26"/>
      <c r="J113" s="26"/>
      <c r="K113" s="26"/>
      <c r="L113" s="14"/>
      <c r="M113" s="14"/>
    </row>
    <row r="114" spans="1:13">
      <c r="A114" s="26"/>
      <c r="B114" s="26"/>
      <c r="C114" s="26"/>
      <c r="D114" s="26"/>
      <c r="E114" s="26"/>
      <c r="F114" s="26"/>
      <c r="G114" s="26"/>
      <c r="H114" s="26"/>
      <c r="I114" s="26"/>
      <c r="J114" s="26"/>
      <c r="K114" s="26"/>
      <c r="L114" s="14"/>
      <c r="M114" s="14"/>
    </row>
    <row r="115" spans="1:13">
      <c r="A115" s="26"/>
      <c r="B115" s="26" t="s">
        <v>630</v>
      </c>
      <c r="C115" s="26"/>
      <c r="D115" s="26"/>
      <c r="E115" s="26"/>
      <c r="F115" s="26"/>
      <c r="G115" s="26"/>
      <c r="H115" s="26"/>
      <c r="I115" s="26"/>
      <c r="J115" s="26"/>
      <c r="K115" s="26"/>
      <c r="L115" s="14"/>
      <c r="M115" s="14"/>
    </row>
    <row r="116" spans="1:13">
      <c r="A116" s="26"/>
      <c r="B116" s="26" t="s">
        <v>128</v>
      </c>
      <c r="C116" s="26"/>
      <c r="D116" s="26"/>
      <c r="E116" s="26"/>
      <c r="F116" s="26"/>
      <c r="G116" s="26"/>
      <c r="H116" s="26"/>
      <c r="I116" s="26"/>
      <c r="J116" s="26"/>
      <c r="K116" s="26"/>
      <c r="L116" s="14"/>
      <c r="M116" s="14"/>
    </row>
    <row r="117" spans="1:13">
      <c r="A117" s="26"/>
      <c r="B117" s="26"/>
      <c r="C117" s="26"/>
      <c r="D117" s="26"/>
      <c r="E117" s="26"/>
      <c r="F117" s="26"/>
      <c r="G117" s="26"/>
      <c r="H117" s="26"/>
      <c r="I117" s="26"/>
      <c r="J117" s="26"/>
      <c r="K117" s="26"/>
      <c r="L117" s="14"/>
      <c r="M117" s="14"/>
    </row>
    <row r="118" spans="1:13">
      <c r="A118" s="26"/>
      <c r="B118" s="26" t="s">
        <v>108</v>
      </c>
      <c r="C118" s="26"/>
      <c r="D118" s="26"/>
      <c r="E118" s="26"/>
      <c r="F118" s="26"/>
      <c r="G118" s="26"/>
      <c r="H118" s="26"/>
      <c r="I118" s="26"/>
      <c r="J118" s="26"/>
      <c r="K118" s="26"/>
      <c r="L118" s="14"/>
      <c r="M118" s="14"/>
    </row>
    <row r="119" spans="1:13">
      <c r="A119" s="26"/>
      <c r="B119" s="26" t="s">
        <v>125</v>
      </c>
      <c r="C119" s="26"/>
      <c r="D119" s="26"/>
      <c r="E119" s="26"/>
      <c r="F119" s="26"/>
      <c r="G119" s="26"/>
      <c r="H119" s="26"/>
      <c r="I119" s="26"/>
      <c r="J119" s="26"/>
      <c r="K119" s="26"/>
      <c r="L119" s="14"/>
      <c r="M119" s="14"/>
    </row>
    <row r="120" spans="1:13">
      <c r="A120" s="26"/>
      <c r="B120" s="26" t="s">
        <v>126</v>
      </c>
      <c r="C120" s="26"/>
      <c r="D120" s="26"/>
      <c r="E120" s="26"/>
      <c r="F120" s="26"/>
      <c r="G120" s="26"/>
      <c r="H120" s="26"/>
      <c r="I120" s="26"/>
      <c r="J120" s="26"/>
      <c r="K120" s="26"/>
      <c r="L120" s="14"/>
      <c r="M120" s="14"/>
    </row>
    <row r="121" spans="1:13">
      <c r="A121" s="26"/>
      <c r="B121" s="26" t="s">
        <v>127</v>
      </c>
      <c r="C121" s="26"/>
      <c r="D121" s="26"/>
      <c r="E121" s="26"/>
      <c r="F121" s="26"/>
      <c r="G121" s="26"/>
      <c r="H121" s="26"/>
      <c r="I121" s="26"/>
      <c r="J121" s="26"/>
      <c r="K121" s="26"/>
      <c r="L121" s="14"/>
      <c r="M121" s="14"/>
    </row>
    <row r="122" spans="1:13">
      <c r="A122" s="26"/>
      <c r="B122" s="26" t="s">
        <v>114</v>
      </c>
      <c r="C122" s="26"/>
      <c r="D122" s="26"/>
      <c r="E122" s="26"/>
      <c r="F122" s="26"/>
      <c r="G122" s="26"/>
      <c r="H122" s="26"/>
      <c r="I122" s="26"/>
      <c r="J122" s="26"/>
      <c r="K122" s="26"/>
      <c r="L122" s="14"/>
      <c r="M122" s="14"/>
    </row>
    <row r="123" spans="1:13">
      <c r="A123" s="26"/>
      <c r="B123" s="26" t="s">
        <v>113</v>
      </c>
      <c r="C123" s="26"/>
      <c r="D123" s="26"/>
      <c r="E123" s="26"/>
      <c r="F123" s="26"/>
      <c r="G123" s="26"/>
      <c r="H123" s="26"/>
      <c r="I123" s="26"/>
      <c r="J123" s="26"/>
      <c r="K123" s="26"/>
      <c r="L123" s="14"/>
      <c r="M123" s="14"/>
    </row>
    <row r="124" spans="1:13">
      <c r="A124" s="26"/>
      <c r="B124" s="26" t="s">
        <v>27</v>
      </c>
      <c r="C124" s="26"/>
      <c r="D124" s="26"/>
      <c r="E124" s="26"/>
      <c r="F124" s="26"/>
      <c r="G124" s="26"/>
      <c r="H124" s="26"/>
      <c r="I124" s="26"/>
      <c r="J124" s="26"/>
      <c r="K124" s="26"/>
      <c r="L124" s="14"/>
      <c r="M124" s="14"/>
    </row>
    <row r="125" spans="1:13">
      <c r="A125" s="26"/>
      <c r="B125" s="26"/>
      <c r="C125" s="26"/>
      <c r="D125" s="26"/>
      <c r="E125" s="26"/>
      <c r="F125" s="26"/>
      <c r="G125" s="26"/>
      <c r="H125" s="26"/>
      <c r="I125" s="26"/>
      <c r="J125" s="26"/>
      <c r="K125" s="26"/>
      <c r="L125" s="14"/>
      <c r="M125" s="14"/>
    </row>
    <row r="126" spans="1:13">
      <c r="A126" s="26"/>
      <c r="B126" s="36" t="s">
        <v>129</v>
      </c>
      <c r="C126" s="26"/>
      <c r="D126" s="26"/>
      <c r="E126" s="26"/>
      <c r="F126" s="26"/>
      <c r="G126" s="26"/>
      <c r="H126" s="26"/>
      <c r="I126" s="26"/>
      <c r="J126" s="26"/>
      <c r="K126" s="26"/>
      <c r="L126" s="14"/>
      <c r="M126" s="14"/>
    </row>
    <row r="127" spans="1:13">
      <c r="A127" s="26"/>
      <c r="B127" s="26" t="s">
        <v>130</v>
      </c>
      <c r="C127" s="26"/>
      <c r="D127" s="26"/>
      <c r="E127" s="26"/>
      <c r="F127" s="26"/>
      <c r="G127" s="26"/>
      <c r="H127" s="26"/>
      <c r="I127" s="26"/>
      <c r="J127" s="26"/>
      <c r="K127" s="26"/>
      <c r="L127" s="14"/>
      <c r="M127" s="14"/>
    </row>
    <row r="128" spans="1:13">
      <c r="A128" s="26"/>
      <c r="B128" s="26"/>
      <c r="C128" s="26"/>
      <c r="D128" s="26"/>
      <c r="E128" s="26"/>
      <c r="F128" s="26"/>
      <c r="G128" s="26"/>
      <c r="H128" s="26"/>
      <c r="I128" s="26"/>
      <c r="J128" s="26"/>
      <c r="K128" s="26"/>
      <c r="L128" s="14"/>
      <c r="M128" s="14"/>
    </row>
    <row r="129" spans="1:13">
      <c r="A129" s="26"/>
      <c r="B129" s="26" t="s">
        <v>131</v>
      </c>
      <c r="C129" s="26"/>
      <c r="D129" s="26"/>
      <c r="E129" s="26"/>
      <c r="F129" s="26"/>
      <c r="G129" s="26"/>
      <c r="H129" s="26"/>
      <c r="I129" s="26"/>
      <c r="J129" s="26"/>
      <c r="K129" s="26"/>
      <c r="L129" s="14"/>
      <c r="M129" s="14"/>
    </row>
    <row r="130" spans="1:13">
      <c r="A130" s="26"/>
      <c r="B130" s="26" t="s">
        <v>132</v>
      </c>
      <c r="C130" s="26"/>
      <c r="D130" s="26"/>
      <c r="E130" s="26"/>
      <c r="F130" s="26"/>
      <c r="G130" s="26"/>
      <c r="H130" s="26"/>
      <c r="I130" s="26"/>
      <c r="J130" s="26"/>
      <c r="K130" s="26"/>
      <c r="L130" s="14"/>
      <c r="M130" s="14"/>
    </row>
    <row r="131" spans="1:13">
      <c r="A131" s="26"/>
      <c r="B131" s="26"/>
      <c r="C131" s="26"/>
      <c r="D131" s="26"/>
      <c r="E131" s="26"/>
      <c r="F131" s="26"/>
      <c r="G131" s="26"/>
      <c r="H131" s="26"/>
      <c r="I131" s="26"/>
      <c r="J131" s="26"/>
      <c r="K131" s="26"/>
      <c r="L131" s="14"/>
      <c r="M131" s="14"/>
    </row>
    <row r="132" spans="1:13">
      <c r="A132" s="26"/>
      <c r="B132" s="26" t="s">
        <v>108</v>
      </c>
      <c r="C132" s="26"/>
      <c r="D132" s="26"/>
      <c r="E132" s="26"/>
      <c r="F132" s="26"/>
      <c r="G132" s="26"/>
      <c r="H132" s="26"/>
      <c r="I132" s="26"/>
      <c r="J132" s="26"/>
      <c r="K132" s="26"/>
      <c r="L132" s="14"/>
      <c r="M132" s="14"/>
    </row>
    <row r="133" spans="1:13">
      <c r="A133" s="26"/>
      <c r="B133" s="26" t="s">
        <v>133</v>
      </c>
      <c r="C133" s="26"/>
      <c r="D133" s="26"/>
      <c r="E133" s="26"/>
      <c r="F133" s="26"/>
      <c r="G133" s="26"/>
      <c r="H133" s="26"/>
      <c r="I133" s="26"/>
      <c r="J133" s="26"/>
      <c r="K133" s="26"/>
      <c r="L133" s="14"/>
      <c r="M133" s="14"/>
    </row>
    <row r="134" spans="1:13">
      <c r="A134" s="26"/>
      <c r="B134" s="26" t="s">
        <v>134</v>
      </c>
      <c r="C134" s="26"/>
      <c r="D134" s="26"/>
      <c r="E134" s="26"/>
      <c r="F134" s="26"/>
      <c r="G134" s="26"/>
      <c r="H134" s="26"/>
      <c r="I134" s="26"/>
      <c r="J134" s="26"/>
      <c r="K134" s="26"/>
      <c r="L134" s="14"/>
      <c r="M134" s="14"/>
    </row>
    <row r="135" spans="1:13">
      <c r="A135" s="26"/>
      <c r="B135" s="26" t="s">
        <v>27</v>
      </c>
      <c r="C135" s="26"/>
      <c r="D135" s="26"/>
      <c r="E135" s="26"/>
      <c r="F135" s="26"/>
      <c r="G135" s="26"/>
      <c r="H135" s="26"/>
      <c r="I135" s="26"/>
      <c r="J135" s="26"/>
      <c r="K135" s="26"/>
      <c r="L135" s="14"/>
      <c r="M135" s="14"/>
    </row>
    <row r="136" spans="1:13">
      <c r="A136" s="26"/>
      <c r="B136" s="26"/>
      <c r="C136" s="26"/>
      <c r="D136" s="26"/>
      <c r="E136" s="26"/>
      <c r="F136" s="26"/>
      <c r="G136" s="26"/>
      <c r="H136" s="26"/>
      <c r="I136" s="26"/>
      <c r="J136" s="26"/>
      <c r="K136" s="26"/>
      <c r="L136" s="14"/>
      <c r="M136" s="14"/>
    </row>
    <row r="137" spans="1:13">
      <c r="A137" s="26"/>
      <c r="B137" s="26" t="s">
        <v>135</v>
      </c>
      <c r="C137" s="26"/>
      <c r="D137" s="26"/>
      <c r="E137" s="26" t="s">
        <v>136</v>
      </c>
      <c r="F137" s="26"/>
      <c r="G137" s="26"/>
      <c r="H137" s="26"/>
      <c r="I137" s="26"/>
      <c r="J137" s="26"/>
      <c r="K137" s="26"/>
      <c r="L137" s="14"/>
      <c r="M137" s="14"/>
    </row>
    <row r="138" spans="1:13">
      <c r="A138" s="26"/>
      <c r="B138" s="26"/>
      <c r="C138" s="26"/>
      <c r="D138" s="26"/>
      <c r="E138" s="26"/>
      <c r="F138" s="26"/>
      <c r="G138" s="26"/>
      <c r="H138" s="26"/>
      <c r="I138" s="26"/>
      <c r="J138" s="26"/>
      <c r="K138" s="26"/>
      <c r="L138" s="14"/>
      <c r="M138" s="14"/>
    </row>
    <row r="139" spans="1:13">
      <c r="A139" s="26"/>
      <c r="B139" s="26"/>
      <c r="C139" s="26"/>
      <c r="D139" s="26"/>
      <c r="E139" s="26"/>
      <c r="F139" s="26"/>
      <c r="G139" s="26"/>
      <c r="H139" s="26"/>
      <c r="I139" s="26"/>
      <c r="J139" s="26"/>
      <c r="K139" s="26"/>
      <c r="L139" s="14"/>
      <c r="M139" s="14"/>
    </row>
    <row r="140" spans="1:13" ht="23.25">
      <c r="A140" s="25" t="s">
        <v>446</v>
      </c>
      <c r="B140" s="26"/>
      <c r="C140" s="26"/>
      <c r="D140" s="26"/>
      <c r="E140" s="26"/>
      <c r="F140" s="26"/>
      <c r="G140" s="26"/>
      <c r="H140" s="26"/>
      <c r="I140" s="26"/>
      <c r="J140" s="26"/>
      <c r="K140" s="26"/>
      <c r="L140" s="14"/>
      <c r="M140" s="14"/>
    </row>
    <row r="141" spans="1:13">
      <c r="A141" s="26"/>
      <c r="B141" s="26"/>
      <c r="C141" s="26"/>
      <c r="D141" s="26"/>
      <c r="E141" s="26"/>
      <c r="F141" s="26"/>
      <c r="G141" s="26"/>
      <c r="H141" s="26"/>
      <c r="I141" s="26"/>
      <c r="J141" s="26"/>
      <c r="K141" s="26"/>
      <c r="L141" s="14"/>
      <c r="M141" s="14"/>
    </row>
    <row r="142" spans="1:13">
      <c r="A142" s="26"/>
      <c r="B142" s="14" t="s">
        <v>157</v>
      </c>
      <c r="C142" s="14"/>
      <c r="D142" s="14"/>
      <c r="E142" s="14"/>
      <c r="F142" s="14"/>
      <c r="G142" s="14"/>
      <c r="H142" s="14"/>
      <c r="I142" s="14"/>
      <c r="J142" s="14"/>
      <c r="K142" s="14"/>
      <c r="L142" s="14"/>
      <c r="M142" s="14"/>
    </row>
    <row r="143" spans="1:13">
      <c r="B143" s="13" t="s">
        <v>137</v>
      </c>
    </row>
    <row r="145" spans="1:4">
      <c r="B145" s="13" t="s">
        <v>141</v>
      </c>
    </row>
    <row r="146" spans="1:4">
      <c r="B146" s="13" t="s">
        <v>138</v>
      </c>
    </row>
    <row r="147" spans="1:4">
      <c r="B147" s="13" t="s">
        <v>139</v>
      </c>
    </row>
    <row r="148" spans="1:4">
      <c r="B148" s="13" t="s">
        <v>140</v>
      </c>
    </row>
    <row r="149" spans="1:4">
      <c r="B149" s="13" t="s">
        <v>142</v>
      </c>
    </row>
    <row r="150" spans="1:4">
      <c r="B150" s="13" t="s">
        <v>143</v>
      </c>
      <c r="D150" s="13" t="s">
        <v>144</v>
      </c>
    </row>
    <row r="152" spans="1:4">
      <c r="A152" s="28"/>
      <c r="B152" s="13" t="s">
        <v>145</v>
      </c>
    </row>
    <row r="153" spans="1:4">
      <c r="B153" s="13" t="s">
        <v>146</v>
      </c>
    </row>
    <row r="154" spans="1:4">
      <c r="B154" s="13" t="s">
        <v>147</v>
      </c>
    </row>
    <row r="155" spans="1:4">
      <c r="B155" s="13" t="s">
        <v>148</v>
      </c>
    </row>
    <row r="156" spans="1:4">
      <c r="B156" s="13" t="s">
        <v>149</v>
      </c>
    </row>
    <row r="157" spans="1:4">
      <c r="B157" s="13" t="s">
        <v>150</v>
      </c>
    </row>
    <row r="158" spans="1:4">
      <c r="B158" s="13" t="s">
        <v>151</v>
      </c>
    </row>
    <row r="159" spans="1:4">
      <c r="B159" s="13" t="s">
        <v>152</v>
      </c>
    </row>
    <row r="160" spans="1:4">
      <c r="B160" s="13" t="s">
        <v>153</v>
      </c>
    </row>
    <row r="161" spans="2:2">
      <c r="B161" s="13" t="s">
        <v>154</v>
      </c>
    </row>
    <row r="162" spans="2:2">
      <c r="B162" s="13" t="s">
        <v>155</v>
      </c>
    </row>
    <row r="164" spans="2:2">
      <c r="B164" s="13" t="s">
        <v>156</v>
      </c>
    </row>
    <row r="165" spans="2:2">
      <c r="B165" s="13" t="s">
        <v>27</v>
      </c>
    </row>
    <row r="170" spans="2:2">
      <c r="B170" s="13" t="s">
        <v>447</v>
      </c>
    </row>
    <row r="171" spans="2:2">
      <c r="B171" s="57" t="s">
        <v>448</v>
      </c>
    </row>
  </sheetData>
  <mergeCells count="1">
    <mergeCell ref="B2:K2"/>
  </mergeCells>
  <pageMargins left="0.7" right="0.7" top="0.75" bottom="0.75" header="0.3" footer="0.3"/>
  <pageSetup scale="23"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M174"/>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158</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s="26" customFormat="1">
      <c r="B6" s="36" t="s">
        <v>632</v>
      </c>
    </row>
    <row r="7" spans="1:13" s="26" customFormat="1">
      <c r="B7" s="36"/>
    </row>
    <row r="8" spans="1:13" s="26" customFormat="1">
      <c r="B8" s="36"/>
    </row>
    <row r="9" spans="1:13" s="26" customFormat="1"/>
    <row r="10" spans="1:13" s="26" customFormat="1"/>
    <row r="11" spans="1:13" s="26" customFormat="1"/>
    <row r="12" spans="1:13" s="26" customFormat="1"/>
    <row r="13" spans="1:13" s="26" customFormat="1">
      <c r="B13" s="55" t="s">
        <v>513</v>
      </c>
      <c r="C13" s="26" t="s">
        <v>631</v>
      </c>
    </row>
    <row r="14" spans="1:13" s="26" customFormat="1"/>
    <row r="15" spans="1:13" s="26" customFormat="1">
      <c r="B15" s="51" t="s">
        <v>519</v>
      </c>
    </row>
    <row r="16" spans="1:13" s="26" customFormat="1">
      <c r="C16" s="27" t="s">
        <v>633</v>
      </c>
      <c r="D16" s="26" t="s">
        <v>634</v>
      </c>
    </row>
    <row r="17" spans="3:4" s="26" customFormat="1"/>
    <row r="18" spans="3:4" s="26" customFormat="1"/>
    <row r="19" spans="3:4" s="26" customFormat="1"/>
    <row r="20" spans="3:4" s="26" customFormat="1"/>
    <row r="21" spans="3:4" s="26" customFormat="1"/>
    <row r="22" spans="3:4" s="26" customFormat="1"/>
    <row r="23" spans="3:4" s="26" customFormat="1"/>
    <row r="24" spans="3:4" s="26" customFormat="1"/>
    <row r="25" spans="3:4" s="26" customFormat="1"/>
    <row r="26" spans="3:4" s="26" customFormat="1">
      <c r="D26" s="26" t="s">
        <v>160</v>
      </c>
    </row>
    <row r="27" spans="3:4" s="26" customFormat="1">
      <c r="D27" s="26" t="s">
        <v>161</v>
      </c>
    </row>
    <row r="28" spans="3:4" s="26" customFormat="1"/>
    <row r="29" spans="3:4" s="26" customFormat="1">
      <c r="C29" s="27"/>
      <c r="D29" s="27" t="s">
        <v>163</v>
      </c>
    </row>
    <row r="30" spans="3:4" s="26" customFormat="1">
      <c r="C30" s="27"/>
      <c r="D30" s="27" t="s">
        <v>162</v>
      </c>
    </row>
    <row r="31" spans="3:4" s="26" customFormat="1"/>
    <row r="32" spans="3:4" s="26" customFormat="1">
      <c r="C32" s="27"/>
      <c r="D32" s="27" t="s">
        <v>164</v>
      </c>
    </row>
    <row r="33" spans="3:10" s="26" customFormat="1"/>
    <row r="34" spans="3:10" s="26" customFormat="1">
      <c r="C34" s="27"/>
      <c r="D34" s="27" t="s">
        <v>165</v>
      </c>
      <c r="E34" s="23"/>
      <c r="F34" s="23"/>
      <c r="G34" s="23"/>
      <c r="H34" s="23"/>
      <c r="I34" s="23"/>
      <c r="J34" s="23"/>
    </row>
    <row r="35" spans="3:10" s="26" customFormat="1"/>
    <row r="36" spans="3:10" s="26" customFormat="1"/>
    <row r="37" spans="3:10" s="26" customFormat="1"/>
    <row r="38" spans="3:10" s="26" customFormat="1"/>
    <row r="39" spans="3:10" s="26" customFormat="1"/>
    <row r="40" spans="3:10" s="26" customFormat="1">
      <c r="C40" s="26" t="s">
        <v>635</v>
      </c>
      <c r="D40" s="26" t="s">
        <v>636</v>
      </c>
    </row>
    <row r="41" spans="3:10" s="26" customFormat="1"/>
    <row r="42" spans="3:10" s="26" customFormat="1">
      <c r="D42" s="26" t="s">
        <v>166</v>
      </c>
    </row>
    <row r="43" spans="3:10" s="26" customFormat="1"/>
    <row r="44" spans="3:10" s="26" customFormat="1">
      <c r="D44" s="26" t="s">
        <v>167</v>
      </c>
    </row>
    <row r="45" spans="3:10" s="26" customFormat="1">
      <c r="D45" s="26" t="s">
        <v>168</v>
      </c>
    </row>
    <row r="46" spans="3:10" s="26" customFormat="1">
      <c r="D46" s="26" t="s">
        <v>169</v>
      </c>
    </row>
    <row r="47" spans="3:10" s="26" customFormat="1"/>
    <row r="48" spans="3:10" s="26" customFormat="1"/>
    <row r="49" spans="2:8" s="26" customFormat="1"/>
    <row r="50" spans="2:8" s="26" customFormat="1">
      <c r="D50" s="26" t="s">
        <v>171</v>
      </c>
    </row>
    <row r="51" spans="2:8" s="26" customFormat="1"/>
    <row r="52" spans="2:8" s="26" customFormat="1">
      <c r="D52" s="26" t="s">
        <v>170</v>
      </c>
    </row>
    <row r="53" spans="2:8" s="26" customFormat="1"/>
    <row r="54" spans="2:8" s="26" customFormat="1"/>
    <row r="55" spans="2:8" s="26" customFormat="1">
      <c r="D55" s="26" t="s">
        <v>173</v>
      </c>
    </row>
    <row r="56" spans="2:8" s="26" customFormat="1"/>
    <row r="57" spans="2:8" s="26" customFormat="1">
      <c r="D57" s="26" t="s">
        <v>174</v>
      </c>
    </row>
    <row r="58" spans="2:8" s="26" customFormat="1"/>
    <row r="59" spans="2:8" s="26" customFormat="1">
      <c r="C59" s="27"/>
      <c r="E59" s="27"/>
      <c r="H59" s="27"/>
    </row>
    <row r="60" spans="2:8" s="26" customFormat="1">
      <c r="B60" s="51" t="s">
        <v>589</v>
      </c>
      <c r="C60" s="27"/>
      <c r="E60" s="27"/>
      <c r="H60" s="27"/>
    </row>
    <row r="61" spans="2:8" s="26" customFormat="1">
      <c r="C61" s="26" t="s">
        <v>172</v>
      </c>
    </row>
    <row r="62" spans="2:8" s="26" customFormat="1"/>
    <row r="63" spans="2:8" s="26" customFormat="1"/>
    <row r="64" spans="2:8" s="26" customFormat="1"/>
    <row r="65" spans="1:10" s="26" customFormat="1"/>
    <row r="66" spans="1:10" s="26" customFormat="1">
      <c r="B66" s="36" t="s">
        <v>175</v>
      </c>
    </row>
    <row r="67" spans="1:10" s="26" customFormat="1"/>
    <row r="68" spans="1:10" s="26" customFormat="1">
      <c r="A68" s="23"/>
      <c r="B68" s="13"/>
      <c r="C68" s="13"/>
      <c r="D68" s="13"/>
      <c r="E68" s="13"/>
      <c r="F68" s="13"/>
      <c r="G68" s="13"/>
      <c r="H68" s="13"/>
      <c r="I68" s="13"/>
      <c r="J68" s="13"/>
    </row>
    <row r="69" spans="1:10" s="26" customFormat="1">
      <c r="A69" s="23"/>
      <c r="B69" s="39"/>
      <c r="C69" s="13"/>
      <c r="D69" s="13"/>
      <c r="E69" s="13"/>
      <c r="F69" s="13"/>
      <c r="G69" s="13"/>
      <c r="H69" s="13"/>
      <c r="I69" s="13"/>
      <c r="J69" s="13"/>
    </row>
    <row r="70" spans="1:10" s="26" customFormat="1">
      <c r="A70" s="23"/>
      <c r="B70" s="13"/>
      <c r="C70" s="13"/>
      <c r="D70" s="13"/>
      <c r="E70" s="13"/>
      <c r="F70" s="13"/>
      <c r="G70" s="13"/>
      <c r="H70" s="13"/>
      <c r="I70" s="13"/>
      <c r="J70" s="13"/>
    </row>
    <row r="71" spans="1:10" s="26" customFormat="1">
      <c r="A71" s="23"/>
      <c r="B71" s="13"/>
      <c r="C71" s="13"/>
      <c r="D71" s="13"/>
      <c r="E71" s="13"/>
      <c r="F71" s="13"/>
      <c r="G71" s="13"/>
      <c r="H71" s="13"/>
      <c r="I71" s="13"/>
      <c r="J71" s="13"/>
    </row>
    <row r="72" spans="1:10" s="26" customFormat="1">
      <c r="A72" s="23"/>
      <c r="B72" s="39" t="s">
        <v>513</v>
      </c>
      <c r="C72" s="13" t="s">
        <v>637</v>
      </c>
      <c r="D72" s="13"/>
      <c r="E72" s="13"/>
      <c r="F72" s="13"/>
      <c r="G72" s="13"/>
      <c r="H72" s="13"/>
      <c r="I72" s="13"/>
      <c r="J72" s="13"/>
    </row>
    <row r="73" spans="1:10" s="26" customFormat="1">
      <c r="A73" s="23"/>
      <c r="B73" s="13"/>
      <c r="C73" s="13" t="s">
        <v>638</v>
      </c>
      <c r="D73" s="13"/>
      <c r="E73" s="13"/>
      <c r="F73" s="13"/>
      <c r="G73" s="13"/>
      <c r="H73" s="13"/>
      <c r="I73" s="13"/>
      <c r="J73" s="13"/>
    </row>
    <row r="74" spans="1:10" s="26" customFormat="1">
      <c r="A74" s="23"/>
      <c r="B74" s="13"/>
      <c r="C74" s="13"/>
      <c r="D74" s="13"/>
      <c r="E74" s="13"/>
      <c r="F74" s="13"/>
      <c r="G74" s="13"/>
      <c r="H74" s="13"/>
      <c r="I74" s="13"/>
      <c r="J74" s="13"/>
    </row>
    <row r="75" spans="1:10" s="26" customFormat="1">
      <c r="A75" s="23"/>
      <c r="B75" s="39" t="s">
        <v>519</v>
      </c>
      <c r="C75" s="13"/>
      <c r="D75" s="13"/>
      <c r="E75" s="13"/>
      <c r="F75" s="13"/>
      <c r="G75" s="13"/>
      <c r="H75" s="13"/>
      <c r="I75" s="13"/>
      <c r="J75" s="13"/>
    </row>
    <row r="76" spans="1:10" s="26" customFormat="1">
      <c r="A76" s="23"/>
      <c r="B76" s="13"/>
      <c r="C76" s="13"/>
      <c r="D76" s="13"/>
      <c r="E76" s="13"/>
      <c r="F76" s="13"/>
      <c r="G76" s="13"/>
      <c r="H76" s="13"/>
      <c r="I76" s="13"/>
      <c r="J76" s="13"/>
    </row>
    <row r="77" spans="1:10" s="26" customFormat="1">
      <c r="A77" s="23"/>
      <c r="B77" s="13"/>
      <c r="C77" s="13" t="s">
        <v>262</v>
      </c>
      <c r="D77" s="37"/>
      <c r="E77" s="37"/>
      <c r="F77" s="37"/>
      <c r="G77" s="13"/>
      <c r="H77" s="13"/>
      <c r="I77" s="13"/>
      <c r="J77" s="13"/>
    </row>
    <row r="78" spans="1:10" s="26" customFormat="1">
      <c r="A78" s="23"/>
      <c r="B78" s="13"/>
      <c r="I78" s="13"/>
      <c r="J78" s="13"/>
    </row>
    <row r="79" spans="1:10" s="26" customFormat="1">
      <c r="A79" s="23"/>
      <c r="B79" s="13"/>
      <c r="D79" s="27" t="s">
        <v>163</v>
      </c>
      <c r="I79" s="13"/>
      <c r="J79" s="13"/>
    </row>
    <row r="80" spans="1:10" s="26" customFormat="1">
      <c r="A80" s="23"/>
      <c r="B80" s="13"/>
      <c r="I80" s="13"/>
      <c r="J80" s="13"/>
    </row>
    <row r="81" spans="1:10" s="26" customFormat="1">
      <c r="A81" s="23"/>
      <c r="D81" s="26" t="s">
        <v>159</v>
      </c>
      <c r="J81" s="13"/>
    </row>
    <row r="82" spans="1:10" s="26" customFormat="1">
      <c r="A82" s="23"/>
      <c r="D82" s="26" t="s">
        <v>178</v>
      </c>
      <c r="J82" s="13"/>
    </row>
    <row r="83" spans="1:10" s="26" customFormat="1">
      <c r="A83" s="23"/>
      <c r="J83" s="13"/>
    </row>
    <row r="84" spans="1:10" s="26" customFormat="1">
      <c r="A84" s="23"/>
      <c r="J84" s="13"/>
    </row>
    <row r="85" spans="1:10" s="26" customFormat="1">
      <c r="A85" s="23"/>
      <c r="B85" s="13"/>
      <c r="I85" s="13"/>
      <c r="J85" s="13"/>
    </row>
    <row r="86" spans="1:10" s="26" customFormat="1">
      <c r="A86" s="23"/>
      <c r="B86" s="13"/>
      <c r="C86" s="26" t="s">
        <v>176</v>
      </c>
      <c r="I86" s="13"/>
      <c r="J86" s="13"/>
    </row>
    <row r="87" spans="1:10" s="26" customFormat="1"/>
    <row r="88" spans="1:10" s="26" customFormat="1">
      <c r="D88" s="26" t="s">
        <v>177</v>
      </c>
    </row>
    <row r="89" spans="1:10" s="26" customFormat="1"/>
    <row r="90" spans="1:10" s="26" customFormat="1"/>
    <row r="91" spans="1:10" s="26" customFormat="1">
      <c r="C91" s="26" t="s">
        <v>179</v>
      </c>
    </row>
    <row r="92" spans="1:10" s="26" customFormat="1">
      <c r="C92" s="26" t="s">
        <v>180</v>
      </c>
    </row>
    <row r="93" spans="1:10" s="26" customFormat="1"/>
    <row r="94" spans="1:10" s="26" customFormat="1">
      <c r="D94" s="26" t="s">
        <v>450</v>
      </c>
    </row>
    <row r="95" spans="1:10" s="26" customFormat="1">
      <c r="D95" s="26" t="s">
        <v>181</v>
      </c>
    </row>
    <row r="96" spans="1:10" s="26" customFormat="1"/>
    <row r="97" spans="1:13" s="26" customFormat="1">
      <c r="D97" s="26" t="s">
        <v>451</v>
      </c>
    </row>
    <row r="98" spans="1:13" s="26" customFormat="1">
      <c r="D98" s="26" t="s">
        <v>452</v>
      </c>
      <c r="G98" s="26" t="s">
        <v>449</v>
      </c>
    </row>
    <row r="99" spans="1:13" s="26" customFormat="1">
      <c r="D99" s="26" t="s">
        <v>453</v>
      </c>
    </row>
    <row r="100" spans="1:13" s="26" customFormat="1"/>
    <row r="101" spans="1:13" s="26" customFormat="1">
      <c r="D101" s="26" t="s">
        <v>454</v>
      </c>
    </row>
    <row r="102" spans="1:13" s="26" customFormat="1">
      <c r="D102" s="26" t="s">
        <v>455</v>
      </c>
    </row>
    <row r="103" spans="1:13" s="26" customFormat="1"/>
    <row r="104" spans="1:13" s="26" customFormat="1">
      <c r="B104" s="39" t="s">
        <v>589</v>
      </c>
    </row>
    <row r="105" spans="1:13" s="26" customFormat="1">
      <c r="B105" s="13"/>
      <c r="C105" s="26" t="s">
        <v>456</v>
      </c>
    </row>
    <row r="106" spans="1:13" s="26" customFormat="1">
      <c r="B106" s="13"/>
      <c r="C106" s="26" t="s">
        <v>639</v>
      </c>
    </row>
    <row r="107" spans="1:13" s="26" customFormat="1">
      <c r="C107" s="13"/>
      <c r="D107" s="13"/>
      <c r="E107" s="13"/>
      <c r="F107" s="13"/>
      <c r="G107" s="13"/>
      <c r="H107" s="13"/>
      <c r="I107" s="13"/>
    </row>
    <row r="108" spans="1:13" s="26" customFormat="1"/>
    <row r="109" spans="1:13" s="26" customFormat="1"/>
    <row r="110" spans="1:13" s="26" customFormat="1"/>
    <row r="111" spans="1:13" s="26" customFormat="1"/>
    <row r="112" spans="1:13" s="10" customFormat="1" ht="23.25">
      <c r="A112" s="25" t="s">
        <v>182</v>
      </c>
      <c r="B112" s="23"/>
      <c r="C112" s="23"/>
      <c r="D112" s="23"/>
      <c r="E112" s="23"/>
      <c r="F112" s="23"/>
      <c r="G112" s="23"/>
      <c r="H112" s="23"/>
      <c r="I112" s="23"/>
      <c r="J112" s="23"/>
      <c r="K112" s="23"/>
      <c r="L112" s="23"/>
      <c r="M112" s="23"/>
    </row>
    <row r="113" spans="1:13" s="26" customFormat="1"/>
    <row r="114" spans="1:13" s="26" customFormat="1">
      <c r="B114" s="26" t="s">
        <v>183</v>
      </c>
    </row>
    <row r="115" spans="1:13" s="26" customFormat="1">
      <c r="B115" s="26" t="s">
        <v>184</v>
      </c>
    </row>
    <row r="116" spans="1:13" s="26" customFormat="1"/>
    <row r="117" spans="1:13" s="26" customFormat="1">
      <c r="B117" s="26" t="s">
        <v>186</v>
      </c>
    </row>
    <row r="118" spans="1:13" s="26" customFormat="1">
      <c r="B118" s="26" t="s">
        <v>187</v>
      </c>
    </row>
    <row r="119" spans="1:13" s="26" customFormat="1"/>
    <row r="120" spans="1:13" s="26" customFormat="1">
      <c r="C120" s="26" t="s">
        <v>188</v>
      </c>
    </row>
    <row r="121" spans="1:13">
      <c r="A121" s="26"/>
      <c r="C121" s="26" t="s">
        <v>26</v>
      </c>
      <c r="D121" s="26"/>
      <c r="E121" s="26"/>
      <c r="F121" s="26"/>
      <c r="G121" s="26"/>
      <c r="H121" s="26"/>
      <c r="I121" s="26"/>
      <c r="J121" s="26"/>
      <c r="K121" s="26"/>
      <c r="L121" s="14"/>
      <c r="M121" s="14"/>
    </row>
    <row r="122" spans="1:13">
      <c r="A122" s="26"/>
      <c r="C122" s="26" t="s">
        <v>189</v>
      </c>
      <c r="D122" s="26"/>
      <c r="E122" s="26"/>
      <c r="F122" s="26"/>
      <c r="G122" s="26"/>
      <c r="H122" s="26"/>
      <c r="I122" s="26"/>
      <c r="J122" s="26"/>
      <c r="K122" s="26"/>
      <c r="L122" s="14"/>
      <c r="M122" s="14"/>
    </row>
    <row r="123" spans="1:13">
      <c r="A123" s="26"/>
      <c r="C123" s="26" t="s">
        <v>190</v>
      </c>
      <c r="D123" s="26"/>
      <c r="E123" s="26"/>
      <c r="F123" s="26"/>
      <c r="G123" s="26"/>
      <c r="H123" s="26"/>
      <c r="I123" s="26"/>
      <c r="J123" s="26"/>
      <c r="K123" s="26"/>
      <c r="L123" s="14"/>
      <c r="M123" s="14"/>
    </row>
    <row r="124" spans="1:13">
      <c r="A124" s="26"/>
      <c r="C124" s="26" t="s">
        <v>27</v>
      </c>
      <c r="D124" s="26"/>
      <c r="E124" s="26"/>
      <c r="F124" s="26"/>
      <c r="G124" s="26"/>
      <c r="H124" s="26"/>
      <c r="I124" s="26"/>
      <c r="J124" s="26"/>
      <c r="K124" s="26"/>
      <c r="L124" s="14"/>
      <c r="M124" s="14"/>
    </row>
    <row r="125" spans="1:13">
      <c r="A125" s="26"/>
      <c r="B125" s="14"/>
      <c r="C125" s="14"/>
      <c r="D125" s="14"/>
      <c r="E125" s="14"/>
      <c r="F125" s="14"/>
      <c r="G125" s="14"/>
      <c r="H125" s="14"/>
      <c r="I125" s="14"/>
      <c r="J125" s="14"/>
      <c r="K125" s="14"/>
      <c r="L125" s="14"/>
      <c r="M125" s="14"/>
    </row>
    <row r="126" spans="1:13">
      <c r="A126" s="26"/>
      <c r="B126" s="14"/>
      <c r="C126" s="14"/>
      <c r="D126" s="14"/>
      <c r="E126" s="14"/>
      <c r="F126" s="14"/>
      <c r="G126" s="14"/>
      <c r="H126" s="14"/>
      <c r="I126" s="14"/>
      <c r="J126" s="14"/>
      <c r="K126" s="14"/>
      <c r="L126" s="14"/>
      <c r="M126" s="14"/>
    </row>
    <row r="127" spans="1:13">
      <c r="B127" s="13" t="s">
        <v>185</v>
      </c>
    </row>
    <row r="129" spans="2:3">
      <c r="C129" s="26" t="s">
        <v>191</v>
      </c>
    </row>
    <row r="130" spans="2:3">
      <c r="C130" s="26" t="s">
        <v>26</v>
      </c>
    </row>
    <row r="131" spans="2:3">
      <c r="C131" s="26" t="s">
        <v>190</v>
      </c>
    </row>
    <row r="132" spans="2:3">
      <c r="C132" s="26" t="s">
        <v>27</v>
      </c>
    </row>
    <row r="135" spans="2:3">
      <c r="B135" s="13" t="s">
        <v>192</v>
      </c>
    </row>
    <row r="136" spans="2:3">
      <c r="B136" s="13" t="s">
        <v>193</v>
      </c>
    </row>
    <row r="138" spans="2:3">
      <c r="C138" s="13" t="s">
        <v>194</v>
      </c>
    </row>
    <row r="139" spans="2:3">
      <c r="C139" s="13" t="s">
        <v>195</v>
      </c>
    </row>
    <row r="140" spans="2:3">
      <c r="C140" s="13" t="s">
        <v>196</v>
      </c>
    </row>
    <row r="141" spans="2:3">
      <c r="C141" s="13" t="s">
        <v>197</v>
      </c>
    </row>
    <row r="142" spans="2:3">
      <c r="C142" s="13" t="s">
        <v>198</v>
      </c>
    </row>
    <row r="143" spans="2:3">
      <c r="C143" s="13" t="s">
        <v>199</v>
      </c>
    </row>
    <row r="144" spans="2:3">
      <c r="C144" s="13" t="s">
        <v>200</v>
      </c>
    </row>
    <row r="145" spans="3:3">
      <c r="C145" s="13" t="s">
        <v>201</v>
      </c>
    </row>
    <row r="146" spans="3:3">
      <c r="C146" s="13" t="s">
        <v>202</v>
      </c>
    </row>
    <row r="147" spans="3:3">
      <c r="C147" s="13" t="s">
        <v>203</v>
      </c>
    </row>
    <row r="148" spans="3:3">
      <c r="C148" s="13" t="s">
        <v>204</v>
      </c>
    </row>
    <row r="149" spans="3:3">
      <c r="C149" s="13" t="s">
        <v>205</v>
      </c>
    </row>
    <row r="150" spans="3:3">
      <c r="C150" s="13" t="s">
        <v>206</v>
      </c>
    </row>
    <row r="151" spans="3:3">
      <c r="C151" s="13" t="s">
        <v>207</v>
      </c>
    </row>
    <row r="152" spans="3:3">
      <c r="C152" s="13" t="s">
        <v>208</v>
      </c>
    </row>
    <row r="153" spans="3:3">
      <c r="C153" s="13" t="s">
        <v>27</v>
      </c>
    </row>
    <row r="155" spans="3:3">
      <c r="C155" s="13" t="s">
        <v>209</v>
      </c>
    </row>
    <row r="156" spans="3:3">
      <c r="C156" s="13" t="s">
        <v>210</v>
      </c>
    </row>
    <row r="157" spans="3:3">
      <c r="C157" s="13" t="s">
        <v>211</v>
      </c>
    </row>
    <row r="158" spans="3:3">
      <c r="C158" s="13" t="s">
        <v>212</v>
      </c>
    </row>
    <row r="159" spans="3:3">
      <c r="C159" s="13" t="s">
        <v>213</v>
      </c>
    </row>
    <row r="160" spans="3:3">
      <c r="C160" s="13" t="s">
        <v>214</v>
      </c>
    </row>
    <row r="161" spans="2:3">
      <c r="C161" s="13" t="s">
        <v>215</v>
      </c>
    </row>
    <row r="163" spans="2:3">
      <c r="B163" s="13" t="s">
        <v>216</v>
      </c>
    </row>
    <row r="164" spans="2:3">
      <c r="B164" s="13" t="s">
        <v>457</v>
      </c>
    </row>
    <row r="165" spans="2:3">
      <c r="B165" s="13" t="s">
        <v>217</v>
      </c>
    </row>
    <row r="166" spans="2:3">
      <c r="B166" s="13" t="s">
        <v>458</v>
      </c>
    </row>
    <row r="171" spans="2:3">
      <c r="B171" s="13" t="s">
        <v>459</v>
      </c>
    </row>
    <row r="172" spans="2:3">
      <c r="B172" s="13" t="s">
        <v>460</v>
      </c>
    </row>
    <row r="174" spans="2:3">
      <c r="C174" s="57" t="s">
        <v>461</v>
      </c>
    </row>
  </sheetData>
  <mergeCells count="1">
    <mergeCell ref="B2:K2"/>
  </mergeCells>
  <pageMargins left="0.7" right="0.7" top="0.75" bottom="0.75" header="0.3" footer="0.3"/>
  <pageSetup scale="23"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M188"/>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67" t="s">
        <v>218</v>
      </c>
      <c r="C2" s="67"/>
      <c r="D2" s="67"/>
      <c r="E2" s="67"/>
      <c r="F2" s="67"/>
      <c r="G2" s="67"/>
      <c r="H2" s="67"/>
      <c r="I2" s="67"/>
      <c r="J2" s="67"/>
      <c r="K2" s="67"/>
    </row>
    <row r="4" spans="1:13" s="10" customFormat="1" ht="23.25">
      <c r="A4" s="25" t="s">
        <v>18</v>
      </c>
      <c r="B4" s="23"/>
      <c r="C4" s="23"/>
      <c r="D4" s="23"/>
      <c r="E4" s="23"/>
      <c r="F4" s="23"/>
      <c r="G4" s="23"/>
      <c r="H4" s="23"/>
      <c r="I4" s="23"/>
      <c r="J4" s="23"/>
      <c r="K4" s="23"/>
      <c r="L4" s="23"/>
      <c r="M4" s="23"/>
    </row>
    <row r="5" spans="1:13">
      <c r="A5" s="26"/>
      <c r="B5" s="26"/>
      <c r="C5" s="26"/>
      <c r="D5" s="26"/>
      <c r="E5" s="26"/>
      <c r="F5" s="26"/>
      <c r="G5" s="26"/>
      <c r="H5" s="26"/>
      <c r="I5" s="26"/>
      <c r="J5" s="26"/>
      <c r="K5" s="26"/>
      <c r="L5" s="26"/>
      <c r="M5" s="26"/>
    </row>
    <row r="6" spans="1:13">
      <c r="A6" s="26"/>
      <c r="B6" s="26"/>
      <c r="C6" s="26"/>
      <c r="D6" s="26"/>
      <c r="E6" s="26"/>
      <c r="F6" s="26"/>
      <c r="G6" s="26"/>
      <c r="H6" s="26"/>
      <c r="I6" s="26"/>
      <c r="J6" s="26"/>
      <c r="K6" s="26"/>
      <c r="L6" s="26"/>
      <c r="M6" s="26"/>
    </row>
    <row r="7" spans="1:13">
      <c r="A7" s="26"/>
      <c r="B7" s="26"/>
      <c r="C7" s="26"/>
      <c r="D7" s="26"/>
      <c r="E7" s="26"/>
      <c r="F7" s="26"/>
      <c r="G7" s="26"/>
      <c r="H7" s="26"/>
      <c r="I7" s="26"/>
      <c r="J7" s="26"/>
      <c r="K7" s="26"/>
      <c r="L7" s="26"/>
      <c r="M7" s="26"/>
    </row>
    <row r="8" spans="1:13">
      <c r="A8" s="26"/>
      <c r="B8" s="26"/>
      <c r="C8" s="26"/>
      <c r="D8" s="26"/>
      <c r="E8" s="26"/>
      <c r="F8" s="26"/>
      <c r="G8" s="26"/>
      <c r="H8" s="26"/>
      <c r="I8" s="26"/>
      <c r="J8" s="26"/>
      <c r="K8" s="26"/>
      <c r="L8" s="26"/>
      <c r="M8" s="26"/>
    </row>
    <row r="9" spans="1:13">
      <c r="A9" s="26"/>
      <c r="B9" s="52" t="s">
        <v>513</v>
      </c>
      <c r="C9" s="26" t="s">
        <v>593</v>
      </c>
      <c r="D9" s="26"/>
      <c r="E9" s="26"/>
      <c r="F9" s="26"/>
      <c r="G9" s="26"/>
      <c r="H9" s="26"/>
      <c r="I9" s="26"/>
      <c r="J9" s="26"/>
      <c r="K9" s="26"/>
      <c r="L9" s="26"/>
      <c r="M9" s="26"/>
    </row>
    <row r="10" spans="1:13">
      <c r="A10" s="26"/>
      <c r="B10" s="26"/>
      <c r="C10" s="26" t="s">
        <v>594</v>
      </c>
      <c r="D10" s="26"/>
      <c r="E10" s="26"/>
      <c r="F10" s="26"/>
      <c r="G10" s="26"/>
      <c r="H10" s="26"/>
      <c r="I10" s="26"/>
      <c r="J10" s="26"/>
      <c r="K10" s="26"/>
      <c r="L10" s="26"/>
      <c r="M10" s="26"/>
    </row>
    <row r="11" spans="1:13">
      <c r="A11" s="26"/>
      <c r="B11" s="26"/>
      <c r="C11" s="26" t="s">
        <v>595</v>
      </c>
      <c r="D11" s="26"/>
      <c r="E11" s="26"/>
      <c r="F11" s="26"/>
      <c r="G11" s="26"/>
      <c r="H11" s="26"/>
      <c r="I11" s="26"/>
      <c r="J11" s="26"/>
      <c r="K11" s="26"/>
      <c r="L11" s="26"/>
      <c r="M11" s="26"/>
    </row>
    <row r="12" spans="1:13">
      <c r="A12" s="26"/>
      <c r="B12" s="26"/>
      <c r="C12" s="26" t="s">
        <v>596</v>
      </c>
      <c r="D12" s="26"/>
      <c r="E12" s="26"/>
      <c r="F12" s="26"/>
      <c r="G12" s="26"/>
      <c r="H12" s="26"/>
      <c r="I12" s="26"/>
      <c r="J12" s="26"/>
      <c r="K12" s="26"/>
      <c r="L12" s="26"/>
      <c r="M12" s="26"/>
    </row>
    <row r="13" spans="1:13">
      <c r="A13" s="26"/>
      <c r="B13" s="26"/>
      <c r="C13" s="26" t="s">
        <v>597</v>
      </c>
      <c r="D13" s="26"/>
      <c r="E13" s="26"/>
      <c r="F13" s="26"/>
      <c r="G13" s="26"/>
      <c r="H13" s="26"/>
      <c r="I13" s="26"/>
      <c r="J13" s="26"/>
      <c r="K13" s="26"/>
      <c r="L13" s="26"/>
      <c r="M13" s="26"/>
    </row>
    <row r="14" spans="1:13">
      <c r="A14" s="26"/>
      <c r="B14" s="26"/>
      <c r="C14" s="26"/>
      <c r="D14" s="26"/>
      <c r="E14" s="26"/>
      <c r="F14" s="26"/>
      <c r="G14" s="26"/>
      <c r="H14" s="26"/>
      <c r="I14" s="26"/>
      <c r="J14" s="26"/>
      <c r="K14" s="26"/>
      <c r="L14" s="26"/>
      <c r="M14" s="26"/>
    </row>
    <row r="15" spans="1:13">
      <c r="A15" s="26"/>
      <c r="B15" s="52" t="s">
        <v>519</v>
      </c>
      <c r="C15" s="26"/>
      <c r="D15" s="26"/>
      <c r="E15" s="26"/>
      <c r="F15" s="26"/>
      <c r="G15" s="26"/>
      <c r="H15" s="26"/>
      <c r="I15" s="26"/>
      <c r="J15" s="26"/>
      <c r="K15" s="26"/>
      <c r="L15" s="26"/>
      <c r="M15" s="26"/>
    </row>
    <row r="16" spans="1:13">
      <c r="A16" s="26"/>
      <c r="B16" s="52"/>
      <c r="C16" s="26"/>
      <c r="D16" s="26"/>
      <c r="E16" s="26"/>
      <c r="F16" s="26"/>
      <c r="G16" s="26"/>
      <c r="H16" s="26"/>
      <c r="I16" s="26"/>
      <c r="J16" s="26"/>
      <c r="K16" s="26"/>
      <c r="L16" s="26"/>
      <c r="M16" s="26"/>
    </row>
    <row r="17" spans="1:13">
      <c r="A17" s="26"/>
      <c r="B17" s="26"/>
      <c r="C17" s="26"/>
      <c r="D17" s="26"/>
      <c r="E17" s="26"/>
      <c r="F17" s="26"/>
      <c r="G17" s="26"/>
      <c r="H17" s="26"/>
      <c r="I17" s="26"/>
      <c r="J17" s="26"/>
      <c r="K17" s="26"/>
      <c r="L17" s="26"/>
      <c r="M17" s="26"/>
    </row>
    <row r="18" spans="1:13">
      <c r="A18" s="26"/>
      <c r="B18" s="26"/>
      <c r="C18" s="26"/>
      <c r="D18" s="26"/>
      <c r="E18" s="26"/>
      <c r="F18" s="26"/>
      <c r="G18" s="26"/>
      <c r="H18" s="26"/>
      <c r="I18" s="26"/>
      <c r="J18" s="26"/>
      <c r="K18" s="26"/>
      <c r="L18" s="26"/>
      <c r="M18" s="26"/>
    </row>
    <row r="19" spans="1:13">
      <c r="A19" s="26"/>
      <c r="B19" s="26"/>
      <c r="C19" s="26"/>
      <c r="D19" s="26"/>
      <c r="E19" s="26"/>
      <c r="F19" s="26"/>
      <c r="G19" s="26"/>
      <c r="H19" s="26"/>
      <c r="I19" s="26"/>
      <c r="J19" s="26"/>
      <c r="K19" s="26"/>
      <c r="L19" s="26"/>
      <c r="M19" s="26"/>
    </row>
    <row r="20" spans="1:13">
      <c r="A20" s="26"/>
      <c r="B20" s="26"/>
      <c r="C20" s="39" t="s">
        <v>492</v>
      </c>
      <c r="D20" s="26"/>
      <c r="E20" s="26"/>
      <c r="F20" s="26"/>
      <c r="G20" s="26"/>
      <c r="H20" s="26"/>
      <c r="I20" s="26"/>
      <c r="J20" s="26"/>
      <c r="K20" s="26"/>
      <c r="L20" s="26"/>
      <c r="M20" s="26"/>
    </row>
    <row r="21" spans="1:13">
      <c r="A21" s="26"/>
      <c r="B21" s="26"/>
      <c r="C21" s="26"/>
      <c r="D21" s="26" t="s">
        <v>598</v>
      </c>
      <c r="E21" s="26" t="s">
        <v>599</v>
      </c>
      <c r="F21" s="26"/>
      <c r="G21" s="26"/>
      <c r="H21" s="26"/>
      <c r="I21" s="26"/>
      <c r="J21" s="26"/>
      <c r="K21" s="26"/>
      <c r="L21" s="26"/>
      <c r="M21" s="26"/>
    </row>
    <row r="22" spans="1:13">
      <c r="A22" s="26"/>
      <c r="B22" s="26"/>
      <c r="C22" s="26"/>
      <c r="D22" s="26"/>
      <c r="E22" s="26" t="s">
        <v>600</v>
      </c>
      <c r="F22" s="26"/>
      <c r="G22" s="26"/>
      <c r="H22" s="26"/>
      <c r="I22" s="26"/>
      <c r="J22" s="26"/>
      <c r="K22" s="26"/>
      <c r="L22" s="26"/>
      <c r="M22" s="26"/>
    </row>
    <row r="23" spans="1:13">
      <c r="A23" s="26"/>
      <c r="B23" s="26"/>
      <c r="C23" s="26"/>
      <c r="D23" s="26"/>
      <c r="E23" s="26" t="s">
        <v>601</v>
      </c>
      <c r="F23" s="26"/>
      <c r="G23" s="26"/>
      <c r="H23" s="26"/>
      <c r="I23" s="26"/>
      <c r="J23" s="26"/>
      <c r="K23" s="26"/>
      <c r="L23" s="26"/>
      <c r="M23" s="26"/>
    </row>
    <row r="24" spans="1:13">
      <c r="A24" s="26"/>
      <c r="B24" s="26"/>
      <c r="C24" s="26"/>
      <c r="D24" s="26" t="s">
        <v>602</v>
      </c>
      <c r="E24" s="26"/>
      <c r="F24" s="26"/>
      <c r="G24" s="26"/>
      <c r="H24" s="26"/>
      <c r="I24" s="26"/>
      <c r="J24" s="26"/>
      <c r="K24" s="26"/>
      <c r="L24" s="26"/>
      <c r="M24" s="26"/>
    </row>
    <row r="25" spans="1:13">
      <c r="A25" s="26"/>
      <c r="B25" s="26"/>
      <c r="C25" s="26"/>
      <c r="D25" s="26" t="s">
        <v>603</v>
      </c>
      <c r="E25" s="26"/>
      <c r="F25" s="26"/>
      <c r="G25" s="26"/>
      <c r="H25" s="26"/>
      <c r="I25" s="26"/>
      <c r="J25" s="26"/>
      <c r="K25" s="26"/>
      <c r="L25" s="26"/>
      <c r="M25" s="26"/>
    </row>
    <row r="26" spans="1:13">
      <c r="A26" s="26"/>
      <c r="B26" s="26"/>
      <c r="C26" s="26"/>
      <c r="D26" s="26"/>
      <c r="E26" s="26"/>
      <c r="F26" s="26"/>
      <c r="G26" s="26"/>
      <c r="H26" s="26"/>
      <c r="I26" s="26"/>
      <c r="J26" s="26"/>
      <c r="K26" s="26"/>
      <c r="L26" s="26"/>
      <c r="M26" s="26"/>
    </row>
    <row r="27" spans="1:13">
      <c r="A27" s="26"/>
      <c r="B27" s="26"/>
      <c r="C27" s="26" t="s">
        <v>604</v>
      </c>
      <c r="D27" s="26"/>
      <c r="E27" s="26"/>
      <c r="F27" s="26"/>
      <c r="G27" s="26"/>
      <c r="H27" s="26"/>
      <c r="I27" s="26"/>
      <c r="J27" s="26"/>
      <c r="K27" s="26"/>
      <c r="L27" s="26"/>
      <c r="M27" s="26"/>
    </row>
    <row r="28" spans="1:13">
      <c r="A28" s="26"/>
      <c r="B28" s="26"/>
      <c r="C28" s="26"/>
      <c r="D28" s="26"/>
      <c r="E28" s="26"/>
      <c r="F28" s="26"/>
      <c r="G28" s="26"/>
      <c r="H28" s="26"/>
      <c r="I28" s="26"/>
      <c r="J28" s="26"/>
      <c r="K28" s="26"/>
      <c r="L28" s="26"/>
      <c r="M28" s="26"/>
    </row>
    <row r="29" spans="1:13">
      <c r="A29" s="26"/>
      <c r="B29" s="26"/>
      <c r="C29" s="26"/>
      <c r="D29" s="26"/>
      <c r="E29" s="26"/>
      <c r="F29" s="26"/>
      <c r="G29" s="26"/>
      <c r="H29" s="26"/>
      <c r="I29" s="26"/>
      <c r="J29" s="26"/>
      <c r="K29" s="26"/>
      <c r="L29" s="26"/>
      <c r="M29" s="26"/>
    </row>
    <row r="30" spans="1:13">
      <c r="A30" s="26"/>
      <c r="B30" s="26"/>
      <c r="C30" s="26"/>
      <c r="D30" s="26"/>
      <c r="E30" s="26"/>
      <c r="F30" s="26"/>
      <c r="G30" s="26"/>
      <c r="H30" s="26"/>
      <c r="I30" s="26"/>
      <c r="J30" s="26"/>
      <c r="K30" s="26"/>
      <c r="L30" s="26"/>
      <c r="M30" s="26"/>
    </row>
    <row r="31" spans="1:13">
      <c r="A31" s="26"/>
      <c r="B31" s="26"/>
      <c r="C31" s="26"/>
      <c r="D31" s="26"/>
      <c r="E31" s="26"/>
      <c r="F31" s="26"/>
      <c r="G31" s="26"/>
      <c r="H31" s="26"/>
      <c r="I31" s="26"/>
      <c r="J31" s="26"/>
      <c r="K31" s="26"/>
      <c r="L31" s="26"/>
      <c r="M31" s="26"/>
    </row>
    <row r="32" spans="1:13">
      <c r="A32" s="26"/>
      <c r="B32" s="26"/>
      <c r="C32" s="26"/>
      <c r="D32" s="26"/>
      <c r="E32" s="26"/>
      <c r="F32" s="26"/>
      <c r="G32" s="26"/>
      <c r="H32" s="26"/>
      <c r="I32" s="26"/>
      <c r="J32" s="26"/>
      <c r="K32" s="26"/>
      <c r="L32" s="26"/>
      <c r="M32" s="26"/>
    </row>
    <row r="33" spans="1:13">
      <c r="A33" s="26"/>
      <c r="B33" s="26"/>
      <c r="C33" s="26"/>
      <c r="D33" s="26"/>
      <c r="E33" s="26"/>
      <c r="F33" s="26"/>
      <c r="G33" s="26"/>
      <c r="H33" s="26"/>
      <c r="I33" s="26"/>
      <c r="J33" s="26"/>
      <c r="K33" s="26"/>
      <c r="L33" s="26"/>
      <c r="M33" s="26"/>
    </row>
    <row r="34" spans="1:13">
      <c r="A34" s="26"/>
      <c r="B34" s="26"/>
      <c r="C34" s="26"/>
      <c r="D34" s="26"/>
      <c r="E34" s="26"/>
      <c r="F34" s="26"/>
      <c r="G34" s="26"/>
      <c r="H34" s="26"/>
      <c r="I34" s="26"/>
      <c r="J34" s="26"/>
      <c r="K34" s="26"/>
      <c r="L34" s="26"/>
      <c r="M34" s="26"/>
    </row>
    <row r="35" spans="1:13">
      <c r="A35" s="26"/>
      <c r="B35" s="26"/>
      <c r="C35" s="26"/>
      <c r="D35" s="26"/>
      <c r="E35" s="26"/>
      <c r="F35" s="26"/>
      <c r="G35" s="26"/>
      <c r="H35" s="26"/>
      <c r="I35" s="26"/>
      <c r="J35" s="26"/>
      <c r="K35" s="26"/>
      <c r="L35" s="26"/>
      <c r="M35" s="26"/>
    </row>
    <row r="36" spans="1:13">
      <c r="A36" s="26"/>
      <c r="B36" s="26"/>
      <c r="C36" s="26"/>
      <c r="D36" s="26"/>
      <c r="E36" s="26"/>
      <c r="F36" s="26"/>
      <c r="G36" s="26"/>
      <c r="H36" s="26"/>
      <c r="I36" s="26"/>
      <c r="J36" s="26"/>
      <c r="K36" s="26"/>
      <c r="L36" s="26"/>
      <c r="M36" s="26"/>
    </row>
    <row r="37" spans="1:13">
      <c r="A37" s="26"/>
      <c r="B37" s="26"/>
      <c r="C37" s="26"/>
      <c r="D37" s="26"/>
      <c r="E37" s="26"/>
      <c r="F37" s="26"/>
      <c r="G37" s="26"/>
      <c r="H37" s="26"/>
      <c r="I37" s="26"/>
      <c r="J37" s="26"/>
      <c r="K37" s="26"/>
      <c r="L37" s="26"/>
      <c r="M37" s="26"/>
    </row>
    <row r="38" spans="1:13">
      <c r="A38" s="26"/>
      <c r="B38" s="26"/>
      <c r="C38" s="39" t="s">
        <v>492</v>
      </c>
      <c r="D38" s="26"/>
      <c r="E38" s="26"/>
      <c r="F38" s="26"/>
      <c r="G38" s="26"/>
      <c r="H38" s="26"/>
      <c r="I38" s="26"/>
      <c r="J38" s="26"/>
      <c r="K38" s="26"/>
      <c r="L38" s="26"/>
      <c r="M38" s="26"/>
    </row>
    <row r="39" spans="1:13">
      <c r="A39" s="26"/>
      <c r="B39" s="26"/>
      <c r="C39" s="26"/>
      <c r="D39" s="26" t="s">
        <v>606</v>
      </c>
      <c r="E39" s="26"/>
      <c r="F39" s="26"/>
      <c r="G39" s="26"/>
      <c r="H39" s="26"/>
      <c r="I39" s="26"/>
      <c r="J39" s="26"/>
      <c r="K39" s="26"/>
      <c r="L39" s="26"/>
      <c r="M39" s="26"/>
    </row>
    <row r="40" spans="1:13">
      <c r="A40" s="26"/>
      <c r="B40" s="26"/>
      <c r="C40" s="26"/>
      <c r="D40" s="26" t="s">
        <v>605</v>
      </c>
      <c r="E40" s="26"/>
      <c r="F40" s="26"/>
      <c r="G40" s="26"/>
      <c r="H40" s="26"/>
      <c r="I40" s="26"/>
      <c r="J40" s="26"/>
      <c r="K40" s="26"/>
      <c r="L40" s="26"/>
      <c r="M40" s="26"/>
    </row>
    <row r="41" spans="1:13">
      <c r="A41" s="26"/>
      <c r="B41" s="26"/>
      <c r="C41" s="26"/>
      <c r="D41" s="26"/>
      <c r="E41" s="26"/>
      <c r="F41" s="26"/>
      <c r="G41" s="26"/>
      <c r="H41" s="26"/>
      <c r="I41" s="26"/>
      <c r="J41" s="26"/>
      <c r="K41" s="26"/>
      <c r="L41" s="26"/>
      <c r="M41" s="26"/>
    </row>
    <row r="42" spans="1:13">
      <c r="A42" s="26"/>
      <c r="B42" s="52" t="s">
        <v>543</v>
      </c>
      <c r="C42" s="26" t="s">
        <v>607</v>
      </c>
      <c r="D42" s="26"/>
      <c r="E42" s="26"/>
      <c r="F42" s="26"/>
      <c r="G42" s="26"/>
      <c r="H42" s="26"/>
      <c r="I42" s="26"/>
      <c r="J42" s="26"/>
      <c r="K42" s="26"/>
      <c r="L42" s="26"/>
      <c r="M42" s="26"/>
    </row>
    <row r="43" spans="1:13">
      <c r="A43" s="26"/>
      <c r="B43" s="39"/>
      <c r="C43" s="26"/>
      <c r="D43" s="26"/>
      <c r="E43" s="26"/>
      <c r="F43" s="26"/>
      <c r="G43" s="26"/>
      <c r="H43" s="26"/>
      <c r="I43" s="26"/>
      <c r="J43" s="26"/>
      <c r="K43" s="26"/>
      <c r="L43" s="26"/>
      <c r="M43" s="26"/>
    </row>
    <row r="44" spans="1:13">
      <c r="A44" s="26"/>
      <c r="B44" s="26"/>
      <c r="C44" s="26"/>
      <c r="D44" s="26"/>
      <c r="E44" s="26"/>
      <c r="F44" s="26"/>
      <c r="G44" s="26"/>
      <c r="H44" s="26"/>
      <c r="I44" s="26"/>
      <c r="J44" s="26"/>
      <c r="K44" s="26"/>
      <c r="L44" s="26"/>
      <c r="M44" s="26"/>
    </row>
    <row r="45" spans="1:13">
      <c r="A45" s="26"/>
      <c r="B45" s="26"/>
      <c r="C45" s="26"/>
      <c r="D45" s="26"/>
      <c r="E45" s="26"/>
      <c r="F45" s="26"/>
      <c r="G45" s="26"/>
      <c r="H45" s="26"/>
      <c r="I45" s="26"/>
      <c r="J45" s="26"/>
      <c r="K45" s="26"/>
      <c r="L45" s="26"/>
      <c r="M45" s="26"/>
    </row>
    <row r="46" spans="1:13" s="26" customFormat="1">
      <c r="C46" s="27"/>
      <c r="H46" s="27"/>
    </row>
    <row r="47" spans="1:13" s="26" customFormat="1"/>
    <row r="48" spans="1:13" s="10" customFormat="1" ht="23.25">
      <c r="A48" s="25" t="s">
        <v>182</v>
      </c>
      <c r="B48" s="23"/>
      <c r="C48" s="23"/>
      <c r="D48" s="23"/>
      <c r="E48" s="23"/>
      <c r="F48" s="23"/>
      <c r="G48" s="23"/>
      <c r="H48" s="23"/>
      <c r="I48" s="23"/>
      <c r="J48" s="23"/>
      <c r="K48" s="23"/>
      <c r="L48" s="23"/>
      <c r="M48" s="23"/>
    </row>
    <row r="49" spans="1:3" s="26" customFormat="1"/>
    <row r="50" spans="1:3" s="26" customFormat="1">
      <c r="B50" s="26" t="s">
        <v>226</v>
      </c>
    </row>
    <row r="51" spans="1:3" s="26" customFormat="1">
      <c r="B51" s="26" t="s">
        <v>227</v>
      </c>
    </row>
    <row r="52" spans="1:3" s="26" customFormat="1"/>
    <row r="53" spans="1:3" s="26" customFormat="1" ht="15" customHeight="1">
      <c r="A53" s="25"/>
      <c r="B53" s="26" t="s">
        <v>228</v>
      </c>
    </row>
    <row r="54" spans="1:3" s="26" customFormat="1">
      <c r="B54" s="26" t="s">
        <v>229</v>
      </c>
    </row>
    <row r="55" spans="1:3" s="26" customFormat="1">
      <c r="B55" s="26" t="s">
        <v>230</v>
      </c>
    </row>
    <row r="56" spans="1:3" s="26" customFormat="1"/>
    <row r="57" spans="1:3" s="26" customFormat="1">
      <c r="B57" s="26" t="s">
        <v>231</v>
      </c>
    </row>
    <row r="58" spans="1:3" s="26" customFormat="1"/>
    <row r="59" spans="1:3" s="26" customFormat="1">
      <c r="B59" s="36" t="s">
        <v>232</v>
      </c>
    </row>
    <row r="60" spans="1:3" s="26" customFormat="1">
      <c r="B60" s="26" t="s">
        <v>641</v>
      </c>
    </row>
    <row r="61" spans="1:3" s="26" customFormat="1">
      <c r="C61" s="27" t="s">
        <v>219</v>
      </c>
    </row>
    <row r="62" spans="1:3" s="26" customFormat="1">
      <c r="C62" s="27" t="s">
        <v>220</v>
      </c>
    </row>
    <row r="63" spans="1:3" s="26" customFormat="1">
      <c r="C63" s="27"/>
    </row>
    <row r="64" spans="1:3" s="26" customFormat="1">
      <c r="B64" s="26" t="s">
        <v>233</v>
      </c>
    </row>
    <row r="65" spans="3:6" s="26" customFormat="1">
      <c r="C65" s="27" t="s">
        <v>221</v>
      </c>
    </row>
    <row r="66" spans="3:6" s="26" customFormat="1">
      <c r="C66" s="27" t="s">
        <v>222</v>
      </c>
    </row>
    <row r="67" spans="3:6" s="26" customFormat="1">
      <c r="C67" s="27" t="s">
        <v>223</v>
      </c>
    </row>
    <row r="68" spans="3:6" s="26" customFormat="1">
      <c r="C68" s="27" t="s">
        <v>224</v>
      </c>
    </row>
    <row r="69" spans="3:6" s="26" customFormat="1">
      <c r="C69" s="26" t="s">
        <v>27</v>
      </c>
    </row>
    <row r="70" spans="3:6" s="26" customFormat="1">
      <c r="C70" s="23"/>
      <c r="D70" s="23"/>
    </row>
    <row r="71" spans="3:6" s="26" customFormat="1">
      <c r="C71" s="26" t="s">
        <v>225</v>
      </c>
    </row>
    <row r="72" spans="3:6" s="26" customFormat="1"/>
    <row r="73" spans="3:6" s="26" customFormat="1">
      <c r="C73" s="27" t="s">
        <v>221</v>
      </c>
    </row>
    <row r="74" spans="3:6" s="26" customFormat="1">
      <c r="C74" s="27" t="s">
        <v>222</v>
      </c>
    </row>
    <row r="75" spans="3:6" s="26" customFormat="1">
      <c r="C75" s="27" t="s">
        <v>223</v>
      </c>
    </row>
    <row r="76" spans="3:6" s="26" customFormat="1">
      <c r="C76" s="27" t="s">
        <v>224</v>
      </c>
    </row>
    <row r="77" spans="3:6" s="26" customFormat="1">
      <c r="C77" s="26" t="s">
        <v>27</v>
      </c>
    </row>
    <row r="78" spans="3:6" s="26" customFormat="1">
      <c r="C78" s="23"/>
      <c r="D78" s="23"/>
    </row>
    <row r="79" spans="3:6" s="26" customFormat="1">
      <c r="C79" s="26" t="s">
        <v>239</v>
      </c>
      <c r="F79" s="26" t="s">
        <v>242</v>
      </c>
    </row>
    <row r="80" spans="3:6" s="26" customFormat="1">
      <c r="D80" s="26" t="s">
        <v>240</v>
      </c>
      <c r="F80" s="26" t="s">
        <v>243</v>
      </c>
    </row>
    <row r="81" spans="2:6" s="26" customFormat="1">
      <c r="D81" s="26" t="s">
        <v>241</v>
      </c>
      <c r="F81" s="26" t="s">
        <v>244</v>
      </c>
    </row>
    <row r="82" spans="2:6" s="26" customFormat="1">
      <c r="C82" s="26" t="s">
        <v>484</v>
      </c>
    </row>
    <row r="83" spans="2:6" s="26" customFormat="1"/>
    <row r="84" spans="2:6" s="26" customFormat="1"/>
    <row r="85" spans="2:6" s="26" customFormat="1">
      <c r="B85" s="36" t="s">
        <v>234</v>
      </c>
    </row>
    <row r="86" spans="2:6" s="26" customFormat="1">
      <c r="B86" s="26" t="s">
        <v>641</v>
      </c>
    </row>
    <row r="87" spans="2:6" s="26" customFormat="1">
      <c r="C87" s="27" t="s">
        <v>219</v>
      </c>
    </row>
    <row r="88" spans="2:6" s="26" customFormat="1">
      <c r="C88" s="27" t="s">
        <v>235</v>
      </c>
    </row>
    <row r="89" spans="2:6" s="26" customFormat="1"/>
    <row r="90" spans="2:6" s="26" customFormat="1"/>
    <row r="91" spans="2:6" s="26" customFormat="1">
      <c r="B91" s="26" t="s">
        <v>233</v>
      </c>
    </row>
    <row r="92" spans="2:6" s="26" customFormat="1">
      <c r="C92" s="27" t="s">
        <v>245</v>
      </c>
    </row>
    <row r="93" spans="2:6" s="26" customFormat="1">
      <c r="C93" s="27" t="s">
        <v>246</v>
      </c>
    </row>
    <row r="94" spans="2:6" s="26" customFormat="1">
      <c r="C94" s="27" t="s">
        <v>247</v>
      </c>
    </row>
    <row r="95" spans="2:6" s="26" customFormat="1">
      <c r="C95" s="27" t="s">
        <v>224</v>
      </c>
    </row>
    <row r="96" spans="2:6" s="26" customFormat="1">
      <c r="C96" s="26" t="s">
        <v>27</v>
      </c>
    </row>
    <row r="97" spans="2:6" s="26" customFormat="1">
      <c r="C97" s="23"/>
      <c r="D97" s="23"/>
    </row>
    <row r="98" spans="2:6" s="26" customFormat="1">
      <c r="C98" s="26" t="s">
        <v>249</v>
      </c>
      <c r="F98" s="26" t="s">
        <v>251</v>
      </c>
    </row>
    <row r="99" spans="2:6" s="26" customFormat="1">
      <c r="D99" s="26" t="s">
        <v>240</v>
      </c>
    </row>
    <row r="100" spans="2:6" s="26" customFormat="1">
      <c r="D100" s="26" t="s">
        <v>241</v>
      </c>
    </row>
    <row r="101" spans="2:6" s="26" customFormat="1">
      <c r="D101" s="27" t="s">
        <v>248</v>
      </c>
    </row>
    <row r="102" spans="2:6" s="26" customFormat="1">
      <c r="D102" s="26" t="s">
        <v>250</v>
      </c>
    </row>
    <row r="103" spans="2:6" s="26" customFormat="1">
      <c r="C103" s="26" t="s">
        <v>484</v>
      </c>
    </row>
    <row r="104" spans="2:6" s="26" customFormat="1"/>
    <row r="105" spans="2:6" s="26" customFormat="1"/>
    <row r="106" spans="2:6" s="26" customFormat="1">
      <c r="B106" s="36" t="s">
        <v>252</v>
      </c>
    </row>
    <row r="107" spans="2:6" s="26" customFormat="1">
      <c r="B107" s="26" t="s">
        <v>641</v>
      </c>
    </row>
    <row r="108" spans="2:6" s="26" customFormat="1"/>
    <row r="109" spans="2:6" s="26" customFormat="1">
      <c r="C109" s="27" t="s">
        <v>236</v>
      </c>
    </row>
    <row r="110" spans="2:6" s="26" customFormat="1">
      <c r="C110" s="27" t="s">
        <v>237</v>
      </c>
    </row>
    <row r="111" spans="2:6" s="26" customFormat="1">
      <c r="C111" s="27" t="s">
        <v>238</v>
      </c>
    </row>
    <row r="112" spans="2:6" s="26" customFormat="1">
      <c r="C112" s="27"/>
    </row>
    <row r="113" spans="2:3" s="26" customFormat="1">
      <c r="C113" s="27"/>
    </row>
    <row r="114" spans="2:3" s="26" customFormat="1">
      <c r="B114" s="26" t="s">
        <v>233</v>
      </c>
      <c r="C114" s="27"/>
    </row>
    <row r="115" spans="2:3" s="26" customFormat="1">
      <c r="C115" s="27"/>
    </row>
    <row r="116" spans="2:3" s="26" customFormat="1">
      <c r="C116" s="27"/>
    </row>
    <row r="117" spans="2:3" s="26" customFormat="1">
      <c r="C117" s="27"/>
    </row>
    <row r="118" spans="2:3" s="26" customFormat="1">
      <c r="C118" s="27"/>
    </row>
    <row r="119" spans="2:3" s="26" customFormat="1">
      <c r="C119" s="27"/>
    </row>
    <row r="120" spans="2:3" s="26" customFormat="1">
      <c r="C120" s="27"/>
    </row>
    <row r="121" spans="2:3" s="26" customFormat="1">
      <c r="C121" s="27"/>
    </row>
    <row r="122" spans="2:3" s="26" customFormat="1">
      <c r="C122" s="27"/>
    </row>
    <row r="123" spans="2:3" s="26" customFormat="1">
      <c r="C123" s="27"/>
    </row>
    <row r="124" spans="2:3" s="26" customFormat="1">
      <c r="C124" s="27"/>
    </row>
    <row r="125" spans="2:3" s="26" customFormat="1">
      <c r="C125" s="27"/>
    </row>
    <row r="126" spans="2:3" s="26" customFormat="1">
      <c r="C126" s="27"/>
    </row>
    <row r="127" spans="2:3" s="26" customFormat="1">
      <c r="C127" s="27"/>
    </row>
    <row r="128" spans="2:3" s="26" customFormat="1">
      <c r="C128" s="27"/>
    </row>
    <row r="129" spans="2:3" s="26" customFormat="1">
      <c r="C129" s="27"/>
    </row>
    <row r="130" spans="2:3" s="26" customFormat="1">
      <c r="C130" s="27"/>
    </row>
    <row r="131" spans="2:3" s="26" customFormat="1">
      <c r="C131" s="27"/>
    </row>
    <row r="132" spans="2:3" s="26" customFormat="1">
      <c r="B132" s="36" t="s">
        <v>253</v>
      </c>
      <c r="C132" s="27"/>
    </row>
    <row r="133" spans="2:3" s="26" customFormat="1">
      <c r="B133" s="26" t="s">
        <v>258</v>
      </c>
      <c r="C133" s="27"/>
    </row>
    <row r="134" spans="2:3" s="26" customFormat="1">
      <c r="C134" s="27"/>
    </row>
    <row r="135" spans="2:3" s="26" customFormat="1">
      <c r="C135" s="26" t="s">
        <v>254</v>
      </c>
    </row>
    <row r="136" spans="2:3" s="26" customFormat="1">
      <c r="C136" s="26" t="s">
        <v>255</v>
      </c>
    </row>
    <row r="137" spans="2:3" s="26" customFormat="1">
      <c r="C137" s="26" t="s">
        <v>27</v>
      </c>
    </row>
    <row r="138" spans="2:3" s="26" customFormat="1"/>
    <row r="139" spans="2:3" s="26" customFormat="1">
      <c r="C139" s="26" t="s">
        <v>257</v>
      </c>
    </row>
    <row r="140" spans="2:3" s="26" customFormat="1">
      <c r="C140" s="26" t="s">
        <v>256</v>
      </c>
    </row>
    <row r="141" spans="2:3" s="26" customFormat="1"/>
    <row r="142" spans="2:3" s="26" customFormat="1">
      <c r="B142" s="36" t="s">
        <v>471</v>
      </c>
    </row>
    <row r="143" spans="2:3" s="26" customFormat="1"/>
    <row r="144" spans="2:3" s="26" customFormat="1">
      <c r="B144" s="26" t="s">
        <v>483</v>
      </c>
    </row>
    <row r="145" spans="2:3" s="26" customFormat="1"/>
    <row r="146" spans="2:3" s="26" customFormat="1">
      <c r="C146" s="26" t="s">
        <v>472</v>
      </c>
    </row>
    <row r="147" spans="2:3" s="26" customFormat="1">
      <c r="C147" s="26" t="s">
        <v>473</v>
      </c>
    </row>
    <row r="148" spans="2:3" s="26" customFormat="1">
      <c r="C148" s="26" t="s">
        <v>474</v>
      </c>
    </row>
    <row r="149" spans="2:3" s="26" customFormat="1">
      <c r="C149" s="26" t="s">
        <v>475</v>
      </c>
    </row>
    <row r="150" spans="2:3" s="26" customFormat="1">
      <c r="C150" s="26" t="s">
        <v>476</v>
      </c>
    </row>
    <row r="151" spans="2:3" s="26" customFormat="1">
      <c r="C151" s="26" t="s">
        <v>477</v>
      </c>
    </row>
    <row r="152" spans="2:3" s="26" customFormat="1">
      <c r="C152" s="26" t="s">
        <v>478</v>
      </c>
    </row>
    <row r="153" spans="2:3" s="26" customFormat="1">
      <c r="C153" s="26" t="s">
        <v>476</v>
      </c>
    </row>
    <row r="154" spans="2:3" s="26" customFormat="1">
      <c r="C154" s="26" t="s">
        <v>479</v>
      </c>
    </row>
    <row r="155" spans="2:3" s="26" customFormat="1">
      <c r="C155" s="26" t="s">
        <v>480</v>
      </c>
    </row>
    <row r="156" spans="2:3" s="26" customFormat="1">
      <c r="C156" s="26" t="s">
        <v>27</v>
      </c>
    </row>
    <row r="157" spans="2:3" s="26" customFormat="1"/>
    <row r="158" spans="2:3" s="26" customFormat="1">
      <c r="B158" s="26" t="s">
        <v>482</v>
      </c>
    </row>
    <row r="159" spans="2:3" s="26" customFormat="1"/>
    <row r="160" spans="2:3" s="26" customFormat="1"/>
    <row r="161" spans="1:5" s="26" customFormat="1" ht="23.25">
      <c r="A161" s="25" t="s">
        <v>259</v>
      </c>
    </row>
    <row r="162" spans="1:5" s="26" customFormat="1"/>
    <row r="163" spans="1:5" s="26" customFormat="1">
      <c r="B163" s="26" t="s">
        <v>640</v>
      </c>
    </row>
    <row r="164" spans="1:5">
      <c r="B164" s="13" t="s">
        <v>261</v>
      </c>
      <c r="C164" s="26"/>
    </row>
    <row r="165" spans="1:5">
      <c r="B165" s="13" t="s">
        <v>260</v>
      </c>
      <c r="C165" s="26"/>
    </row>
    <row r="166" spans="1:5">
      <c r="C166" s="26"/>
    </row>
    <row r="167" spans="1:5">
      <c r="B167" s="13" t="s">
        <v>262</v>
      </c>
      <c r="C167" s="26"/>
    </row>
    <row r="168" spans="1:5">
      <c r="C168" s="13" t="s">
        <v>264</v>
      </c>
    </row>
    <row r="169" spans="1:5">
      <c r="C169" s="13" t="s">
        <v>263</v>
      </c>
      <c r="E169" s="13" t="s">
        <v>266</v>
      </c>
    </row>
    <row r="170" spans="1:5">
      <c r="C170" s="13" t="s">
        <v>265</v>
      </c>
      <c r="E170" s="13" t="s">
        <v>267</v>
      </c>
    </row>
    <row r="172" spans="1:5">
      <c r="B172" s="13" t="s">
        <v>268</v>
      </c>
    </row>
    <row r="173" spans="1:5">
      <c r="B173" s="13" t="s">
        <v>269</v>
      </c>
    </row>
    <row r="175" spans="1:5">
      <c r="B175" s="39" t="s">
        <v>466</v>
      </c>
    </row>
    <row r="177" spans="2:5">
      <c r="C177" s="37" t="s">
        <v>462</v>
      </c>
      <c r="E177" s="13" t="s">
        <v>463</v>
      </c>
    </row>
    <row r="178" spans="2:5">
      <c r="E178" s="13" t="s">
        <v>464</v>
      </c>
    </row>
    <row r="180" spans="2:5">
      <c r="C180" s="37" t="s">
        <v>465</v>
      </c>
      <c r="E180" s="13" t="s">
        <v>467</v>
      </c>
    </row>
    <row r="181" spans="2:5">
      <c r="E181" s="13" t="s">
        <v>468</v>
      </c>
    </row>
    <row r="183" spans="2:5">
      <c r="C183" s="37" t="s">
        <v>469</v>
      </c>
      <c r="E183" s="13" t="s">
        <v>470</v>
      </c>
    </row>
    <row r="184" spans="2:5">
      <c r="E184" s="13" t="s">
        <v>481</v>
      </c>
    </row>
    <row r="186" spans="2:5">
      <c r="B186" s="13" t="s">
        <v>460</v>
      </c>
    </row>
    <row r="188" spans="2:5">
      <c r="C188" s="57" t="s">
        <v>485</v>
      </c>
    </row>
  </sheetData>
  <mergeCells count="1">
    <mergeCell ref="B2:K2"/>
  </mergeCells>
  <pageMargins left="0.7" right="0.7" top="0.75" bottom="0.75" header="0.3" footer="0.3"/>
  <pageSetup scale="23"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Title</vt:lpstr>
      <vt:lpstr>Revision History</vt:lpstr>
      <vt:lpstr>Mục lục</vt:lpstr>
      <vt:lpstr>Mục đích</vt:lpstr>
      <vt:lpstr>Từ khóa khởi tạo</vt:lpstr>
      <vt:lpstr>Arrow function</vt:lpstr>
      <vt:lpstr>Enhanced object literals</vt:lpstr>
      <vt:lpstr>Destructuring &amp; Rest</vt:lpstr>
      <vt:lpstr>Spread operarator</vt:lpstr>
      <vt:lpstr>JS Modules</vt:lpstr>
      <vt:lpstr>Promise - Async Await</vt:lpstr>
      <vt:lpstr>Functional programming</vt:lpstr>
      <vt:lpstr>JS Array function</vt:lpstr>
      <vt:lpstr>'Arrow function'!Print_Area</vt:lpstr>
      <vt:lpstr>'Destructuring &amp; Rest'!Print_Area</vt:lpstr>
      <vt:lpstr>'Enhanced object literals'!Print_Area</vt:lpstr>
      <vt:lpstr>'Functional programming'!Print_Area</vt:lpstr>
      <vt:lpstr>'JS Array function'!Print_Area</vt:lpstr>
      <vt:lpstr>'JS Modules'!Print_Area</vt:lpstr>
      <vt:lpstr>'Mục đích'!Print_Area</vt:lpstr>
      <vt:lpstr>'Mục lục'!Print_Area</vt:lpstr>
      <vt:lpstr>'Promise - Async Await'!Print_Area</vt:lpstr>
      <vt:lpstr>'Spread operarator'!Print_Area</vt:lpstr>
      <vt:lpstr>'Từ khóa khởi tạo'!Print_Area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Pham Ngoc Duc</cp:lastModifiedBy>
  <dcterms:created xsi:type="dcterms:W3CDTF">2006-09-16T00:00:00Z</dcterms:created>
  <dcterms:modified xsi:type="dcterms:W3CDTF">2024-07-08T03:12:07Z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