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3E95DA8B-A440-46A6-B1EF-4C535A2208D4}" xr6:coauthVersionLast="47" xr6:coauthVersionMax="47" xr10:uidLastSave="{00000000-0000-0000-0000-000000000000}"/>
  <bookViews>
    <workbookView xWindow="-120" yWindow="-120" windowWidth="29040" windowHeight="15840" tabRatio="911" xr2:uid="{00000000-000D-0000-FFFF-FFFF00000000}"/>
  </bookViews>
  <sheets>
    <sheet name="Title" sheetId="16" r:id="rId1"/>
    <sheet name="Revision History" sheetId="2" r:id="rId2"/>
    <sheet name="Mục lục" sheetId="8" r:id="rId3"/>
    <sheet name="Mục đích" sheetId="35" r:id="rId4"/>
    <sheet name="State" sheetId="68" r:id="rId5"/>
    <sheet name="React LifeCycle" sheetId="66" r:id="rId6"/>
    <sheet name="Hooks" sheetId="67" r:id="rId7"/>
    <sheet name="useState" sheetId="69" r:id="rId8"/>
    <sheet name="two-way binding" sheetId="70" r:id="rId9"/>
    <sheet name="useEffect" sheetId="72" r:id="rId10"/>
    <sheet name="useEffect with DOM event" sheetId="73" r:id="rId11"/>
    <sheet name="useLayoutEffect" sheetId="74" r:id="rId12"/>
    <sheet name="useRef" sheetId="75" r:id="rId13"/>
    <sheet name="React.memo" sheetId="76" r:id="rId14"/>
    <sheet name="useMemo" sheetId="78" r:id="rId15"/>
    <sheet name="useCallback" sheetId="77" r:id="rId16"/>
    <sheet name="useReducer" sheetId="79" r:id="rId17"/>
    <sheet name="useContext" sheetId="80" r:id="rId18"/>
    <sheet name="useImperativeHandle" sheetId="81" r:id="rId19"/>
    <sheet name="Các built-in hook khác" sheetId="84" r:id="rId20"/>
    <sheet name="custom hook" sheetId="82" r:id="rId21"/>
  </sheets>
  <definedNames>
    <definedName name="_xlnm.Print_Area" localSheetId="19">'Các built-in hook khác'!$A$1:$K$104</definedName>
    <definedName name="_xlnm.Print_Area" localSheetId="20">'custom hook'!$A$1:$K$64</definedName>
    <definedName name="_xlnm.Print_Area" localSheetId="6">Hooks!$A$1:$K$56</definedName>
    <definedName name="_xlnm.Print_Area" localSheetId="3">'Mục đích'!$A$1:$M$6</definedName>
    <definedName name="_xlnm.Print_Area" localSheetId="2">'Mục lục'!$A$1:$C$20</definedName>
    <definedName name="_xlnm.Print_Area" localSheetId="5">'React LifeCycle'!$A$1:$K$121</definedName>
    <definedName name="_xlnm.Print_Area" localSheetId="13">'React.memo'!$A$1:$K$88</definedName>
    <definedName name="_xlnm.Print_Area" localSheetId="4">State!$A$1:$K$97</definedName>
    <definedName name="_xlnm.Print_Area" localSheetId="8">'two-way binding'!$A$1:$K$63</definedName>
    <definedName name="_xlnm.Print_Area" localSheetId="15">useCallback!$A$1:$K$106</definedName>
    <definedName name="_xlnm.Print_Area" localSheetId="17">useContext!$A$1:$K$328</definedName>
    <definedName name="_xlnm.Print_Area" localSheetId="9">useEffect!$A$1:$K$71</definedName>
    <definedName name="_xlnm.Print_Area" localSheetId="10">'useEffect with DOM event'!$A$1:$K$102</definedName>
    <definedName name="_xlnm.Print_Area" localSheetId="18">useImperativeHandle!$A$1:$K$113</definedName>
    <definedName name="_xlnm.Print_Area" localSheetId="11">useLayoutEffect!$A$1:$K$95</definedName>
    <definedName name="_xlnm.Print_Area" localSheetId="14">useMemo!$A$1:$K$82</definedName>
    <definedName name="_xlnm.Print_Area" localSheetId="16">useReducer!$A$1:$K$213</definedName>
    <definedName name="_xlnm.Print_Area" localSheetId="12">useRef!$A$1:$K$145</definedName>
    <definedName name="_xlnm.Print_Area" localSheetId="7">useState!$A$1:$K$84</definedName>
  </definedNames>
  <calcPr calcId="191029"/>
</workbook>
</file>

<file path=xl/calcChain.xml><?xml version="1.0" encoding="utf-8"?>
<calcChain xmlns="http://schemas.openxmlformats.org/spreadsheetml/2006/main">
  <c r="B2" i="8" l="1"/>
  <c r="B3" i="8"/>
  <c r="B4" i="8"/>
  <c r="B5" i="8"/>
  <c r="B6" i="8"/>
  <c r="B7" i="8"/>
  <c r="B8" i="8"/>
  <c r="B9" i="8"/>
  <c r="B10" i="8"/>
  <c r="B11" i="8"/>
  <c r="B12" i="8"/>
  <c r="B13" i="8"/>
  <c r="B14" i="8"/>
  <c r="B15" i="8"/>
  <c r="B16" i="8"/>
  <c r="B17" i="8"/>
  <c r="B18" i="8"/>
  <c r="B19" i="8"/>
</calcChain>
</file>

<file path=xl/sharedStrings.xml><?xml version="1.0" encoding="utf-8"?>
<sst xmlns="http://schemas.openxmlformats.org/spreadsheetml/2006/main" count="896" uniqueCount="756">
  <si>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</si>
  <si>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</si>
  <si>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</si>
  <si>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</si>
  <si>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</si>
  <si>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</si>
  <si>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</si>
  <si>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</si>
  <si>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</si>
  <si>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</si>
  <si>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</si>
  <si>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</si>
  <si>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</si>
  <si>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</si>
  <si>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</si>
  <si>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</si>
  <si>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</si>
  <si>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Tìm hiểu về React</t>
  </si>
  <si>
    <t>Mục đích</t>
  </si>
  <si>
    <t>Tài liệu này giới thiệu một cách tổng quan về các khái niệm quan trọng trong framework React là state và hooks và cách thức React vận hành với các khái niệm</t>
  </si>
  <si>
    <t>được định nghĩa này. Đồng thời giới thiệu các trường hợp và cách thức áp dụng các khái niệm này vào project</t>
  </si>
  <si>
    <t>State</t>
  </si>
  <si>
    <t>1. Khái niệm</t>
  </si>
  <si>
    <t>nghiệp vụ). Khi state được thay đổi thì đồng thời cũng gây ra thay đổi ở Component, cụ thể là Component được render lại theo giá trị mới của</t>
  </si>
  <si>
    <t>state</t>
  </si>
  <si>
    <t>2. Vì sao cần có state</t>
  </si>
  <si>
    <t>State biểu thị cho các trạng thái nội tại bên trong Component. Một trang web thông thường ở trạng thái dynamic - người dùng có thể tương tác đến</t>
  </si>
  <si>
    <t>trang web (về mặt UX) như nhập liệu, đăng ký, đăng nhập, download, upload,… Với mỗi một hành động thao tác của người dùng (thậm chí là cả</t>
  </si>
  <si>
    <t>khi người dùng chỉ load trang), trang web thực hiện các hoạt động bên trong chính nó cũng như có thể thao tác trao đổi dữ liệu (với tầng backend)</t>
  </si>
  <si>
    <t>Lúc này, các State đóng vai trò biểu thị cho các trạng thái hiện có bên trong trang web (như là: dữ liệu lấy về là gì, dữ liệu tương tác với Component</t>
  </si>
  <si>
    <t>là gì,…). State lưu trữ các trang thái cần thiết và hiển thị lên giao diện tùy thuộc từng điều kiện thiết lập cho trang</t>
  </si>
  <si>
    <t>State cũng đồng thời đóng vai trò quản lý các Component con bên trong Component cha. Như với các trang web mà cần quản lý trạng thái nhập</t>
  </si>
  <si>
    <t>liệu trên các hạng mục (textbox, radio,…) - ví dụ như cần validate giá trị nhập chẳng hạn, thì có thể sử dụng state để quản lý các hạng mục này</t>
  </si>
  <si>
    <t>3. So sánh với Props</t>
  </si>
  <si>
    <t>- Props là quản lý dữ liệu truyền từ Component cha xuống cho Component con. State thì là quản lý dữ liệu nội tại của Component, không truyền</t>
  </si>
  <si>
    <t>cho Component con</t>
  </si>
  <si>
    <t>- Trong một Component con, Props ở trạng thái immutable (bất biến). Props là tham số const nên Component con chỉ có thể đọc mà không thể</t>
  </si>
  <si>
    <t>thay đổi giá trị của props. Với state thì là mutable (tùy biến) nên có thể thay đổi giá trị ở bên trong chính Component khai báo nên nó</t>
  </si>
  <si>
    <t>4. Ghi chú</t>
  </si>
  <si>
    <t>Thực tế khi chúng ta cập nhật giá trị của state, thì cái chúng ta đang làm là tạo ra một bản sao từ state cũ và thay đổi giá trị trên bản sao này (chính</t>
  </si>
  <si>
    <t>là cơ chế thay đổi giá trị immutable - trong functional programming)</t>
  </si>
  <si>
    <t>Sau khi bản sao mang giá trị mới được sinh ra, trong React, trigger re-render được kích hoạt và lúc này Component được render lại. Khi render</t>
  </si>
  <si>
    <t>giá trị trong bản sao sẽ được phản ánh lên state</t>
  </si>
  <si>
    <r>
      <rPr>
        <sz val="11"/>
        <color theme="1"/>
        <rFont val="Times New Roman"/>
        <family val="1"/>
      </rPr>
      <t xml:space="preserve">(khai báo là const). </t>
    </r>
    <r>
      <rPr>
        <b/>
        <sz val="11"/>
        <color theme="1"/>
        <rFont val="Times New Roman"/>
        <family val="1"/>
      </rPr>
      <t>Vậy làm sao để state có thể cập nhật giá trị?</t>
    </r>
  </si>
  <si>
    <t>- Khi thay đổi giá trị state, chúng ta nên dùng setState thay vì gán giá trị cho state trực tiếp. Điều này chính là để đảm bảo:</t>
  </si>
  <si>
    <t>+ Tính bất biến (immutable) đã được quy ước của React (quy ước của React là sử dụng functional programming)</t>
  </si>
  <si>
    <t xml:space="preserve">+ bằng việc tạo bản sao cập nhật qua setState, trigger re-render mới được kích hoạt và Component được render lại theo giá trị state mới. Nếu </t>
  </si>
  <si>
    <t>set giá trị của state trực tiếp thì không kích hoạt trigger re-render</t>
  </si>
  <si>
    <t>- Khi Component cha thay đổi Props thì thay đổi này được phản ánh xuống Component con. Component cha tương tác với Component con thông</t>
  </si>
  <si>
    <t>qua Props</t>
  </si>
  <si>
    <t>Tuy nhiên, State thì phản ánh trạng thái hiện tại của một Component, là của riêng Component đó mà thôi. Do đó, một Component cha không thể truy</t>
  </si>
  <si>
    <t>cập được State của Component con một cách trực tiếp. Để thực hiện thao tác truy suất này nếu như cần thiết thì cần store các State này trong</t>
  </si>
  <si>
    <t>context, hoặc sử dụng thư viện dành cho global store như redux</t>
  </si>
  <si>
    <t>Lưu ý:</t>
  </si>
  <si>
    <t>State có thể được coi là mutable vì có thể thay đổi giá trị. Tuy nhiên về thực tế khi tạo thì state thường được khai báo như một immutable</t>
  </si>
  <si>
    <t>Vậy Flow cập nhật state sẽ là như sau:</t>
  </si>
  <si>
    <t>Khi gọi set cho State → set giá trị này vào next state → tạo instance mới cho Component đó → kiểm tra current state (chính là giá trị next state đã</t>
  </si>
  <si>
    <t>được set) có thay đổi với prev state không → re-render (nếu có thay đổi)</t>
  </si>
  <si>
    <t>5. Ghi chú</t>
  </si>
  <si>
    <t>4. Ví dụ</t>
  </si>
  <si>
    <t>React LifeCycle</t>
  </si>
  <si>
    <t>Việc một Component ở trong cycle nào (mounting, updating, unmounting) thì là tùy thuộc vào các điều kiện hoặc nghiệp vụ</t>
  </si>
  <si>
    <t>VD:</t>
  </si>
  <si>
    <t>Component đó thì là updating, khi người dùng di chuyển sang một URL khác thì đó là unmounting</t>
  </si>
  <si>
    <t>Một Component đại diện cho page, khi người dùng vào một URL thì đầu tiên được mounting, khi người dùng thực hiện thao tác trên</t>
  </si>
  <si>
    <t>Các cycle chính</t>
  </si>
  <si>
    <t>Các phase chính</t>
  </si>
  <si>
    <t>Component nếu như là updating) lên DOM</t>
  </si>
  <si>
    <t>Được chạy khi Component được gọi chưa có trong virtualDOM</t>
  </si>
  <si>
    <t xml:space="preserve">Được chạy khi có phát sinh các thay đổi của Component </t>
  </si>
  <si>
    <t>Được chạy khi có thực hiện giải phóng Component khỏi virtualDOM</t>
  </si>
  <si>
    <t>1. Mounting</t>
  </si>
  <si>
    <t>cung cấp trong từng Life Cycle khi chúng ta muốn tạo, cập nhật hay giải phóng một Component tùy theo nghiệp vụ. Life Cycle method gắn liên với</t>
  </si>
  <si>
    <t>React Lifecycle chủ yếu cung cấp cho chúng ta cách thức mà React vận hành vòng đời của một Compoennt cũng như các method mà React</t>
  </si>
  <si>
    <t>Hiện tại, React recommend chúng ta sử dụng Function Component thay vì Class Component vì nhiều lí do, do đó, các kiến thức về Life Cycle chủ</t>
  </si>
  <si>
    <t>yếu cung cấp cho ta cái nhìn sâu hơn khi thực hiện các chức năng mà React cung cấp thôi (cả cho Class Component lẫn Functional Component)</t>
  </si>
  <si>
    <t>phương thức này để cho phép nó kế thừa các thuộc tính từ constructor của Component cha</t>
  </si>
  <si>
    <r>
      <t xml:space="preserve">- </t>
    </r>
    <r>
      <rPr>
        <i/>
        <sz val="11"/>
        <color theme="1"/>
        <rFont val="Times New Roman"/>
        <family val="1"/>
      </rPr>
      <t>constructor()</t>
    </r>
    <r>
      <rPr>
        <sz val="11"/>
        <color theme="1"/>
        <rFont val="Times New Roman"/>
        <family val="1"/>
      </rPr>
      <t xml:space="preserve">: Đây là method đầu tiên khi Component được khởi tạo. Đây là nơi init các state của Component. Đối số </t>
    </r>
    <r>
      <rPr>
        <i/>
        <sz val="11"/>
        <color theme="1"/>
        <rFont val="Times New Roman"/>
        <family val="1"/>
      </rPr>
      <t xml:space="preserve">props </t>
    </r>
    <r>
      <rPr>
        <sz val="11"/>
        <color theme="1"/>
        <rFont val="Times New Roman"/>
        <family val="1"/>
      </rPr>
      <t>được truyền vào</t>
    </r>
  </si>
  <si>
    <r>
      <t xml:space="preserve">- </t>
    </r>
    <r>
      <rPr>
        <i/>
        <sz val="11"/>
        <color theme="1"/>
        <rFont val="Times New Roman"/>
        <family val="1"/>
      </rPr>
      <t>static getDerivedStateFromProps()</t>
    </r>
    <r>
      <rPr>
        <sz val="11"/>
        <color theme="1"/>
        <rFont val="Times New Roman"/>
        <family val="1"/>
      </rPr>
      <t>: method này được gọi ngay trước khi render element vào DOM</t>
    </r>
  </si>
  <si>
    <t>Đây là nơi để set state dựa trên giá trị khởi tạo trước đó (chính là set giá trị theo props). Nếu không có default trong props thì không cần thao tác</t>
  </si>
  <si>
    <t>trên method này</t>
  </si>
  <si>
    <t>https://viblo.asia/p/tim-hieu-react-lifecycle-4P856OyaKY3</t>
  </si>
  <si>
    <t>state sẽ được sử dụng như đối số của method và trả về một object state đã được thay đổi khác với state ban đầu</t>
  </si>
  <si>
    <r>
      <t xml:space="preserve">Lưu ý là do đang ở </t>
    </r>
    <r>
      <rPr>
        <b/>
        <sz val="11"/>
        <color theme="1"/>
        <rFont val="Times New Roman"/>
        <family val="1"/>
      </rPr>
      <t>Mounting</t>
    </r>
    <r>
      <rPr>
        <sz val="11"/>
        <color theme="1"/>
        <rFont val="Times New Roman"/>
        <family val="1"/>
      </rPr>
      <t xml:space="preserve"> nên có thể không có state trước đó</t>
    </r>
  </si>
  <si>
    <t>2. Updating</t>
  </si>
  <si>
    <t>được gắn vào DOM tree</t>
  </si>
  <si>
    <r>
      <t xml:space="preserve">- </t>
    </r>
    <r>
      <rPr>
        <i/>
        <sz val="11"/>
        <color theme="1"/>
        <rFont val="Times New Roman"/>
        <family val="1"/>
      </rPr>
      <t>componentDidMount()</t>
    </r>
    <r>
      <rPr>
        <sz val="11"/>
        <color theme="1"/>
        <rFont val="Times New Roman"/>
        <family val="1"/>
      </rPr>
      <t>: method này được gọi sau khi đã render. Method này được gọi 1 lần duy nhất sau khi Component đã được render</t>
    </r>
  </si>
  <si>
    <t>thành công</t>
  </si>
  <si>
    <t>Bên trong nó triển khai các action sau khi render - bao gồm việc thao tác đối với các side effect</t>
  </si>
  <si>
    <r>
      <t xml:space="preserve">- </t>
    </r>
    <r>
      <rPr>
        <i/>
        <sz val="11"/>
        <color theme="1"/>
        <rFont val="Times New Roman"/>
        <family val="1"/>
      </rPr>
      <t>render()</t>
    </r>
    <r>
      <rPr>
        <sz val="11"/>
        <color theme="1"/>
        <rFont val="Times New Roman"/>
        <family val="1"/>
      </rPr>
      <t>: method này là bắt buộc (required). Nó sẽ thực hiện việc đưa các output HTML vào DOM - mô tả cấu trúc của Component sau khi đã</t>
    </r>
  </si>
  <si>
    <r>
      <t xml:space="preserve">- </t>
    </r>
    <r>
      <rPr>
        <i/>
        <sz val="11"/>
        <color theme="1"/>
        <rFont val="Times New Roman"/>
        <family val="1"/>
      </rPr>
      <t>getDerivedStateFromProps()</t>
    </r>
    <r>
      <rPr>
        <sz val="11"/>
        <color theme="1"/>
        <rFont val="Times New Roman"/>
        <family val="1"/>
      </rPr>
      <t>: method này được gọi đầu tiên khi Component đã được updated. Action thực hiện thì tương tự với method</t>
    </r>
  </si>
  <si>
    <r>
      <rPr>
        <i/>
        <sz val="11"/>
        <color theme="1"/>
        <rFont val="Times New Roman"/>
        <family val="1"/>
      </rPr>
      <t xml:space="preserve">getDerivedStateFromProps() </t>
    </r>
    <r>
      <rPr>
        <sz val="11"/>
        <color theme="1"/>
        <rFont val="Times New Roman"/>
        <family val="1"/>
      </rPr>
      <t xml:space="preserve">ở </t>
    </r>
    <r>
      <rPr>
        <b/>
        <sz val="11"/>
        <color theme="1"/>
        <rFont val="Times New Roman"/>
        <family val="1"/>
      </rPr>
      <t>Mounting</t>
    </r>
    <r>
      <rPr>
        <sz val="11"/>
        <color theme="1"/>
        <rFont val="Times New Roman"/>
        <family val="1"/>
      </rPr>
      <t xml:space="preserve"> - set lại state theo giá trị của props mà đã được init từ trước đó</t>
    </r>
  </si>
  <si>
    <r>
      <t xml:space="preserve">- </t>
    </r>
    <r>
      <rPr>
        <i/>
        <sz val="11"/>
        <color theme="1"/>
        <rFont val="Times New Roman"/>
        <family val="1"/>
      </rPr>
      <t>shouldComponentUpdate()</t>
    </r>
    <r>
      <rPr>
        <sz val="11"/>
        <color theme="1"/>
        <rFont val="Times New Roman"/>
        <family val="1"/>
      </rPr>
      <t>: method này trả về giá trị boolean để chỉ định việc có thực thi rendering hay không (giá trị mặc định là true)</t>
    </r>
  </si>
  <si>
    <t>Nếu như giá trị trả về là false thì dù có set state thì Component cũng không được render lại</t>
  </si>
  <si>
    <r>
      <t xml:space="preserve">- </t>
    </r>
    <r>
      <rPr>
        <i/>
        <sz val="11"/>
        <color theme="1"/>
        <rFont val="Times New Roman"/>
        <family val="1"/>
      </rPr>
      <t>render()</t>
    </r>
    <r>
      <rPr>
        <sz val="11"/>
        <color theme="1"/>
        <rFont val="Times New Roman"/>
        <family val="1"/>
      </rPr>
      <t xml:space="preserve">: tương tự với method </t>
    </r>
    <r>
      <rPr>
        <i/>
        <sz val="11"/>
        <color theme="1"/>
        <rFont val="Times New Roman"/>
        <family val="1"/>
      </rPr>
      <t>render()</t>
    </r>
    <r>
      <rPr>
        <sz val="11"/>
        <color theme="1"/>
        <rFont val="Times New Roman"/>
        <family val="1"/>
      </rPr>
      <t xml:space="preserve"> ở phase </t>
    </r>
    <r>
      <rPr>
        <b/>
        <sz val="11"/>
        <color theme="1"/>
        <rFont val="Times New Roman"/>
        <family val="1"/>
      </rPr>
      <t>Mounting</t>
    </r>
    <r>
      <rPr>
        <sz val="11"/>
        <color theme="1"/>
        <rFont val="Times New Roman"/>
        <family val="1"/>
      </rPr>
      <t>. Nó thực hiện cập nhật cấu trúc mới cho Component trước khi được chèn lại vào</t>
    </r>
  </si>
  <si>
    <t>DOM tree</t>
  </si>
  <si>
    <r>
      <t xml:space="preserve">- </t>
    </r>
    <r>
      <rPr>
        <i/>
        <sz val="11"/>
        <color theme="1"/>
        <rFont val="Times New Roman"/>
        <family val="1"/>
      </rPr>
      <t>getSnapshotBeforeUpdate()</t>
    </r>
    <r>
      <rPr>
        <sz val="11"/>
        <color theme="1"/>
        <rFont val="Times New Roman"/>
        <family val="1"/>
      </rPr>
      <t>: đây là method giúp ta có thể lấy giá trị của props và state trước khi update</t>
    </r>
  </si>
  <si>
    <r>
      <t xml:space="preserve">- </t>
    </r>
    <r>
      <rPr>
        <i/>
        <sz val="11"/>
        <color theme="1"/>
        <rFont val="Times New Roman"/>
        <family val="1"/>
      </rPr>
      <t>componentDidUpdate()</t>
    </r>
    <r>
      <rPr>
        <sz val="11"/>
        <color theme="1"/>
        <rFont val="Times New Roman"/>
        <family val="1"/>
      </rPr>
      <t>: method này được gọi sau khi Component đã được updated xong trên giao diện</t>
    </r>
  </si>
  <si>
    <t>3. Unmouting</t>
  </si>
  <si>
    <r>
      <t xml:space="preserve">- </t>
    </r>
    <r>
      <rPr>
        <i/>
        <sz val="11"/>
        <color theme="1"/>
        <rFont val="Times New Roman"/>
        <family val="1"/>
      </rPr>
      <t>componentWillUnmount()</t>
    </r>
    <r>
      <rPr>
        <sz val="11"/>
        <color theme="1"/>
        <rFont val="Times New Roman"/>
        <family val="1"/>
      </rPr>
      <t>: method này được gọi trước khi một Component được remove khỏi DOM. Method này cũng là method được gọi 1</t>
    </r>
  </si>
  <si>
    <t>lần duy nhất</t>
  </si>
  <si>
    <r>
      <t xml:space="preserve">Ghi chú: Trong method, thực hiện so sánh state và previous state để biết có nên dọi method </t>
    </r>
    <r>
      <rPr>
        <i/>
        <sz val="11"/>
        <color theme="1"/>
        <rFont val="Times New Roman"/>
        <family val="1"/>
      </rPr>
      <t>render()</t>
    </r>
    <r>
      <rPr>
        <sz val="11"/>
        <color theme="1"/>
        <rFont val="Times New Roman"/>
        <family val="1"/>
      </rPr>
      <t xml:space="preserve"> hay không. Nếu state và previous satte là </t>
    </r>
  </si>
  <si>
    <t>khác nhau thì gọi đến method này</t>
  </si>
  <si>
    <r>
      <t xml:space="preserve">Ghi chú: Đối với những thứ đã được tạo trong method </t>
    </r>
    <r>
      <rPr>
        <i/>
        <sz val="11"/>
        <color theme="1"/>
        <rFont val="Times New Roman"/>
        <family val="1"/>
      </rPr>
      <t>shouldComponentUpdate()</t>
    </r>
    <r>
      <rPr>
        <sz val="11"/>
        <color theme="1"/>
        <rFont val="Times New Roman"/>
        <family val="1"/>
      </rPr>
      <t xml:space="preserve"> như action, state, interval,… thì tại method </t>
    </r>
    <r>
      <rPr>
        <i/>
        <sz val="11"/>
        <color theme="1"/>
        <rFont val="Times New Roman"/>
        <family val="1"/>
      </rPr>
      <t>componentDidMount()</t>
    </r>
  </si>
  <si>
    <t>những thứ này sẽ được giải phóng toàn bộ trước khi Component bị unmount để tránh gây ra memory leaks hoặc các lỗi không mong muốn</t>
  </si>
  <si>
    <t>Component Type kiểu Class Component, chỉ sử dụng được khi đối tượng Component của chúng ta là Class (không dùng với Function Component)</t>
  </si>
  <si>
    <t>Khi triển khai ví dụ, chúng ta có thể thấy những điểm rất bất lợi của Class Component</t>
  </si>
  <si>
    <t>- Triển khai dài dòng, phức tạp</t>
  </si>
  <si>
    <t>- Logic nghiệp vụ bị phân tán vào các method Life cycle. Rất khó để theo dõi nghiệp vụ cũng như debug</t>
  </si>
  <si>
    <t>Hooks</t>
  </si>
  <si>
    <t>Hooks là một khái niệm mới được đưa vào React bắt đầu từ phiên bản 16.8 trở đi. Hooks đóng vai trò thay thế cho các Life Cycle method của</t>
  </si>
  <si>
    <t>Class Component, triển khai cho Function Component</t>
  </si>
  <si>
    <t>Bản chất của Hooks là một dạng function built-in đặc biệt, có chức năng "gắn" vào trong một hoạt động hoặc một trạng thái nào đó trên Component</t>
  </si>
  <si>
    <t>(VD: Khi gắn vào state thì chúng ta có hook useState, khi gắn vào side effect để thao tác chúng ta có useEffect). Hook cũng bao gồm các function</t>
  </si>
  <si>
    <t xml:space="preserve">đóng vai trò thực hiện các chức năng nâng cao trong React (như useReducer dành cho việc thay thế switch…case trong reduce, useContext để </t>
  </si>
  <si>
    <t>xử lý context store,…)</t>
  </si>
  <si>
    <t>2. Lợi ích của React hook</t>
  </si>
  <si>
    <t>- Ở các phiên bản React cũ, khi muốn sử dụng các Component có quản lý state (trạng thái), có thực hiện các side effect (liên kết dữ liệu, thao tác</t>
  </si>
  <si>
    <t>với file,…) thì bắt buộc phải sử dụng Class Component do chỉ có Class Component mới cung cấp. Từ khi hook ra đời và hỗ trợ rất nhiều cho</t>
  </si>
  <si>
    <t>Function Component giúp cho code triển khai một cách ngắn gọn hơn, logic dễ đọc, dễ debug nên dễ maintain và scale, ngoài ra việc triển khai</t>
  </si>
  <si>
    <t>Function Component thì hiện tại, hoàn toàn có thể sử dụng Function Component cho việc triển khai các Component có quản lý state.</t>
  </si>
  <si>
    <t>Fucntion Component đáp ứng được nguyên tắc functional programming của React.</t>
  </si>
  <si>
    <t>- Khả năng tái sử dụng: Ngoài việc cung cấp các built-in hooks, React hỗ trợ việc tạo các custom hook từ các built-in hook có sẵn, giúp cho code</t>
  </si>
  <si>
    <t>trở nên ngắn gọn và tái sử dụng được logic</t>
  </si>
  <si>
    <r>
      <t xml:space="preserve">VD: </t>
    </r>
    <r>
      <rPr>
        <sz val="11"/>
        <color theme="1"/>
        <rFont val="Times New Roman"/>
        <family val="1"/>
      </rPr>
      <t>Với control textbox cần quản lý state (giá trị đã nhập + attribute của textbox), effect (lấy giá trị nhập từ textbox), có thể tạo một custom</t>
    </r>
  </si>
  <si>
    <t>hook để quản lý các thông tin này, giúp cho source code trở nên ngắn gọn hơn (thay vì tạo state, effect cho mỗi control thì giờ chúng ta có thể</t>
  </si>
  <si>
    <t>tạo tất cả thông qua custom hook</t>
  </si>
  <si>
    <t>- Dễ dàng sắp xếp các logic: Trước đây, khi mô tả một hoặc nhiều logic trong Class Component, có hiện tượng các logic bị trải dài trên nhiều</t>
  </si>
  <si>
    <t>Life cycle method dẫn đến rất khó đọc và theo dõi, cũng như có sự nhập nhằng về logic giữa các life cycle với nhau</t>
  </si>
  <si>
    <t>Khi có hook, các logic có thể được phản ánh trong một số hook nhất định thôi, do đó có thể quan sát phạm vi xử lý cũng như vùng ảnh hưởng một</t>
  </si>
  <si>
    <t>cách dễ dàng hơn</t>
  </si>
  <si>
    <t>- Giảm độ phức tạp khi tạo Component, so với việc triển khai Life cycle method</t>
  </si>
  <si>
    <t>- Xử lý hiệu quả hơn với các Side Effect: trong quá trình một Component được thao tác có thể phát sinh các Side Effect (các hiệu ứng phụ gây</t>
  </si>
  <si>
    <t>ảnh hưởng đến state). React cung cấp các hook có cùng chức năng nhưng khác về thời điểm thực hiện để giúp cho hoạt động của chương trình</t>
  </si>
  <si>
    <t>trở nên chính xác hơn</t>
  </si>
  <si>
    <r>
      <rPr>
        <i/>
        <sz val="11"/>
        <color theme="1"/>
        <rFont val="Times New Roman"/>
        <family val="1"/>
      </rPr>
      <t>VD:</t>
    </r>
    <r>
      <rPr>
        <sz val="11"/>
        <color theme="1"/>
        <rFont val="Times New Roman"/>
        <family val="1"/>
      </rPr>
      <t xml:space="preserve"> cùng là xử lý Side Effect nhưng useEffect và useLayoutEffect thì khác nhau vào thời điểm chạy. useEffect được gọi sau khi Component</t>
    </r>
  </si>
  <si>
    <t>đã được render và gắn lên DOM, do đó thích hợp để sử dụng đối với fetching dữ liệu từ phía backend. useLayoutEffect thì chạy ngay trước</t>
  </si>
  <si>
    <t>khi Component được render và gắn lên DOM, do đó, thích hợp với những effect mà hoạt động thay đổi cần phải được phản ánh ngay lập tức</t>
  </si>
  <si>
    <t>trên giao diện (VD: thao tác kéo thả control)</t>
  </si>
  <si>
    <t>- Hook không thể được khai báo trong một Class Component mà chỉ có thể khai báo trong Function Component</t>
  </si>
  <si>
    <t>3. Rule đối với hook</t>
  </si>
  <si>
    <t>- Khi khai báo một Hook, cần khai báo độc lập, nằm trên top level của một Component hoặc một custom hook (chứ không phải built-in hook). Hook</t>
  </si>
  <si>
    <t>không thể được gọi trong block vòng lặp, điều kiện (if, else, switch,...), trong try…catch. Hook cũng cần được khai báo trước bất cứ lệnh return nào</t>
  </si>
  <si>
    <t>Nếu cố tình khai báo trong các block trên thì khi runtime sẽ có thông báo lỗi</t>
  </si>
  <si>
    <t>Điều kiện này được React đặt ra để phù hợp với ý nghĩa của hook, ngoài ra, React cấu trúc để Function Component và custom hook là các đối</t>
  </si>
  <si>
    <t>tượng hoạt động tại trigger re-render</t>
  </si>
  <si>
    <t>- Hook cũng không thể sử dụng với những file thuần túy Javascript (tức là cần phải import React thì mới dùng được)</t>
  </si>
  <si>
    <t>- Nếu muốn sử dụng hook trong Class Component thì có thể dùng gián tiếp thông qua HOCs</t>
  </si>
  <si>
    <t>Một ví dụ cho việc này:</t>
  </si>
  <si>
    <t>two-way binding</t>
  </si>
  <si>
    <t>useState</t>
  </si>
  <si>
    <t>Cú pháp của useState đã được cải tiến để ngắn gọn và tường minh hơn so với cách viết của Class Component</t>
  </si>
  <si>
    <t>Cú pháp khi khai báo</t>
  </si>
  <si>
    <t>const [state, setState] = useState(initialValue);</t>
  </si>
  <si>
    <r>
      <rPr>
        <i/>
        <sz val="11"/>
        <color theme="1"/>
        <rFont val="Times New Roman"/>
        <family val="1"/>
      </rPr>
      <t>VD:</t>
    </r>
    <r>
      <rPr>
        <sz val="11"/>
        <color theme="1"/>
        <rFont val="Times New Roman"/>
        <family val="1"/>
      </rPr>
      <t xml:space="preserve"> const [name, setName] = useState&lt;string&gt;("");</t>
    </r>
  </si>
  <si>
    <t>// Viết kiểu typescript</t>
  </si>
  <si>
    <t>Trong đó</t>
  </si>
  <si>
    <t>state:</t>
  </si>
  <si>
    <t>Là trạng thái mà cần Component quản lý</t>
  </si>
  <si>
    <t>setState</t>
  </si>
  <si>
    <t>Là function có thể được sử dụng để set giá trị mới cho state</t>
  </si>
  <si>
    <t>initialValue</t>
  </si>
  <si>
    <t xml:space="preserve">Cú pháp khi sử dụng </t>
  </si>
  <si>
    <t>setState(newValue);</t>
  </si>
  <si>
    <r>
      <rPr>
        <i/>
        <sz val="11"/>
        <color theme="1"/>
        <rFont val="Times New Roman"/>
        <family val="1"/>
      </rPr>
      <t>VD:</t>
    </r>
    <r>
      <rPr>
        <sz val="11"/>
        <color theme="1"/>
        <rFont val="Times New Roman"/>
        <family val="1"/>
      </rPr>
      <t xml:space="preserve"> setName(e.currentTarget.value);</t>
    </r>
  </si>
  <si>
    <t>newValue</t>
  </si>
  <si>
    <t>Là giá trị mới mà mong muốn được cập nhật vào state</t>
  </si>
  <si>
    <t>Khi gọi, giá trị của state sẽ được cập nhật lại theo giá trị đang có trong newValue</t>
  </si>
  <si>
    <t>- Khi khởi tạo state, giá trị của state được set theo initialValue ở lần đầu tiên mà state này được render. Ở những lần render sau do caching nên</t>
  </si>
  <si>
    <t>không thiết lập lại giá trị initial nữa</t>
  </si>
  <si>
    <t>Cần chú ý chỗ này: Nếu như chúng ta set initialValue là một giá trị cố định thì không có vấn đề gì. Tuy nhiên, nếu như initialValue không phải là giá</t>
  </si>
  <si>
    <t>trị cố định (chẳng hạn như giá trị truyền từ Component khác sang, mà initialValue cũng bị thay đổi theo các lần render - có thể hiểu nó như là state</t>
  </si>
  <si>
    <t>của một Component khác), thì lúc này có thể phát sinh việc set giá trị ban đầu của state không đúng, gây ra lỗi trong chuong trình và rất khó để có</t>
  </si>
  <si>
    <t>thể theo dõi</t>
  </si>
  <si>
    <t>Do đó, việc quản lý state trên mỗi Component cũng là rất quan trọng để code có thể hoạt động đúng cũng như dễ debug</t>
  </si>
  <si>
    <r>
      <t>VD:</t>
    </r>
    <r>
      <rPr>
        <sz val="11"/>
        <color theme="1"/>
        <rFont val="Times New Roman"/>
        <family val="1"/>
      </rPr>
      <t xml:space="preserve"> Các action phát sinh trên nhiều element, hoặc gọi nhiều API trong một hoạt động xử lý như tìm kiếm, load data cho pulldown, textchange</t>
    </r>
  </si>
  <si>
    <t>pulldown thì lại load data ở chỗ khác,…</t>
  </si>
  <si>
    <t>- Khi gọi setState thì giá trị mới không được cập nhật ngay lập tức vào state mà được cập nhật tại lần render kế tiếp. Việc setState chỉ là để kích</t>
  </si>
  <si>
    <t>hoạt trigger re-render và render lại Component thôi</t>
  </si>
  <si>
    <t>Nguyên nhân cho việc này: trong một logic xử lý, một state có thể có nhiều lần set giá trị. Nếu giá trị được cập nhật ngay lập tức có thể dẫn tới</t>
  </si>
  <si>
    <t>nhiều lần render lại không cần thiết. Để giải quyết việc khai báo nhiều lần hàm setState thì React có cơ chế batching các lần setState để lấy giá trị</t>
  </si>
  <si>
    <t>state value newest và set</t>
  </si>
  <si>
    <t>// count = 0</t>
  </si>
  <si>
    <t>nếu chạy 2 lệnh này đồng thời thì count vẫn mang giá trị là 1</t>
  </si>
  <si>
    <t>Tuy nhiên nếu</t>
  </si>
  <si>
    <t>setCount(count+1);</t>
  </si>
  <si>
    <t>setCount(count =&gt; count + 1);</t>
  </si>
  <si>
    <t>thì count sau khi cập nhật giá trị sẽ là 2. Do cơ chế batching nên React hiểu đây là 2 lần gọi cập nhật state count khác nhau</t>
  </si>
  <si>
    <t>Vì setState không cập nhật ngay do đó khi làm việc với state sau khi set giá trị, cần chú ý giá trị đang thao tác để áp dụng được logic cho đúng</t>
  </si>
  <si>
    <t>Tránh phát sinh các kết quả xử lý không đúng như mong muốn</t>
  </si>
  <si>
    <t>(VD: Thay vì xử lý với state ngay sau khi set giá trị state, có thể xử lý gián tiếp thông qua useEffect,…)</t>
  </si>
  <si>
    <t>- useState áp dụng cách xử lý của functional programming cụ thể là Declaration code: gọi hàm set state theo định nghĩa từ useState để lấy thiết</t>
  </si>
  <si>
    <t>lập giá trị cho state mà không cần quan tâm kiến trúc hàm này là gì</t>
  </si>
  <si>
    <t>Giải thích dễ hiểu hơn thì:</t>
  </si>
  <si>
    <r>
      <rPr>
        <b/>
        <sz val="11"/>
        <color theme="1"/>
        <rFont val="Times New Roman"/>
        <family val="1"/>
      </rPr>
      <t>1. Khi người dùng thay đổi giá trị trong UI:</t>
    </r>
    <r>
      <rPr>
        <sz val="11"/>
        <color theme="1"/>
        <rFont val="Times New Roman"/>
        <family val="1"/>
      </rPr>
      <t xml:space="preserve"> Giá trị mới được cập nhật ngay lập tức vào trong state của ứng dụng</t>
    </r>
  </si>
  <si>
    <r>
      <rPr>
        <b/>
        <sz val="11"/>
        <color theme="1"/>
        <rFont val="Times New Roman"/>
        <family val="1"/>
      </rPr>
      <t>2. Khi state của ứng dụng được thay đổi:</t>
    </r>
    <r>
      <rPr>
        <sz val="11"/>
        <color theme="1"/>
        <rFont val="Times New Roman"/>
        <family val="1"/>
      </rPr>
      <t xml:space="preserve"> Giá trị mới sẽ được phản ánh ngay lập tức trên UI</t>
    </r>
  </si>
  <si>
    <t>Trong React, two-way binding được thể hiển thông qua controlled components và state management</t>
  </si>
  <si>
    <t>(Controlled Component là các Component mà có các thành phân được quản lý state)</t>
  </si>
  <si>
    <t>Cách thức liên kết</t>
  </si>
  <si>
    <t>- Với mỗi một Component cần được controll: tạo một state quản lý trạng thái cho nó (với một initialValue)</t>
  </si>
  <si>
    <t>- Khi Component được mount: value của state được gắn vào value của Component</t>
  </si>
  <si>
    <t>- Khi người dùng tác động len Component, thay đổi UI (Ví dụ: nhập liệu, chọn radio, chọn giá trị trong pulldown) - các hoạt động này được handle</t>
  </si>
  <si>
    <t>trong event onChange của Component</t>
  </si>
  <si>
    <t>- Tại function delegate của onChange: thao tác cập nhật dữ liệu mới vào state (setState)</t>
  </si>
  <si>
    <t>Mô tả cách thức triển khai của two-way binding như trên ví dụ</t>
  </si>
  <si>
    <t>Các controlled component/element được quản lý thông qua một giá trị state. Thiết lập tương tác giữa onChange với việc set giá trị state tương ứng</t>
  </si>
  <si>
    <t>để đảm bảo mỗi khi phát sinh hoạt động của người dùng lên UI thì giá trị mới luôn được quản lý, có thể tương tác và phản ánh gần như đồng thời</t>
  </si>
  <si>
    <t>nếu cần thiết</t>
  </si>
  <si>
    <t>useEffect</t>
  </si>
  <si>
    <t>useEffect được sử dụng để phản ánh và xử lý các hoạt động nếu như có phát sinh thay đổi giá trị ở một state nào đó. Chúng ta cũng có thể hiểu</t>
  </si>
  <si>
    <t>Như đã giải thích từ trước, React phát triển hook useEffect nhằm thay thế cho các Life cycle method của Class Component. useEffect giúp ngắn</t>
  </si>
  <si>
    <t>gọn hơn, tối ưu logic code hơn và tránh tình trạng phân nhánh logic trên nhiều method khác nhau như trong Life cycle method</t>
  </si>
  <si>
    <t>Cú pháp khai báo:</t>
  </si>
  <si>
    <t>useEffect(() =&gt; {</t>
  </si>
  <si>
    <t>// logic xử lý…</t>
  </si>
  <si>
    <t>return {</t>
  </si>
  <si>
    <t>// logic xử lý khi return</t>
  </si>
  <si>
    <t>}</t>
  </si>
  <si>
    <t>EffectCallback</t>
  </si>
  <si>
    <t>Là function callback dành cho useEffect. Trong function, xử lý các hoạt động theo logic nghiệp vụ tùy</t>
  </si>
  <si>
    <t>thuộc vào người sử dụng. Các xử lý trong đây được gọi sau khi Component đã hoàn thành việc render</t>
  </si>
  <si>
    <t>lên virtualDOM, nên mới gọi là callback function</t>
  </si>
  <si>
    <t>Lưu ý tham số thứ 2 bắt buộc phải là Array chứ không được là một dạng tham số nào khác</t>
  </si>
  <si>
    <t>- Nếu Array trong useEffect là một mảng rỗng, thì hiểu là phương thức xử lý tương đương khi thực hiện function ComponentDidMount. Lúc này</t>
  </si>
  <si>
    <r>
      <t xml:space="preserve">EffectCallback được xử lý một lần đầu tiên và duy nhất trong </t>
    </r>
    <r>
      <rPr>
        <b/>
        <sz val="11"/>
        <color theme="1"/>
        <rFont val="Times New Roman"/>
        <family val="1"/>
      </rPr>
      <t>Mouting,</t>
    </r>
    <r>
      <rPr>
        <sz val="11"/>
        <color theme="1"/>
        <rFont val="Times New Roman"/>
        <family val="1"/>
      </rPr>
      <t xml:space="preserve"> sau khi Component đã được render và gắn vào DOM</t>
    </r>
  </si>
  <si>
    <t>- Nếu Array trong useEffect là một mảng có giá trị (state), thì hiểu là phương thức xử lý tương đương khi thực hiện function ComponentDidUpdate.</t>
  </si>
  <si>
    <r>
      <t xml:space="preserve">Lúc này EffectCallback được xử lý trong </t>
    </r>
    <r>
      <rPr>
        <b/>
        <sz val="11"/>
        <color theme="1"/>
        <rFont val="Times New Roman"/>
        <family val="1"/>
      </rPr>
      <t xml:space="preserve">Updating, </t>
    </r>
    <r>
      <rPr>
        <sz val="11"/>
        <color theme="1"/>
        <rFont val="Times New Roman"/>
        <family val="1"/>
      </rPr>
      <t>và thực thi mỗi khi tham số trong Array có phát sinh thay đổi về giá trị</t>
    </r>
  </si>
  <si>
    <t>- Nếu như trong EffectCallback có cấu trúc return {…}, thì xử lý trong return tương đương với xử lý trong method ComponentWillUnmount</t>
  </si>
  <si>
    <r>
      <t xml:space="preserve">Callback này thực thi một lần duy nhất trong </t>
    </r>
    <r>
      <rPr>
        <b/>
        <sz val="11"/>
        <color theme="1"/>
        <rFont val="Times New Roman"/>
        <family val="1"/>
      </rPr>
      <t>Unmounting</t>
    </r>
    <r>
      <rPr>
        <sz val="11"/>
        <color theme="1"/>
        <rFont val="Times New Roman"/>
        <family val="1"/>
      </rPr>
      <t>, trước khi Component được unmount</t>
    </r>
  </si>
  <si>
    <t>3. Ghi chú</t>
  </si>
  <si>
    <t>useEffect thay thế cho các Life cycle method như sau:</t>
  </si>
  <si>
    <t>- Khi không có khai báo tham số Array thì xử lý trong useEffect sẽ luôn chạy trong mọi lần component được render</t>
  </si>
  <si>
    <t>dependencies</t>
  </si>
  <si>
    <t>}, [dependencies]);</t>
  </si>
  <si>
    <t>Tham số dependencies là một hoặc một list giá trị được lưu trong array. Có thể coi nó như là các state</t>
  </si>
  <si>
    <t>mà React sẽ cần phải lắng nghe việc thay đổi giá trị</t>
  </si>
  <si>
    <t>Có thể áp dụng trong một số trường hợp như debug hoặc ghi log thay đổi giá trị các biến hoặc theo dõi sự thay đổi của các state,…</t>
  </si>
  <si>
    <r>
      <rPr>
        <b/>
        <sz val="11"/>
        <color theme="1"/>
        <rFont val="Times New Roman"/>
        <family val="1"/>
      </rPr>
      <t xml:space="preserve">Lưu ý: </t>
    </r>
    <r>
      <rPr>
        <sz val="11"/>
        <color theme="1"/>
        <rFont val="Times New Roman"/>
        <family val="1"/>
      </rPr>
      <t>Khi sử dụng cần theo dõi và đánh giá mức độ cần thiết. Nguyên nhân là việc sử dụng useEffect như này gây ảnh hưởng về hiệu suất cũng</t>
    </r>
  </si>
  <si>
    <t>như có thể phát sinh các vòng lặp vô hạn không mong muốn</t>
  </si>
  <si>
    <t>useEffect sinh ra để thực hiện các side effect phát sinh trong quá trình thực hiện các hoạt động nào đó. Để đơn giản thì, chúng ta hiểu side effect</t>
  </si>
  <si>
    <t xml:space="preserve">như là các hiệu ứng phụ bên ngoài quá trình render Component (tính toán và trả về các đối tượng JSX) của React </t>
  </si>
  <si>
    <t>Các side effect trong một Component của React có thể bao gồm: gọi API, hoạt động subcriptions, tương tác với DOM, xử lý timer,…</t>
  </si>
  <si>
    <t>Đối với các logic nghiệp vụ (business logic), nếu như phạm vi của nó vượt ra ngoài việc render Component thì cũng có thể coi như là side effect)</t>
  </si>
  <si>
    <t>Một số side effect liên quan đến logic nghiệp vụ như gọi API, cập nhật trạng thái của ứng dụng, xử lý dữ liệu hoặc tính toán phức tạp,…</t>
  </si>
  <si>
    <t xml:space="preserve">- Trong array dependencies nếu như có nhiều hơn một giá trị depend thì xử lý side effect sẽ được chạy nếu như có bất kỳ 1 dependency nào có phát </t>
  </si>
  <si>
    <t>sinh thay đổi. Do đó, có thể tận dụng logic này để xử lý các nghiệp vụ nào có yêu cầu nhiều dependencies</t>
  </si>
  <si>
    <t>Tuy nhiên, cũng cần lưu ý về việc chú ý xác định đúng các dependencies để tránh gây ảnh hưởng không mong muốn do thiếu hoặc thừa dependencies</t>
  </si>
  <si>
    <t>- Nên và cần thiết phải tận dụng return trong useEffect, dành cho việc giải phóng các đối tượng có thể gây ảnh hưởng đến side effect như</t>
  </si>
  <si>
    <t>interval. Các đối tượng này không thể tự giải phóng cho dù Component đã unmount do đó, nếu như không được xử lý thì dần dần sẽ gây ảnh hưởng</t>
  </si>
  <si>
    <t>tới performance hoặc thậm chí là hoạt động không đúng (phát sinh memory leak)</t>
  </si>
  <si>
    <t>useEffect with DOM event</t>
  </si>
  <si>
    <t>Trong React, đôi khi chúng ta cần tương tác với các sự kiện DOM trực tiếp như lắng nghe các event scroll, event keypress,… Chúng ta có thể</t>
  </si>
  <si>
    <t>thao tác thêm mới hoặc loại bỏ các event listener này thông qua useEffect</t>
  </si>
  <si>
    <t>Việc thêm mới, loại bỏ các event như này giúp cho Component tránh được việc phát sinh các thao tác không đúng hoặc chỉ cần thao tác khi cần</t>
  </si>
  <si>
    <r>
      <t>thiết (</t>
    </r>
    <r>
      <rPr>
        <i/>
        <sz val="11"/>
        <color theme="1"/>
        <rFont val="Times New Roman"/>
        <family val="1"/>
      </rPr>
      <t>VD:</t>
    </r>
    <r>
      <rPr>
        <sz val="11"/>
        <color theme="1"/>
        <rFont val="Times New Roman"/>
        <family val="1"/>
      </rPr>
      <t xml:space="preserve"> Chỉ thao tác đến action scroll khi nào màn hình quá dài dẫn đến phát sinh scroll, hoặc khi nào mong muốn sử dụng scroll cho action,...)</t>
    </r>
  </si>
  <si>
    <t>State trong Component:</t>
  </si>
  <si>
    <t>State nói chung:</t>
  </si>
  <si>
    <t>State mang ý nghĩa là trạng thái, trong lĩnh vực lập trình nói chúng và web nói riêng, có thể hiểu state như là trạng thái của ứng dụng. Nó có thể là</t>
  </si>
  <si>
    <t>điều kiện hoặc chất lượng tồn tại trong một thời điểm cụ thể nào đó</t>
  </si>
  <si>
    <t>State là các trạng thái sinh ra trong một Component (gọi là biến số nội tại). Nó có thể thay đổi theo thời gian hoặc theo hoạt động (dựa theo logic</t>
  </si>
  <si>
    <t>- Trong thiết kế hệ thống web, phân chia ra hai khái niệm là Stateless và Stateful. Đối với React cũng sử dụng khái niệm này để phân chia các</t>
  </si>
  <si>
    <t>loại Component</t>
  </si>
  <si>
    <r>
      <t xml:space="preserve">+ </t>
    </r>
    <r>
      <rPr>
        <b/>
        <sz val="11"/>
        <color theme="1"/>
        <rFont val="Times New Roman"/>
        <family val="1"/>
      </rPr>
      <t>Stateless Component:</t>
    </r>
    <r>
      <rPr>
        <sz val="11"/>
        <color theme="1"/>
        <rFont val="Times New Roman"/>
        <family val="1"/>
      </rPr>
      <t xml:space="preserve"> Component không có trạng thái. Thay đổi dựa theo đối số truyền vào thông qua tham số props, hoặc không thay đổi</t>
    </r>
  </si>
  <si>
    <r>
      <t xml:space="preserve">+ </t>
    </r>
    <r>
      <rPr>
        <b/>
        <sz val="11"/>
        <color theme="1"/>
        <rFont val="Times New Roman"/>
        <family val="1"/>
      </rPr>
      <t>Stateful Component:</t>
    </r>
    <r>
      <rPr>
        <sz val="11"/>
        <color theme="1"/>
        <rFont val="Times New Roman"/>
        <family val="1"/>
      </rPr>
      <t xml:space="preserve"> Component có trạng thái (state), có thể thay đổi dựa trên sự thay đổi của trạng thái tại các thời điểm</t>
    </r>
  </si>
  <si>
    <t>Tối ưu hóa ứng dụng bằng cách</t>
  </si>
  <si>
    <t>+ Sử dụng nhiều nhất có thể các Stateless Component - tăng khả năng tái sử dụng</t>
  </si>
  <si>
    <t>+ Nên thiết kế các Stateful Component sao cho chỉ gồm các Component con là Stateless (nhiều nhất có thể). Tránh việc phát sinh các side effect</t>
  </si>
  <si>
    <t>khó control</t>
  </si>
  <si>
    <t>Ngoài ra, các hoạt động như scroll, keypress,… bản chất là không gắn vào một element cụ thể nào mà gắn vào window, do đó, khi render</t>
  </si>
  <si>
    <t>Component thì không có cách nào để có thể set event handler, nên phải set thông qua useEffect</t>
  </si>
  <si>
    <t>Ví dụ trên mô tả việc tạo action scroll để lấy dữ liệu mỗi khi scroll xuống cuối trang (sử dụng để thay thế cho phân trang). Trong đó, event `scroll`</t>
  </si>
  <si>
    <t>Việc này giúp cải thiện performance cho taofn bộ chương trình</t>
  </si>
  <si>
    <t>Ví dụ trên mô tả việc tạo action press key (F5) thay thế cho việc click button Tìm kiếm</t>
  </si>
  <si>
    <r>
      <t xml:space="preserve">- Khi đăng ký event listener, tốt nhất nên đăng ký trong một useEffect với dependencies là mảng rỗng (tức là chỉ render trong </t>
    </r>
    <r>
      <rPr>
        <b/>
        <sz val="11"/>
        <color theme="1"/>
        <rFont val="Times New Roman"/>
        <family val="1"/>
      </rPr>
      <t>Mounting</t>
    </r>
    <r>
      <rPr>
        <sz val="11"/>
        <color theme="1"/>
        <rFont val="Times New Roman"/>
        <family val="1"/>
      </rPr>
      <t>)</t>
    </r>
  </si>
  <si>
    <r>
      <t xml:space="preserve">Đăng ký ở </t>
    </r>
    <r>
      <rPr>
        <b/>
        <sz val="11"/>
        <color theme="1"/>
        <rFont val="Times New Roman"/>
        <family val="1"/>
      </rPr>
      <t>Updating</t>
    </r>
    <r>
      <rPr>
        <sz val="11"/>
        <color theme="1"/>
        <rFont val="Times New Roman"/>
        <family val="1"/>
      </rPr>
      <t xml:space="preserve"> có thể gây ra đăng ký quá nhiều event listener mà không được giải phóng dẫn tới memory leaks</t>
    </r>
  </si>
  <si>
    <r>
      <t xml:space="preserve">được thêm mỗi khi Component được render trong </t>
    </r>
    <r>
      <rPr>
        <b/>
        <sz val="11"/>
        <color theme="1"/>
        <rFont val="Times New Roman"/>
        <family val="1"/>
      </rPr>
      <t>Mounting</t>
    </r>
    <r>
      <rPr>
        <sz val="11"/>
        <color theme="1"/>
        <rFont val="Times New Roman"/>
        <family val="1"/>
      </rPr>
      <t>. Sau khi Component được remove khỏi DOM thì đồng thời remove event</t>
    </r>
  </si>
  <si>
    <t>Thao tác này phù hợp với các nội dung động và cần phải tải thêm dữ liệu</t>
  </si>
  <si>
    <t>useLayoutEffect</t>
  </si>
  <si>
    <t>Component con đã được render và các thay đổi trên DOM đã được phản ánh</t>
  </si>
  <si>
    <r>
      <t xml:space="preserve">- Về mặt hoạt động: </t>
    </r>
    <r>
      <rPr>
        <b/>
        <sz val="11"/>
        <color theme="1"/>
        <rFont val="Times New Roman"/>
        <family val="1"/>
      </rPr>
      <t>useLayoutEffect</t>
    </r>
    <r>
      <rPr>
        <sz val="11"/>
        <color theme="1"/>
        <rFont val="Times New Roman"/>
        <family val="1"/>
      </rPr>
      <t xml:space="preserve"> tương tự với </t>
    </r>
    <r>
      <rPr>
        <b/>
        <sz val="11"/>
        <color theme="1"/>
        <rFont val="Times New Roman"/>
        <family val="1"/>
      </rPr>
      <t>useEffect</t>
    </r>
    <r>
      <rPr>
        <sz val="11"/>
        <color theme="1"/>
        <rFont val="Times New Roman"/>
        <family val="1"/>
      </rPr>
      <t xml:space="preserve"> về mặt hoạt động, chỉ khác </t>
    </r>
    <r>
      <rPr>
        <b/>
        <sz val="11"/>
        <color theme="1"/>
        <rFont val="Times New Roman"/>
        <family val="1"/>
      </rPr>
      <t>useEffect</t>
    </r>
    <r>
      <rPr>
        <sz val="11"/>
        <color theme="1"/>
        <rFont val="Times New Roman"/>
        <family val="1"/>
      </rPr>
      <t xml:space="preserve"> về thời điểm thực hiện</t>
    </r>
  </si>
  <si>
    <r>
      <t xml:space="preserve">Tương tự với </t>
    </r>
    <r>
      <rPr>
        <b/>
        <sz val="11"/>
        <color theme="1"/>
        <rFont val="Times New Roman"/>
        <family val="1"/>
      </rPr>
      <t>useEffect</t>
    </r>
    <r>
      <rPr>
        <sz val="11"/>
        <color theme="1"/>
        <rFont val="Times New Roman"/>
        <family val="1"/>
      </rPr>
      <t xml:space="preserve"> về mặt cú pháp và ý nghĩa của từng nội dung</t>
    </r>
  </si>
  <si>
    <r>
      <t xml:space="preserve">các side effect ngay sau khi DOM được cập nhật và trước khi trình duyệt được vẽ lại, khác với </t>
    </r>
    <r>
      <rPr>
        <b/>
        <sz val="11"/>
        <color theme="1"/>
        <rFont val="Times New Roman"/>
        <family val="1"/>
      </rPr>
      <t>useEffect</t>
    </r>
    <r>
      <rPr>
        <sz val="11"/>
        <color theme="1"/>
        <rFont val="Times New Roman"/>
        <family val="1"/>
      </rPr>
      <t xml:space="preserve"> thực hiện side effect sau khi các</t>
    </r>
  </si>
  <si>
    <t>giao diện dẫn tới làm chậm quá trình hiển thị giao diện</t>
  </si>
  <si>
    <r>
      <t xml:space="preserve">- Về mặt hiệu suất: hiệu suất của </t>
    </r>
    <r>
      <rPr>
        <b/>
        <sz val="11"/>
        <color theme="1"/>
        <rFont val="Times New Roman"/>
        <family val="1"/>
      </rPr>
      <t>useEffect</t>
    </r>
    <r>
      <rPr>
        <sz val="11"/>
        <color theme="1"/>
        <rFont val="Times New Roman"/>
        <family val="1"/>
      </rPr>
      <t xml:space="preserve"> tốt hơn so với </t>
    </r>
    <r>
      <rPr>
        <b/>
        <sz val="11"/>
        <color theme="1"/>
        <rFont val="Times New Roman"/>
        <family val="1"/>
      </rPr>
      <t>useLayoutEffect</t>
    </r>
    <r>
      <rPr>
        <sz val="11"/>
        <color theme="1"/>
        <rFont val="Times New Roman"/>
        <family val="1"/>
      </rPr>
      <t xml:space="preserve"> do </t>
    </r>
    <r>
      <rPr>
        <b/>
        <sz val="11"/>
        <color theme="1"/>
        <rFont val="Times New Roman"/>
        <family val="1"/>
      </rPr>
      <t>useLayoutEffect</t>
    </r>
    <r>
      <rPr>
        <sz val="11"/>
        <color theme="1"/>
        <rFont val="Times New Roman"/>
        <family val="1"/>
      </rPr>
      <t xml:space="preserve"> thì chạy đồng bộ trước khi trình duyệt cập nhật</t>
    </r>
  </si>
  <si>
    <r>
      <t xml:space="preserve">- </t>
    </r>
    <r>
      <rPr>
        <b/>
        <sz val="11"/>
        <color theme="1"/>
        <rFont val="Times New Roman"/>
        <family val="1"/>
      </rPr>
      <t>useLayoutEffect</t>
    </r>
    <r>
      <rPr>
        <sz val="11"/>
        <color theme="1"/>
        <rFont val="Times New Roman"/>
        <family val="1"/>
      </rPr>
      <t xml:space="preserve"> được sử dụng cho các side effect thực hiện trước khi cập nhật DOM được "vẽ" lên màn hình - bao gồm việc đọc layout từ</t>
    </r>
  </si>
  <si>
    <t>DOM và thực hiện các phép đo, hoặc thực hiện các thay đổi DOM mà cần hiển thị ngay lập tức</t>
  </si>
  <si>
    <r>
      <t xml:space="preserve">- Không sử dụng </t>
    </r>
    <r>
      <rPr>
        <b/>
        <sz val="11"/>
        <color theme="1"/>
        <rFont val="Times New Roman"/>
        <family val="1"/>
      </rPr>
      <t>uselayoutEffect</t>
    </r>
    <r>
      <rPr>
        <sz val="11"/>
        <color theme="1"/>
        <rFont val="Times New Roman"/>
        <family val="1"/>
      </rPr>
      <t xml:space="preserve"> trong các tác vụ như gọi API do hiệu suất thực hiện thấp</t>
    </r>
  </si>
  <si>
    <t>VD: Thao tác kéo thả một control như ví dụ sau đây</t>
  </si>
  <si>
    <r>
      <t>Khi kéo thả một Component trên giao diện (</t>
    </r>
    <r>
      <rPr>
        <i/>
        <sz val="11"/>
        <color theme="1"/>
        <rFont val="Times New Roman"/>
        <family val="1"/>
      </rPr>
      <t>VD:</t>
    </r>
    <r>
      <rPr>
        <sz val="11"/>
        <color theme="1"/>
        <rFont val="Times New Roman"/>
        <family val="1"/>
      </rPr>
      <t xml:space="preserve"> Kéo thả một khối div này sang một khối khác), có 3 event handler: mousedown (nhấn chuột),</t>
    </r>
  </si>
  <si>
    <t>mousemove (di chuột), và mouseup (thả chuột). Khi thực hiện các action này, yêu cầu Component cần phải được phản ánh vị trí theo mắt thường</t>
  </si>
  <si>
    <t xml:space="preserve">có thể quan sát được (UX). Do đó việc sử dụng useLayoutEffect trong trường hợp này là tốt hơn do Component sẽ được phản ánh đúng vị trí </t>
  </si>
  <si>
    <t>trước khi được gắn vào DOM</t>
  </si>
  <si>
    <t>https://svn.luvina.net/svn/dev6/40_Dự án cấp phòng/2024/P08_Tim hieu ky thuat moi_ReactJS/30_implementation/35_document/Example/06.Hooks/useLayoutEffect/DraggableBox.tsx</t>
  </si>
  <si>
    <t>useRef</t>
  </si>
  <si>
    <t>Trong React, chúng ta đã quen với việc sử dụng state để quản lý một Component. Khi state thay đổi, Component được kích hoạt trigger re-render</t>
  </si>
  <si>
    <t>để cập nhật thay đổi tương ứng lên DOM. Các Component được quản lý với state thì dược gọi là Controlled Component</t>
  </si>
  <si>
    <t>Tuy nhiên, trong thực tế đôi khi có những lúc chúng ta không muốn hoặc không cần thiết quản lý Component. Một số ví dụ như sau:</t>
  </si>
  <si>
    <t>+ Khi chúng ta muốn lấy dữ liệu của local form data (Form data quản lý bởi DOM)</t>
  </si>
  <si>
    <r>
      <t xml:space="preserve">+ Không phải trường hợp nào cũng cần phải quản lý bằng </t>
    </r>
    <r>
      <rPr>
        <b/>
        <sz val="11"/>
        <color theme="1"/>
        <rFont val="Times New Roman"/>
        <family val="1"/>
      </rPr>
      <t>state</t>
    </r>
    <r>
      <rPr>
        <sz val="11"/>
        <color theme="1"/>
        <rFont val="Times New Roman"/>
        <family val="1"/>
      </rPr>
      <t xml:space="preserve">. Lạm dụng </t>
    </r>
    <r>
      <rPr>
        <b/>
        <sz val="11"/>
        <color theme="1"/>
        <rFont val="Times New Roman"/>
        <family val="1"/>
      </rPr>
      <t>state</t>
    </r>
    <r>
      <rPr>
        <sz val="11"/>
        <color theme="1"/>
        <rFont val="Times New Roman"/>
        <family val="1"/>
      </rPr>
      <t xml:space="preserve"> có thể dẫn tới việc re-render Component không mong muốn dẫn</t>
    </r>
  </si>
  <si>
    <t>hay không</t>
  </si>
  <si>
    <t>tới performance giảm và đôi khi ảnh hưởng tới logic hoạt động. Nên có sự đánh giá một Component xem có nhất thiết phải quản lý trạng thái</t>
  </si>
  <si>
    <r>
      <rPr>
        <i/>
        <sz val="11"/>
        <color theme="1"/>
        <rFont val="Times New Roman"/>
        <family val="1"/>
      </rPr>
      <t>VD:</t>
    </r>
    <r>
      <rPr>
        <sz val="11"/>
        <color theme="1"/>
        <rFont val="Times New Roman"/>
        <family val="1"/>
      </rPr>
      <t>Một Component có cấu trúc là một form data của DOM (toàn bộ là DOM element) có thể không cần thiết phải quản lý trạng</t>
    </r>
  </si>
  <si>
    <t>thái. React có hỗ trợ việc truy suất giá trị thông qua ref</t>
  </si>
  <si>
    <t>+ Khi chúng ta muốn truy cập trực tiếp vào một thành phần DOM để lấy giá trị</t>
  </si>
  <si>
    <t>Những trường hợp này không cần quản lý bởi React Component và cũng không cần thiết phải re-render Component. Trong React, cung cấp một</t>
  </si>
  <si>
    <t>hook là useRef dành cho việc truy suất các giá trị của các Component này (gọi là Uncontrolled Component)</t>
  </si>
  <si>
    <t>const ref = useRef(initialValue)</t>
  </si>
  <si>
    <t>(Định nghĩa trong document của React: useRef is a React Hook that lets you reference a value that’s not needed for rendering. +. Tức là cho</t>
  </si>
  <si>
    <t>phép tham chiếu tới các giá trị mà không cần render)</t>
  </si>
  <si>
    <r>
      <rPr>
        <i/>
        <sz val="11"/>
        <color theme="1"/>
        <rFont val="Times New Roman"/>
        <family val="1"/>
      </rPr>
      <t>VD:</t>
    </r>
    <r>
      <rPr>
        <sz val="11"/>
        <color theme="1"/>
        <rFont val="Times New Roman"/>
        <family val="1"/>
      </rPr>
      <t xml:space="preserve"> const inputNote = useState&lt;string | null&gt;(null);</t>
    </r>
  </si>
  <si>
    <t>ref</t>
  </si>
  <si>
    <t>Giá trị này chỉ được áp dụng cho lần render ban đầu</t>
  </si>
  <si>
    <t>Ví dụ sau đây mô tả việc sử dụng useRef trong một form đăng ký thông tin cơ bản. Truy cập và lấy dữ liệu từ phần tử DOM input sau đó validate</t>
  </si>
  <si>
    <t>client trên data đã nhập trước khi gửi về backend</t>
  </si>
  <si>
    <t>Các đặc điểm sau được quy định trong chính tài liệu của React</t>
  </si>
  <si>
    <r>
      <t>các đối tượng mà có thể được sử dụng cho việc re-render (</t>
    </r>
    <r>
      <rPr>
        <i/>
        <sz val="11"/>
        <color theme="1"/>
        <rFont val="Times New Roman"/>
        <family val="1"/>
      </rPr>
      <t xml:space="preserve">VD: </t>
    </r>
    <r>
      <rPr>
        <sz val="11"/>
        <color theme="1"/>
        <rFont val="Times New Roman"/>
        <family val="1"/>
      </rPr>
      <t>Một phần của state) thì không nên cập nhật giá trị trực tiếp. Điều này có thể ảnh</t>
    </r>
  </si>
  <si>
    <t>hưởng đến hoạt động của state do nó không kích hoạt trigger re-render</t>
  </si>
  <si>
    <t>(Ghi chú: theo tính chất của const trong Javascript, dù ref là const nhưng ref.current thì update giá trị bình thường do vẫn giữ nguyên cấu trúc của</t>
  </si>
  <si>
    <t>object)</t>
  </si>
  <si>
    <t>- ref là đối tượng Javascript do đó việc cập nhật giá trị cho ref.current không kích hoạt trigger re-render. Đây cũng là ý nghĩa cho việc React</t>
  </si>
  <si>
    <t>không quản lý trạng thái của các hạng mục này</t>
  </si>
  <si>
    <r>
      <t xml:space="preserve">- Có thể chỉnh sửa trực tiếp (mutate) giá trị </t>
    </r>
    <r>
      <rPr>
        <i/>
        <sz val="11"/>
        <color theme="1"/>
        <rFont val="Times New Roman"/>
        <family val="1"/>
      </rPr>
      <t>ref.current</t>
    </r>
    <r>
      <rPr>
        <sz val="11"/>
        <color theme="1"/>
        <rFont val="Times New Roman"/>
        <family val="1"/>
      </rPr>
      <t xml:space="preserve">. Đây là đặc điểm chính của </t>
    </r>
    <r>
      <rPr>
        <b/>
        <sz val="11"/>
        <color theme="1"/>
        <rFont val="Times New Roman"/>
        <family val="1"/>
      </rPr>
      <t>useRef</t>
    </r>
    <r>
      <rPr>
        <sz val="11"/>
        <color theme="1"/>
        <rFont val="Times New Roman"/>
        <family val="1"/>
      </rPr>
      <t xml:space="preserve"> so với </t>
    </r>
    <r>
      <rPr>
        <b/>
        <sz val="11"/>
        <color theme="1"/>
        <rFont val="Times New Roman"/>
        <family val="1"/>
      </rPr>
      <t>useState</t>
    </r>
    <r>
      <rPr>
        <sz val="11"/>
        <color theme="1"/>
        <rFont val="Times New Roman"/>
        <family val="1"/>
      </rPr>
      <t>. Tuy nhiên nếu trong useRef có</t>
    </r>
  </si>
  <si>
    <r>
      <t xml:space="preserve">- Không cập nhật dữ liệu của </t>
    </r>
    <r>
      <rPr>
        <i/>
        <sz val="11"/>
        <color theme="1"/>
        <rFont val="Times New Roman"/>
        <family val="1"/>
      </rPr>
      <t>ref.current</t>
    </r>
    <r>
      <rPr>
        <sz val="11"/>
        <color theme="1"/>
        <rFont val="Times New Roman"/>
        <family val="1"/>
      </rPr>
      <t xml:space="preserve"> trong quá trình rendering (trừ trường hợp khởi tạo). Có một số nguyên nhân như sau:</t>
    </r>
  </si>
  <si>
    <t>+ Không nhất quán: Do khi render Component có sự tính toán giá trị đầu ra dựa trên props và state hiện tại. Khi đoc/ ghi ref.current có thể dẫn</t>
  </si>
  <si>
    <r>
      <t xml:space="preserve">tới việc không nhất quán do </t>
    </r>
    <r>
      <rPr>
        <i/>
        <sz val="11"/>
        <color theme="1"/>
        <rFont val="Times New Roman"/>
        <family val="1"/>
      </rPr>
      <t>ref.current</t>
    </r>
    <r>
      <rPr>
        <sz val="11"/>
        <color theme="1"/>
        <rFont val="Times New Roman"/>
        <family val="1"/>
      </rPr>
      <t xml:space="preserve"> không đảm bảo là đã được cập nhật đầy đủ cho đến khi hoàn tất render</t>
    </r>
  </si>
  <si>
    <t>+ Phát sinh side-effect: Function Compoennt của React đối với hoạt động render được coi là một pure function (không được có side effect). Tuy</t>
  </si>
  <si>
    <t>nhiên việc đọc ghi ref.current có thể được coi là một side-effect và có thể phát sinh vấn đề không mong muốn</t>
  </si>
  <si>
    <r>
      <t xml:space="preserve">Như vậy: chỉ thực hiện đọc/ ghi </t>
    </r>
    <r>
      <rPr>
        <i/>
        <sz val="11"/>
        <color theme="1"/>
        <rFont val="Times New Roman"/>
        <family val="1"/>
      </rPr>
      <t>ref.current</t>
    </r>
    <r>
      <rPr>
        <sz val="11"/>
        <color theme="1"/>
        <rFont val="Times New Roman"/>
        <family val="1"/>
      </rPr>
      <t xml:space="preserve"> trong useEffect (nơi xử lý các side effect phát sinh)</t>
    </r>
  </si>
  <si>
    <r>
      <t xml:space="preserve">không kích hoạt trigger re-render nên có thể Component sẽ không quản lý đúng trạng thái nếu như có phụ thuộc vào đối tượng trong </t>
    </r>
    <r>
      <rPr>
        <i/>
        <sz val="11"/>
        <color theme="1"/>
        <rFont val="Times New Roman"/>
        <family val="1"/>
      </rPr>
      <t>ref.current</t>
    </r>
  </si>
  <si>
    <r>
      <t xml:space="preserve">+ Làm cho logic của Component trở nên khó hiểu và khó dự đoán trước (vi phạm quy tắc declarative code). Nguyên nhân là vì thay đổi </t>
    </r>
    <r>
      <rPr>
        <i/>
        <sz val="11"/>
        <color theme="1"/>
        <rFont val="Times New Roman"/>
        <family val="1"/>
      </rPr>
      <t>ref.current</t>
    </r>
  </si>
  <si>
    <t>- Cần cân nhắc kỹ khi nào thì nên sử dụng useRef. Bản thân React không khuyến khích sử dụng useRef. Chỉ một số trường hợp bắt buộc phải</t>
  </si>
  <si>
    <t>dùng useRef do có thể React chưa có hỗ trợ phù hợp:</t>
  </si>
  <si>
    <t>https://react.dev/reference/react/useRef</t>
  </si>
  <si>
    <t>https://react.dev/learn/manipulating-the-dom-with-refs#best-practices-for-dom-manipulation-with-refs</t>
  </si>
  <si>
    <t>+ Khi cần truy cập tới DOM API: ngoài việc nhận được giá trị của ref chúng ta có thể thao tác truy cập tới các phương thức trong DOM API</t>
  </si>
  <si>
    <t>(ref lúc này tham chiếu đến thành phần DOM nên có thể truy cập được). Các function hỗ trợ như focus(), remove(), các hoạt động như text</t>
  </si>
  <si>
    <t>selection hoặc thao tác với các thành phần media playback (các function như play(), pause(),…)</t>
  </si>
  <si>
    <t>+ Khi cần this hợp với thư viện bên ngoài: một số thư viện xử lý giao diện có liên kết với DOM và cung cấp DOM API riêng như D3.js, Chart.js,…</t>
  </si>
  <si>
    <t>https://viblo.asia/p/thao-tac-voi-cac-phan-tu-dom-voi-react-hook-su-dung-useref-bWrZnxrr5xw</t>
  </si>
  <si>
    <t>+ Khi cần kích hoạt hình ảnh động bắt buộc trên các element - tức là khi cần đối tượng có thao tác animation như transition, transform,…</t>
  </si>
  <si>
    <t>React.memo</t>
  </si>
  <si>
    <t>React.memo là một HOCs trong React, được sử dụng nhằm tối ưu hiệu suất. Trong vòng đời của một Component có thể phát sinh nhiều lần render</t>
  </si>
  <si>
    <t>với giá trị props không thay đổi dẫn tới két quả trả về không thay đổi, việc cứ phải render lại các Component dẫn đến không tối ưu về mặt hiệu</t>
  </si>
  <si>
    <t>suất. React.memo giúp thực hiện memoize kết quả theo tham số đầu vào (props), nếu như props không có thay đổi thì trả về theo kết quả trước đó</t>
  </si>
  <si>
    <t>thay vì phải render lại Component rồi trả về</t>
  </si>
  <si>
    <t>(Ghi chú: kỹ thuật memoize không phải React mới có mà trong Javascript trước đó đã sử dụng rất nhiều rồi thông qua một số thư viện như Lodash,..)</t>
  </si>
  <si>
    <t>Vì React.memo là một built-in HOCs nên sử dụng như một HOCs thông thường</t>
  </si>
  <si>
    <t>Cách 1:</t>
  </si>
  <si>
    <t>export default React.memo(MyComponent)</t>
  </si>
  <si>
    <t>Cách 2:</t>
  </si>
  <si>
    <t>…</t>
  </si>
  <si>
    <t>const MyComponent = React.memo(({ props}) =&gt; {</t>
  </si>
  <si>
    <t>});</t>
  </si>
  <si>
    <t>Thông thường hay sử dụng cách khai báo thứ 2 thì tốt hơn do đã bọc sẵn Component với React.memo</t>
  </si>
  <si>
    <t>- React.memo sử dụng cơ chế memoize như sau: Nó có một function compare giữa previous props và next props để xem có thay đổi về props</t>
  </si>
  <si>
    <t>trước và sau hay không. Nếu không có thay đổi gì về props, thì React sẽ sử dụng kết quả render của lần trước đó luôn thay vì thực hiện render</t>
  </si>
  <si>
    <t>Component, dẫn đến cải thiện được hiệu suất từ render</t>
  </si>
  <si>
    <t>- React.memo chỉ check sự thay đổi của props do đó nếu Component có sử dụng useState, useReducer hoặc useContext thì React vẫn sẽ render</t>
  </si>
  <si>
    <t>lại nếu như các state hoặc context có thay đổi</t>
  </si>
  <si>
    <t>- React.memo sử dụng cơ chế shallow compare (so sánh nông) đối với các props là một object phức tạp</t>
  </si>
  <si>
    <t>+ Nếu thuộc tính của props là một kiểu dữ liệu nguyên thủy: sẽ so sánh tham chiếu và giá trị của thuộc tính đó</t>
  </si>
  <si>
    <t>+ Nếu thuộc tính của props là một object hoặc mảng: chỉ so sánh về tham chiếu mà không so sánh đến từng giá trị của nó</t>
  </si>
  <si>
    <r>
      <rPr>
        <i/>
        <sz val="11"/>
        <color theme="1"/>
        <rFont val="Times New Roman"/>
        <family val="1"/>
      </rPr>
      <t>VD:</t>
    </r>
    <r>
      <rPr>
        <sz val="11"/>
        <color theme="1"/>
        <rFont val="Times New Roman"/>
        <family val="1"/>
      </rPr>
      <t xml:space="preserve"> Thuộc tính là một object thì React chỉ so sánh về tham chiếu object của thuộc tính có thay đổi không (VD: số thuộc tính của object đó có giữ</t>
    </r>
  </si>
  <si>
    <t>nguyên không hay có thay đổi, hoặc có thay đổi về kiểu dữ liệu trên thuộc tính không,…)</t>
  </si>
  <si>
    <t>Đối với trường hợp này, việc memoize có thể dẫn tới kết quả render Component không đúng</t>
  </si>
  <si>
    <t>Do đó, đối với trường hợp này cần customize một function so sánh props (cahsc thức so sánh do chúng ta tự chỉ định), sau đó truyền vào React.memo</t>
  </si>
  <si>
    <t>như một tham số thứ 2</t>
  </si>
  <si>
    <t>Ví dụ sau đây mô tả</t>
  </si>
  <si>
    <t>useCallback</t>
  </si>
  <si>
    <t>Tương tự với React.memo, useCallback cũng là một hook được sử dụng cho vai trò tối ưu thông qua memoize. Tuy nhiên, đối tượng được memo</t>
  </si>
  <si>
    <t>- Nên sử dụng React.memo cho các Component có tính toán phức tạp hoặc Component được gọi ở nhiều nơi. Điều này tránh cho Component trở</t>
  </si>
  <si>
    <t>nên quá phức tạp</t>
  </si>
  <si>
    <t>lúc này là các callback function. useCallback cũng được sử dụng để tối ưu hiệu suất cho các callback function, nó chỉ tạo ra các callback mới khi</t>
  </si>
  <si>
    <t>có thay đổi về giá trị của biến số phụ thuộc (dependencies) - tức là React sẽ thực hiện memoize function callback đó mỗi khí có dependency thay</t>
  </si>
  <si>
    <t>đổi</t>
  </si>
  <si>
    <t>const memoizedCallback = useCallback(() =&gt; {</t>
  </si>
  <si>
    <t xml:space="preserve">  // Logic của callback function</t>
  </si>
  <si>
    <t>Các biến số phụ thuộc quyết định việc một callback function có được tạo mới lại hay không</t>
  </si>
  <si>
    <t>callback fn</t>
  </si>
  <si>
    <t xml:space="preserve">Function callback mà sẽ được tạo lại khi có thay đổi đối số dependencies </t>
  </si>
  <si>
    <t>Nếu không thay đổi dependencies ở lần render thì callback function không được thực thi</t>
  </si>
  <si>
    <t>- Nên sử dụng khi cần truyền function callback như một props cho Component con. Khi đó, callback funtion chi được tạo và thực thi khi có thay</t>
  </si>
  <si>
    <t>đổi về giá trị phụ thuộc. Sẽ càng tối ưu hơn nếu Component con có React.memo (vì sẽ memoize các props mà Component con đã nhận)</t>
  </si>
  <si>
    <t xml:space="preserve">- Nên sử dụng nếu như callback function là dependencies của useEffect: do useEffect thực thi side effect mỗi khi có thay đổi của dependencies </t>
  </si>
  <si>
    <t>nên nếu trường hợp dependencies của useEffect là một callback function thì nên dùng useCallback để callback function chỉ thay đổi khi thỏa mãn</t>
  </si>
  <si>
    <t>dependencies nào đó, tối ưu luôn cho useEffect (lúc này useEffect hạn chế việc gọi lại xử lý dù không có phát sinh thay đổi về logic)</t>
  </si>
  <si>
    <t>- Trường hợp thực tiễn sử dụng: Nên sử dụng useCallback với các callback function đảm nhận việc render tác vụ nặng như render biểu đồ, đồ thị</t>
  </si>
  <si>
    <t>- Không nên sử dụng useCallback cho tất cả các callback function do có thể dẫn tới việc phức tạp không cần thiết, làm code trở nên khó đọc hơn</t>
  </si>
  <si>
    <t>mà không cải thiện được mấy về performance</t>
  </si>
  <si>
    <t>Sau khi tạo, memoizedCallback là đối tượng callback function mà sẽ chỉ được thay đổi mỗi khi có thay đổi về tham số dependencies</t>
  </si>
  <si>
    <r>
      <t xml:space="preserve">- </t>
    </r>
    <r>
      <rPr>
        <b/>
        <sz val="11"/>
        <color theme="1"/>
        <rFont val="Times New Roman"/>
        <family val="1"/>
      </rPr>
      <t>Kết luận:</t>
    </r>
    <r>
      <rPr>
        <sz val="11"/>
        <color theme="1"/>
        <rFont val="Times New Roman"/>
        <family val="1"/>
      </rPr>
      <t xml:space="preserve"> Nếu thật sự cần phải memoize (khi đo đạc thời gian xử lý thấy chậm và đánh giá cần tối ưu) thì mới thực hiện useCallback</t>
    </r>
  </si>
  <si>
    <t>Ví dụ sau đây mô tả về cách sử dụng useCallback trong một Component render chính. Đối tượng callback function được memo để chỉ render lại</t>
  </si>
  <si>
    <t>nếu như có tham số khác thay đổi</t>
  </si>
  <si>
    <t>useMemo</t>
  </si>
  <si>
    <t>- React.memo là HOCs. useMemo, useCallback là hook</t>
  </si>
  <si>
    <t>- React.memo thực hiện memoize cho toàn bộ Component. useMemo thì memoize cho 1 value. useCallback thì memoize cho một callback function</t>
  </si>
  <si>
    <t>- React.memo dù không khai báo dependencies nhưng dependencies của nó là props của Component</t>
  </si>
  <si>
    <t>- Cả React.memo, useMemo, useCallback thì đều cần cân nhắc trước khi sử dụng (chỉ khi cần thiết thì mới thực hiện memoize)</t>
  </si>
  <si>
    <t>Tương tự React.memo, useMemo được sử dụng cho việc memoize. Với useMemo, đối tượng memoize là một value, chỉ thay đổi nếu như giá trị</t>
  </si>
  <si>
    <t>Tương tự với React.memo, useMemo cũng là một hook được sử dụng cho vai trò tối ưu thông qua memoize. Tuy nhiên, đối tượng được memo</t>
  </si>
  <si>
    <t>lúc này là các value - cụ thể là chỉ tính toán giá trị các value này khi có dependency bị thay đổi</t>
  </si>
  <si>
    <t>const cachedValue = useMemo(calculateValue, dependencies)</t>
  </si>
  <si>
    <t>calculateValue</t>
  </si>
  <si>
    <t>- Cả useMemo và useCallback đều làm cho source code trở nên phức tạp và khó đọc hơn (cần đnáh giá trường hợp nào, dependencies nào thì</t>
  </si>
  <si>
    <t>thực hiện memoize. Khi maintain cũng khó đọc và check ý nghĩa của đoạn code hơn)</t>
  </si>
  <si>
    <t>Các biến số phụ thuộc quyết định việc một value có được tính toán lại hay không</t>
  </si>
  <si>
    <t>Nếu như dependencies là rỗng thì không bao giờ tính toán lại value mới</t>
  </si>
  <si>
    <t>Nếu như dependencies là rỗng thì không bao giờ tạo ra function mới</t>
  </si>
  <si>
    <t>- Sử dụng khi có hàm tính toán giá trị phức tạp, hoặc tốn kém (expensive computation), không muốn thực hiện lại nếu như các input không có thay</t>
  </si>
  <si>
    <t>- Muốn tránh việc tạo ra các object hoặc array không cần thiết mỗi khi Component được render lại</t>
  </si>
  <si>
    <t>useReducer</t>
  </si>
  <si>
    <t>- Nhắc lại 1 chút về reduce trong Javascript:</t>
  </si>
  <si>
    <t>+ reduce: là giảm trừ</t>
  </si>
  <si>
    <t>+ reduce trong Array: khi gọi reduce thì giảm trừ theo từng phần tử trong Array cho đến khi về một giá trị duy nhất</t>
  </si>
  <si>
    <t>- Reducer: là một khái niệm phổ biến trong lập trình hàm (functional programming) - nó là một pure function nhận vào 2 đối số: state hiện tại và</t>
  </si>
  <si>
    <t>một action, giá trị trả về là state mới ứng với action đó</t>
  </si>
  <si>
    <t>có nhiều thay đổi theo trạng thái</t>
  </si>
  <si>
    <t>- Sử dụng useReducer trong trường hợp cần thao tác với các state phức tạp hoặc có nhiều action khác nhau tác động đến giá trị quản lý ở trong</t>
  </si>
  <si>
    <t>- Khi cần tách biệt các logic thao tác cập nhật state ra khỏi Component để dễ kiểm tra và bảo trì</t>
  </si>
  <si>
    <t>- Khi sử dụng các thư viện thứ ba mà có thao tác liên quan đến reducer như Redux</t>
  </si>
  <si>
    <t>const [state, dispatch] = useReducer(reducer, initialState);</t>
  </si>
  <si>
    <t>reducer</t>
  </si>
  <si>
    <t>(state, action) =&gt; newState</t>
  </si>
  <si>
    <t>- Function reducer:</t>
  </si>
  <si>
    <t>- useReducer</t>
  </si>
  <si>
    <t>Đối số truyền vào mang giá trị hiện tại của state</t>
  </si>
  <si>
    <t>action</t>
  </si>
  <si>
    <t>newState</t>
  </si>
  <si>
    <t>Giá trị trả về, dựa theo action và state hiện tại mà tính toán ra giá trị mới cho phù hợp</t>
  </si>
  <si>
    <t>Là reducer function</t>
  </si>
  <si>
    <t>initialState</t>
  </si>
  <si>
    <t>Là giá trị trả về, lưu trữ trạng thái của đối tượng đang được quản lý bởi React</t>
  </si>
  <si>
    <t>dispatch</t>
  </si>
  <si>
    <t>Là một function (trả về từ useReducer) được sử dụng để gửi (dispatch) các action tới cho reducer</t>
  </si>
  <si>
    <t>Hàm này được React cung cấp để có thể cập nhật state về sau.</t>
  </si>
  <si>
    <t>- dispatch</t>
  </si>
  <si>
    <t>dispatch(newAction)</t>
  </si>
  <si>
    <t>newAction</t>
  </si>
  <si>
    <t>Là giá trị action mới cần được gửi đến cho reducer để tính toán giá trị state mới trả về</t>
  </si>
  <si>
    <t xml:space="preserve">React thực hiện memoize giá trị tính toán này và chỉ tính toán lại nếu có thay đổi ở dependencies </t>
  </si>
  <si>
    <t>- useMemo được sử dụng để ghi nhớ value trong trường hợp tính toán phức tạp. useCallback thì được sử dụng để biết khi nào cần gọi lại (callback)</t>
  </si>
  <si>
    <t>1 function</t>
  </si>
  <si>
    <t>https://viblo.asia/p/nang-cao-hieu-suat-react-hooks-voi-reactmemo-memoization-va-callback-functions-XL6lADxNZek</t>
  </si>
  <si>
    <t>các animations hoặc các Component nặng về mặt render</t>
  </si>
  <si>
    <r>
      <rPr>
        <i/>
        <sz val="11"/>
        <color theme="1"/>
        <rFont val="Times New Roman"/>
        <family val="1"/>
      </rPr>
      <t>Ví dụ:</t>
    </r>
    <r>
      <rPr>
        <sz val="11"/>
        <color theme="1"/>
        <rFont val="Times New Roman"/>
        <family val="1"/>
      </rPr>
      <t xml:space="preserve"> Một biểu đồ chỉ nên render khi có thay đổi về tham số dành cho biểu đồ đó</t>
    </r>
  </si>
  <si>
    <r>
      <rPr>
        <i/>
        <sz val="11"/>
        <color theme="1"/>
        <rFont val="Times New Roman"/>
        <family val="1"/>
      </rPr>
      <t>Ví dụ 2:</t>
    </r>
    <r>
      <rPr>
        <sz val="11"/>
        <color theme="1"/>
        <rFont val="Times New Roman"/>
        <family val="1"/>
      </rPr>
      <t xml:space="preserve"> Một Component render cho vùng datagrid chi tiết</t>
    </r>
  </si>
  <si>
    <t>- Không phải lúc nào cũng nên sử dụng useReducer. Chỉ nên sử dụng nếu đó là state phức tạp và phụ thuộc vào nhiều trạng thái action khác nhau</t>
  </si>
  <si>
    <t>(lớn hơn 2 action, recommend hàm reducer sử dụng switch…case…). Thông thường state có type object</t>
  </si>
  <si>
    <t>Nếu như là state đơn giản thì nên dùng useState thôi, để tranh làm cho code trở nên phức tạp không cần thiết</t>
  </si>
  <si>
    <r>
      <rPr>
        <i/>
        <sz val="11"/>
        <color theme="1"/>
        <rFont val="Times New Roman"/>
        <family val="1"/>
      </rPr>
      <t>VD:</t>
    </r>
    <r>
      <rPr>
        <sz val="11"/>
        <color theme="1"/>
        <rFont val="Times New Roman"/>
        <family val="1"/>
      </rPr>
      <t xml:space="preserve"> Một datagrid quản lý thông tin danh sách todo task, có nhiều action như thêm mới task, chỉnh sửa task, xóa task, filter, đối trạng thái,…</t>
    </r>
  </si>
  <si>
    <t>state, hoặc khi có nhiều thành phần của state phụ thuộc lẫn nhau</t>
  </si>
  <si>
    <t>Cơ chế:</t>
  </si>
  <si>
    <t>- Khi khai báo useReducer với các đối số là callback function reducer và initialState, React tạo ra 2 đối tượng là state (giá trị ban</t>
  </si>
  <si>
    <t>đầu chính là initialState) và một dispatch function</t>
  </si>
  <si>
    <t>- Khi cần thay đổi state: sử dụng dispatch và truyền vào đối số action (yêu cầu: cần có một thuộc tính quyết định việc thay đổi state</t>
  </si>
  <si>
    <t>- action được gửi (dispatching) đến function reducer và tại đây, state mới được tính toán và cập nhật</t>
  </si>
  <si>
    <t>- Nên sử dụng useReducer đối với trường hợp có sự chia sẻ state giữa các Component với nhau</t>
  </si>
  <si>
    <r>
      <t xml:space="preserve">Thuộc tính này được định nghĩa ở trong reducer -  nên đặt cố định là </t>
    </r>
    <r>
      <rPr>
        <i/>
        <sz val="11"/>
        <color theme="1"/>
        <rFont val="Times New Roman"/>
        <family val="1"/>
      </rPr>
      <t>type</t>
    </r>
    <r>
      <rPr>
        <sz val="11"/>
        <color theme="1"/>
        <rFont val="Times New Roman"/>
        <family val="1"/>
      </rPr>
      <t>)</t>
    </r>
  </si>
  <si>
    <t>- Tương tự useState, useReducer cũng được sử dụng để tạo và thiết lập trạng thái</t>
  </si>
  <si>
    <t>- useState thường dùng để thiết lập các trạng thái nhỏ, đơn giản, ít phụ thuộc. useReducer dùng để thiết lập các trạng thái phức tạp, có phụ thuộc</t>
  </si>
  <si>
    <t>lẫn nhau, hoặc các trạng thái được chia sẽ giữa nhiều Component với nhau</t>
  </si>
  <si>
    <t>- useReducer nếu sử dụng tốt có thể giúp cải thiện rất nhiều về performance</t>
  </si>
  <si>
    <t>Nguyên nhân: có thể gom nhóm nhiều state đơn lẻ khác nhau thành 1 state và cập nhật giá trị thông qua reducer. Do số lượng state giảm xuống</t>
  </si>
  <si>
    <t>nên số lần re-render trong một action có thể giảm theo (với action có nhiều state được gom nhóm thì khi thay đổi chỉ re-render 1 lần thay vì nhiều</t>
  </si>
  <si>
    <t>lần)</t>
  </si>
  <si>
    <t>- useReducer có thể khiến source code trở nên phức tạp quá mức nếu như đánh giá sai độ phức tạp của state mà sử dụng nó. Cũng có thể phát</t>
  </si>
  <si>
    <t>sinh các thao tác hoạt động bị sai. Nên cần đánh giá logic và cũng cần kinh nghiệm xử lý</t>
  </si>
  <si>
    <t>VD: Một datagrid quản lý thông tin danh sách todo task =&gt; tương lai có thể scale một cách dễ dàng nếu dùng useReducer (VD: nếu cần thêm chức</t>
  </si>
  <si>
    <t>năng như đánh độ ưu tiên, sắp xếp ưu tiên task,…)</t>
  </si>
  <si>
    <t>- (Kinh nghiệm) Nên sử dụng useReducer với</t>
  </si>
  <si>
    <t>+ state mà đánh giá là có thể dễ dàng scale trong tương lai</t>
  </si>
  <si>
    <t>Sử dụng state là một danh sách Todo task: Vừa có tính phức tạp, nhiều action và có sự phù thuộc của state trong action trước với action sau</t>
  </si>
  <si>
    <t>reducer là một pure function do với mỗi state và action thì xác định duy nhất không đổi một newState</t>
  </si>
  <si>
    <t>useContext</t>
  </si>
  <si>
    <t>Như chúng ta đã biết, để Component tương tác được với nhau thì cách thức đơn giản nhất là sửu dụng props. Việc truyền props từ Component cha</t>
  </si>
  <si>
    <t>xuống giúp cho Component con được thay đổi phù hợp với props đã truyền. Đây là cách thức cơ bản để liên kết và tương tác giữa các Component</t>
  </si>
  <si>
    <t>tuy nhiên nó cũng có các nhược điểm như sau:</t>
  </si>
  <si>
    <t>- Đối với trường hợp Component có nhiều cấp thì việc truyền thông tin từ nhiều cấp Component cha xuống dưới Component con mà cần sử dụng</t>
  </si>
  <si>
    <t>thông tin đó làm cho code trở nên phức tạp và thừa thãi không cần thiết</t>
  </si>
  <si>
    <t>(tưởng tượng nhiều Component ở giữa chỉ nhận props từ Component cha để truyền xuống Component con ở kế tiếp, làm cho việc khai báo trở nên</t>
  </si>
  <si>
    <t>thừa thãi và khó để mà follow)</t>
  </si>
  <si>
    <t>- Đối với trường hợp Component con muốn gửi thông tin sang Component cha, hoặc gửi thông tin sang một Component cùng cấp khác thì không</t>
  </si>
  <si>
    <t>thể sử dụng props được do cơ chế của props chỉ được truyền từ cha sang con</t>
  </si>
  <si>
    <t>Để thực hiện công việc này, trước đây, có một thư viện gọi là Redux đóng vài trò xử lý các thông tin, các state cần phải trao đổi từ Component con</t>
  </si>
  <si>
    <t>lên cho Component cha. Dữ liệu tương ứng được lưu vào context - có thể hiểu như một global state để lưu thông tin và các Component con có thể</t>
  </si>
  <si>
    <t>truy suất cũng như lấy thông tin cần thiết trong state này</t>
  </si>
  <si>
    <t>const context = React.createContext&lt;ContextType&gt;(initialValue);</t>
  </si>
  <si>
    <t>ContextType</t>
  </si>
  <si>
    <t>type/interface của đối tượng context</t>
  </si>
  <si>
    <t xml:space="preserve">Tham số này thiết lập các giá trị khởi tạo dành cho context. Khi truyền </t>
  </si>
  <si>
    <t>context</t>
  </si>
  <si>
    <t>React tận dụng để tạo một built-in hook mới là useContext - tương tự như thao tác với context trong Redux tuy nhiên dễ dàng để sử dụng hơn</t>
  </si>
  <si>
    <t>- Khởi tạo context</t>
  </si>
  <si>
    <t>+ Cung cấp context: Tạo một đối tượng Component Provider để wrap các Component cần sử dụng thông tin trong context</t>
  </si>
  <si>
    <t>const ContextProvider: React.FC&lt;{ children: ReactNode }&gt;  = ({ children }) =&gt; {</t>
  </si>
  <si>
    <t>return (</t>
  </si>
  <si>
    <t>&lt;/Context.Provider&gt;</t>
  </si>
  <si>
    <t>{children}</t>
  </si>
  <si>
    <t>Context.Provider</t>
  </si>
  <si>
    <t>Context.Provider là một Wrapped Component tuy nhiên không phải là HOCs</t>
  </si>
  <si>
    <t>&lt;Context.Provider value={context} &gt;</t>
  </si>
  <si>
    <t>ContextProvider</t>
  </si>
  <si>
    <t xml:space="preserve">Component được tạo ra để bọc các Component con. Giá trị của context được cung cấp trong </t>
  </si>
  <si>
    <t>ContextProvider hoặc cũng có thể truyền từ Component cha vào ContextProvider</t>
  </si>
  <si>
    <t>- Cung cấp/Sử dụng context với các Component</t>
  </si>
  <si>
    <t>+ Sử dụng context: Tạo một đối tượng Component Consumer để wrap các Component đồng thời lấy thông tin context hiện tại</t>
  </si>
  <si>
    <t>const ContextConsumer: React.FC&lt;{ children: ReactNode }&gt;  = ({ children }) =&gt; {</t>
  </si>
  <si>
    <t>&lt;/Context.Consumer&gt;</t>
  </si>
  <si>
    <t>&lt;Context.Consumer&gt;</t>
  </si>
  <si>
    <t>(context) =&gt; {</t>
  </si>
  <si>
    <t>//…. Code</t>
  </si>
  <si>
    <t>{ children }</t>
  </si>
  <si>
    <t>)</t>
  </si>
  <si>
    <t>Context.Consumer</t>
  </si>
  <si>
    <t>ContextConsumer</t>
  </si>
  <si>
    <t>Sử dụng cách này có thể thay thế cho việc dùng useContext. Ưu điểm là, lúc này context được truyền sang Component con như một props nên có</t>
  </si>
  <si>
    <t>thể hạn chế các side-effect. Nên sử dụng nếu như có Component con chỉ nhận context như một props, không thay đổi giá trị của context</t>
  </si>
  <si>
    <t>- Sử dụng context</t>
  </si>
  <si>
    <t>- Tương tự như state, context không nên được set trực tiếp giá trị vào các thuộc tính của nó</t>
  </si>
  <si>
    <t>Khi set trực tiếp thì do tính chất của const, React hiểu là context không có thay đổi từ đó phát sinh ra các vấn đề sau đây</t>
  </si>
  <si>
    <t>+ Vi phạm tính chất bất biến (immutable) của functional programming mà đã được quy định trong React</t>
  </si>
  <si>
    <t>Tất cả các state, context,… cần phải cập nhật giá trị thông qua một bản sao</t>
  </si>
  <si>
    <t>+ Không kích hoạt trigger re-render của React: Vì không cập nhật dữ liệu đúng nên không kích hoạt được trigger re-render. Một số hoạt động có</t>
  </si>
  <si>
    <t>thể sẽ không còn đúng nữa, ví dụ khi 2 Component cùng chia sẽ context, khi cập nhật trực tiếp ở một Component, ở Component còn lại không</t>
  </si>
  <si>
    <t>được re-render để phản ánh theo giá trị mới của context</t>
  </si>
  <si>
    <t>+ Khó khăn khi theo dõi, debug qua React dev tools: Vì không kích hoạt re-render nên không thể biết khi nào context thay đổi, việc debug sẽ khó</t>
  </si>
  <si>
    <t>hơn</t>
  </si>
  <si>
    <t>const context = useContext(ContextType)</t>
  </si>
  <si>
    <t>Giá trị được React tạo để lấy ra context với type là ContextType</t>
  </si>
  <si>
    <t>Sau khi lấy ra context thì có thể thao tác với context như set, load giá trị trong context vào Component, hoặc thay đổi/lưu giá trị vào context</t>
  </si>
  <si>
    <t>- Cách thức để set giá trị cho context: thay vì set giá trị trực tiếp cho từng đối tượng được lưu trong một context, nên sinh ra một đối tượng mới</t>
  </si>
  <si>
    <t>sao chép từ đối tượng cũ đồng thời phản ánh các giá trị mới được cập nhật sang context; sau đó thực hiện lưu đối tượng này thông qua function</t>
  </si>
  <si>
    <t>(tận dụng phương án set state chẳng hạn). Ví dụ bên dưới sẽ mô tả chi tiết cách xử lý này</t>
  </si>
  <si>
    <t>- Có 2 cách để trích xuất context và recommend sử dụng như sau:</t>
  </si>
  <si>
    <t>- Khi cần thao tác với dữ liệu được thêm mới/ thay đổi ở Component con tại Component cha</t>
  </si>
  <si>
    <r>
      <rPr>
        <i/>
        <sz val="11"/>
        <color theme="1"/>
        <rFont val="Times New Roman"/>
        <family val="1"/>
      </rPr>
      <t>VD:</t>
    </r>
    <r>
      <rPr>
        <sz val="11"/>
        <color theme="1"/>
        <rFont val="Times New Roman"/>
        <family val="1"/>
      </rPr>
      <t xml:space="preserve"> Tại Màn hình login (Component con), sau khi login thành công và lấy thông tin thiết lập user sau khi login tại backend, thì ở App (Component</t>
    </r>
  </si>
  <si>
    <t>cha, bọc tất cả các Component khác), cần lấy dữ liệu của user sau khi đăng nhập thành công để hiển thị theo thiết lập của user đó (như hiển thị tên</t>
  </si>
  <si>
    <t>tuổi, cho phép trạng thái signout,…)</t>
  </si>
  <si>
    <t>- Khi cần trao đổi dữ liệu giữa các Component với nhau</t>
  </si>
  <si>
    <r>
      <rPr>
        <i/>
        <sz val="11"/>
        <color theme="1"/>
        <rFont val="Times New Roman"/>
        <family val="1"/>
      </rPr>
      <t>VD:</t>
    </r>
    <r>
      <rPr>
        <sz val="11"/>
        <color theme="1"/>
        <rFont val="Times New Roman"/>
        <family val="1"/>
      </rPr>
      <t xml:space="preserve"> Tại màn hình đăng ký dữ liệu, thông tin sau khi click đăng ký được lưu vào context và lấy ra để hiển thị lại trên màn hình xác nhận dữ liệu đăng</t>
    </r>
  </si>
  <si>
    <t>ký</t>
  </si>
  <si>
    <r>
      <rPr>
        <i/>
        <sz val="11"/>
        <color theme="1"/>
        <rFont val="Times New Roman"/>
        <family val="1"/>
      </rPr>
      <t>VD:</t>
    </r>
    <r>
      <rPr>
        <sz val="11"/>
        <color theme="1"/>
        <rFont val="Times New Roman"/>
        <family val="1"/>
      </rPr>
      <t xml:space="preserve"> Khi dữ liệu từ màn hình đăng ký được gửi tới màn hình xác nhận lại dữ liệu đã nhập. Vì là xác nhận dữ liệu nên không thay đổi giá trị đã nhập</t>
    </r>
  </si>
  <si>
    <t>nên sử dụng Context.Consumer là tối ưu hơn</t>
  </si>
  <si>
    <t>https://svn.luvina.net/svn/dev6/40_Dự án cấp phòng/2024/P08_Tim hieu ky thuat moi_ReactJS/30_implementation/35_document/Example/06.Hooks/useContext/UserDetails</t>
  </si>
  <si>
    <t>context được lấy và hiển thị lên Component</t>
  </si>
  <si>
    <t>Ví dụ sau đây mô tả việc lấy và cập nhật dữ liệu vào Component. Khi truy cập vào Component mà đã có thông tin context rồi thì giá trị trong</t>
  </si>
  <si>
    <t>1. Ví dụ cơ bản</t>
  </si>
  <si>
    <t>2. Ví dụ kết hợp</t>
  </si>
  <si>
    <r>
      <t xml:space="preserve">+ </t>
    </r>
    <r>
      <rPr>
        <b/>
        <sz val="11"/>
        <color theme="1"/>
        <rFont val="Times New Roman"/>
        <family val="1"/>
      </rPr>
      <t>Context.Consumer</t>
    </r>
    <r>
      <rPr>
        <sz val="11"/>
        <color theme="1"/>
        <rFont val="Times New Roman"/>
        <family val="1"/>
      </rPr>
      <t>: Với trường hợp Component chỉ sử dụng dữ liệu được lưu trong context và không có thay đổi gì tới các giá trị được lưu</t>
    </r>
  </si>
  <si>
    <r>
      <t xml:space="preserve">+ </t>
    </r>
    <r>
      <rPr>
        <b/>
        <sz val="11"/>
        <color theme="1"/>
        <rFont val="Times New Roman"/>
        <family val="1"/>
      </rPr>
      <t>useContext</t>
    </r>
    <r>
      <rPr>
        <sz val="11"/>
        <color theme="1"/>
        <rFont val="Times New Roman"/>
        <family val="1"/>
      </rPr>
      <t xml:space="preserve">: Với trường hợp Component sử dụng và đồng thời có trao đổi dữ liệu được lưu trong context thì nên và cần sử dụng useContext </t>
    </r>
  </si>
  <si>
    <r>
      <t xml:space="preserve">Ví dụ sau đây kết hợp giữa </t>
    </r>
    <r>
      <rPr>
        <b/>
        <sz val="11"/>
        <color theme="1"/>
        <rFont val="Times New Roman"/>
        <family val="1"/>
      </rPr>
      <t>useContext</t>
    </r>
    <r>
      <rPr>
        <sz val="11"/>
        <color theme="1"/>
        <rFont val="Times New Roman"/>
        <family val="1"/>
      </rPr>
      <t xml:space="preserve"> và </t>
    </r>
    <r>
      <rPr>
        <b/>
        <sz val="11"/>
        <color theme="1"/>
        <rFont val="Times New Roman"/>
        <family val="1"/>
      </rPr>
      <t>useReducer</t>
    </r>
    <r>
      <rPr>
        <sz val="11"/>
        <color theme="1"/>
        <rFont val="Times New Roman"/>
        <family val="1"/>
      </rPr>
      <t xml:space="preserve"> để tạo một Component cho phép đăng nhập cũng như thay đổi theme của giao diện</t>
    </r>
  </si>
  <si>
    <t>(light - dark)</t>
  </si>
  <si>
    <t>useImperativeHandle</t>
  </si>
  <si>
    <t>- Cần lưu ý việc cập nhật context: do sẽ kích hoạt trigger re-render nên tất cả các Component có sử dụng context đều sẽ được re-render lại. Trong</t>
  </si>
  <si>
    <t>một số trường hợp nếu như không mong muốn việc re-render thì cần xử lý để tránh việc re-render trên các Component đó (nhưu áp dụng</t>
  </si>
  <si>
    <t>các phương pháp memoize như useMemo, useCallback,..)</t>
  </si>
  <si>
    <t>Như chúng ta đã biết thì sử dụng useRef có thể liên kết tới các Uncontrolled Component. Các Uncontrolled Component có thể là các jsx element</t>
  </si>
  <si>
    <t>và được liên kết thông qua thuộc tính ref. Tuy nhiên, cũng có trường hợp Uncontrolled Component là một function component và chúng ta không</t>
  </si>
  <si>
    <t>muốn quản lý trạng thái của nó. Vì là một function component nên không thể liên kết trực tiếp sang ref được</t>
  </si>
  <si>
    <t>Đối với trường hợp này, React cung cấp React.forwardRef dành cho việc liên kết và truy cập ref với function component</t>
  </si>
  <si>
    <t>Ví dụ chi tiết:</t>
  </si>
  <si>
    <t>React.forwardRef là một HOCs gúp hỗ trợ việc liên kết ref với một React Component</t>
  </si>
  <si>
    <t>Đây là hook được React thêm vào từ React v18. Nhắc lại nội dung về userRef, khi cần liên kết ref đến customize Component, thì không thể dùng</t>
  </si>
  <si>
    <r>
      <t>useRef một cách trực tiếp mà gọi gián tiếp thông qua React.forwardRef để `</t>
    </r>
    <r>
      <rPr>
        <i/>
        <sz val="11"/>
        <color theme="1"/>
        <rFont val="Times New Roman"/>
        <family val="1"/>
      </rPr>
      <t>forward</t>
    </r>
    <r>
      <rPr>
        <sz val="11"/>
        <color theme="1"/>
        <rFont val="Times New Roman"/>
        <family val="1"/>
      </rPr>
      <t>` ref (lúc này, ref được sử dụng như là tham số thứ hai truyền</t>
    </r>
  </si>
  <si>
    <t>vào cho Component cần truy cập tới ref)</t>
  </si>
  <si>
    <t>useImperativeHandle(ref, createHandle, dependencies?)</t>
  </si>
  <si>
    <t>createHandle</t>
  </si>
  <si>
    <t>Đối tượng ref được nhận như là tham số thứ hai từ function render forwardRef</t>
  </si>
  <si>
    <t>optional dependencies</t>
  </si>
  <si>
    <t>Một function không nhận tham số và trả về đối tượng ref cần hiển thị (thông thường sẽ trả về một</t>
  </si>
  <si>
    <t>object với các phương thức (methods) mong muốn hiển thị</t>
  </si>
  <si>
    <t>Danh sách các giá trị có tương tác đến, được tham chiếu bên trong createHandle</t>
  </si>
  <si>
    <t>(Các giá trị có tương tác gồm: props,state, tất cả các biến, các function được khai báo bên trong</t>
  </si>
  <si>
    <t>Component).</t>
  </si>
  <si>
    <t>- Khi cần truy cập vào một phần tử Uncontrolled Component, tuy nhiên không muốn public toàn bộ input</t>
  </si>
  <si>
    <t>- Chỉ public các thông tin cần thiết để tương tác đến input đó thôi</t>
  </si>
  <si>
    <r>
      <rPr>
        <i/>
        <sz val="11"/>
        <color theme="1"/>
        <rFont val="Times New Roman"/>
        <family val="1"/>
      </rPr>
      <t>VD:</t>
    </r>
    <r>
      <rPr>
        <sz val="11"/>
        <color theme="1"/>
        <rFont val="Times New Roman"/>
        <family val="1"/>
      </rPr>
      <t xml:space="preserve"> Chỉ muốn lấy value của ref thôi chứ không muốn và không được truy cập DOM API của input đó</t>
    </r>
  </si>
  <si>
    <t>Hoặc chỉ muốn sử dụng một method (VD: focus) của input thôi thay vì được phép truy cập toàn bộ method của DOM API</t>
  </si>
  <si>
    <t>- Mong muốn public các biến hoặc method custom dành cho custom Component (method có thể không có trong DOM API nhưng có thao tác tới</t>
  </si>
  <si>
    <t>các biến và method của DOM API)</t>
  </si>
  <si>
    <t>API)</t>
  </si>
  <si>
    <r>
      <rPr>
        <i/>
        <sz val="11"/>
        <color theme="1"/>
        <rFont val="Times New Roman"/>
        <family val="1"/>
      </rPr>
      <t xml:space="preserve">VD: </t>
    </r>
    <r>
      <rPr>
        <sz val="11"/>
        <color theme="1"/>
        <rFont val="Times New Roman"/>
        <family val="1"/>
      </rPr>
      <t>Định nghĩa biến clear dùng để clear thông tin input (DOM API không cung cấp method nhưng có thể thao tác thông qua các biến của DOM</t>
    </r>
  </si>
  <si>
    <t>- useImperativeHandle được sử dụng đối với các Uncontrolled Component là một custom Component. Với jsx element thì không sử dụng hook</t>
  </si>
  <si>
    <t>này (jsx element tương tự như DOM element, cần cung cấp đầy đủ method handle)</t>
  </si>
  <si>
    <t>https://svn.luvina.net/svn/dev6/40_Dự án cấp phòng/2024/P08_Tim hieu ky thuat moi_ReactJS/30_implementation/35_document/Example/06.Hooks/useImperativeHandle/ForwardRefFocusOnlyExample</t>
  </si>
  <si>
    <t>Ví dụ sau đây đề cập đến cách sử dụng để cung cấp 2 custom method thông qua useImperativeHandle: method focus và clear. Khi cần thao tác</t>
  </si>
  <si>
    <t>với custom Component thì có thể truy cập trực tiếp và thao tác với phần tử Component thông qua các method này</t>
  </si>
  <si>
    <t>Custom hook là một hook do người dùng tạo ra dành cho việc tối ưu hóa, rút gọn code. Nó giúp gom nhóm các hook cần thiết vào trong một custom</t>
  </si>
  <si>
    <t>hook duy nhất và gọi chung, từ đó giúp giảm phạm vi khai báo source, cũng như việc quản lý source, maintain source và mở rộng source trở nên dễ</t>
  </si>
  <si>
    <t>dàng hơn</t>
  </si>
  <si>
    <t>const useCustomHook = (param1, param2,...) =&gt; {</t>
  </si>
  <si>
    <t>// thao tác với một số hook</t>
  </si>
  <si>
    <t>return …</t>
  </si>
  <si>
    <t>const returnValue = useCustomHook…</t>
  </si>
  <si>
    <t>- Để được coi là một custom hook thì nó cần sử dụng các built-in hook mà React đã cung cấp. Chúng ta có thể coi như custom</t>
  </si>
  <si>
    <t>hook là một hook có thao tác với nhiều built-in hook để trả về một hoặc một mảng/một object (simple/complex) các kết quả</t>
  </si>
  <si>
    <t>mong muốn</t>
  </si>
  <si>
    <r>
      <t xml:space="preserve">- Nên định nghĩa custom hook với cú pháp use… </t>
    </r>
    <r>
      <rPr>
        <i/>
        <sz val="11"/>
        <color theme="1"/>
        <rFont val="Times New Roman"/>
        <family val="1"/>
      </rPr>
      <t>VD:</t>
    </r>
    <r>
      <rPr>
        <sz val="11"/>
        <color theme="1"/>
        <rFont val="Times New Roman"/>
        <family val="1"/>
      </rPr>
      <t xml:space="preserve"> useInput, useWindowResize,…</t>
    </r>
  </si>
  <si>
    <t>Có thể sử dụng cách trên để phân biệt một function có phải là customHook hay không: Nếu như bên trong có khai báo và sử dụng</t>
  </si>
  <si>
    <t>các built-in hook thì:</t>
  </si>
  <si>
    <t>- Nếu trả về một jsx Component/element =&gt; đây là function Component</t>
  </si>
  <si>
    <t>- Nếu không trả về một jsx Component/element =&gt; đây là custom hook</t>
  </si>
  <si>
    <t>- Khi cần gom nhóm, rút gọn các giá trị tính toán từ hook, mà có liên quan đến nhau</t>
  </si>
  <si>
    <r>
      <rPr>
        <i/>
        <sz val="11"/>
        <color theme="1"/>
        <rFont val="Times New Roman"/>
        <family val="1"/>
      </rPr>
      <t>VD:</t>
    </r>
    <r>
      <rPr>
        <sz val="11"/>
        <color theme="1"/>
        <rFont val="Times New Roman"/>
        <family val="1"/>
      </rPr>
      <t xml:space="preserve"> Khi khai báo một element như input, chúng ta quản lý thông qua một state và liên kết hoạt động onChange với function set state tuong ứng</t>
    </r>
  </si>
  <si>
    <t>Giá trị của Component cùng với các attribute liên quan trong element cũng có thể được quản lý thông qua các built-in hook</t>
  </si>
  <si>
    <t>Do đó, chúng ta hoàn toàn có thể tạo một custom hook đảm nhiệm việc quản lý các thông tin state mà một element có thể cần thiết, tránh việc</t>
  </si>
  <si>
    <t>khai báo nhiều và khó quản lý mỗi khi có cập nhật về require (mở rộng số hạng mục hoặc thông tin quản lý chẳng hạn)</t>
  </si>
  <si>
    <t>Chúng ta có thể tạo các custom hook như useTextbox, useRadio, useCheckbox,…</t>
  </si>
  <si>
    <t>- Khi cần đơn giản hóa một số hoạt động mà built-in hook đã cung cấp</t>
  </si>
  <si>
    <r>
      <rPr>
        <i/>
        <sz val="11"/>
        <color theme="1"/>
        <rFont val="Times New Roman"/>
        <family val="1"/>
      </rPr>
      <t>VD:</t>
    </r>
    <r>
      <rPr>
        <sz val="11"/>
        <color theme="1"/>
        <rFont val="Times New Roman"/>
        <family val="1"/>
      </rPr>
      <t xml:space="preserve"> Khi sử dụng useContext chúng ta cần truyền vào đối tượng type tương ứng của Context. Có thể tạo một custom hook dành riêng cho đối tượng</t>
    </r>
  </si>
  <si>
    <t>type này để gọi context cho nhanh và không cần truyền vào type (VD: useUserContext), giúp hạn chế được sai sót</t>
  </si>
  <si>
    <r>
      <rPr>
        <b/>
        <sz val="11"/>
        <color theme="1"/>
        <rFont val="Times New Roman"/>
        <family val="1"/>
      </rPr>
      <t xml:space="preserve">Kết luận: </t>
    </r>
    <r>
      <rPr>
        <sz val="11"/>
        <color theme="1"/>
        <rFont val="Times New Roman"/>
        <family val="1"/>
      </rPr>
      <t>nếu có thể rút gọn được các xử lý liên quan đến một tập đối tượng nào đó với hook thì nên xây dựng các custom hook để tối ưu, rút</t>
    </r>
  </si>
  <si>
    <t>rút ngắn code cũng như dễ quản lý và maintian</t>
  </si>
  <si>
    <t>- Khi cần thao tác với một số đối tượng của Javascript hoặc các hoạt động đặc biệt: như thao tác với localstorage, upload, window resize</t>
  </si>
  <si>
    <t>- Khai báo và sử dụng built-in hook trong các file custom hook với extension *.js/*.ts cũng là một cách để xác định đối tượng đó là custom hook</t>
  </si>
  <si>
    <t>Một số ví dụ được tổng hợp sau đây</t>
  </si>
  <si>
    <t>Các built-in hook khác</t>
  </si>
  <si>
    <t>Một số built-in hook mang tính chất tình huống cũng được React cung cấp để lập trình viên có thể thao tác được với một số trường hợp cụ thể</t>
  </si>
  <si>
    <t>Các hook này tùy thuộc tính huống mà sử dụng, và thông thường ít khi được sử dụng (nếu sử dụng sẽ có ích trong một vài tình huống cụ thể như hỗ</t>
  </si>
  <si>
    <t>trợ việc debug, tối ưu,…)</t>
  </si>
  <si>
    <t>2. Một số hook được giới thiệu</t>
  </si>
  <si>
    <t>1. useDebugValue</t>
  </si>
  <si>
    <t>Được sử dụng khi cần add một label vào custom Hook khi sử dụng React devtools</t>
  </si>
  <si>
    <t>useDebugValue(value, format?)</t>
  </si>
  <si>
    <t>https://react.dev/reference/react/hooks</t>
  </si>
  <si>
    <t>4. Tham khảo</t>
  </si>
  <si>
    <t>value</t>
  </si>
  <si>
    <t>Giá trị mà chúng ta muốn hiển thị khi debug trên React Devtools</t>
  </si>
  <si>
    <r>
      <t xml:space="preserve">- Sử dụng </t>
    </r>
    <r>
      <rPr>
        <b/>
        <sz val="11"/>
        <color theme="1"/>
        <rFont val="Times New Roman"/>
        <family val="1"/>
      </rPr>
      <t xml:space="preserve">useDebugValue </t>
    </r>
    <r>
      <rPr>
        <sz val="11"/>
        <color theme="1"/>
        <rFont val="Times New Roman"/>
        <family val="1"/>
      </rPr>
      <t>trong các custom hook để đóng vai trò thuận tiện trong việc đọc và debug thôi. Không nên thêm vào</t>
    </r>
  </si>
  <si>
    <t>source code để tránh việc phát sinh chỉnh sửa</t>
  </si>
  <si>
    <t>2. useDeferredValue</t>
  </si>
  <si>
    <t>Được sử dụng để trì hoạt việc re-render trên 1 phần UI giao diện khi có thay đổi giá trị ở state. Khi đó dù state có thay đổi nhưng không có cập</t>
  </si>
  <si>
    <t>nhật trên giao diện mới</t>
  </si>
  <si>
    <t>const deferredValue = useDeferredValue(value)</t>
  </si>
  <si>
    <t>Giá trị của state mà chúng ta muốn ngăn việc update layout</t>
  </si>
  <si>
    <t>Khi nào nên sử dụng:</t>
  </si>
  <si>
    <r>
      <rPr>
        <i/>
        <sz val="11"/>
        <color theme="1"/>
        <rFont val="Times New Roman"/>
        <family val="1"/>
      </rPr>
      <t xml:space="preserve">Giải thích: </t>
    </r>
    <r>
      <rPr>
        <sz val="11"/>
        <color theme="1"/>
        <rFont val="Times New Roman"/>
        <family val="1"/>
      </rPr>
      <t>Suspense là một Component thuộc kỹ thuật tối ưu được React cung cấp dùng trong một số trường hợp cần đảm bảo tính</t>
    </r>
  </si>
  <si>
    <t>liên tục của ứng dụng ReactJS</t>
  </si>
  <si>
    <r>
      <rPr>
        <i/>
        <sz val="11"/>
        <color theme="1"/>
        <rFont val="Times New Roman"/>
        <family val="1"/>
      </rPr>
      <t>VD:</t>
    </r>
    <r>
      <rPr>
        <sz val="11"/>
        <color theme="1"/>
        <rFont val="Times New Roman"/>
        <family val="1"/>
      </rPr>
      <t xml:space="preserve"> Khi nhập một textbox có action textchanged, và đang trong quá trình Loading dữ liệu từ backend thì cần hiển thị một màn</t>
    </r>
  </si>
  <si>
    <t>hinh Loading chẳng hạn</t>
  </si>
  <si>
    <t>Tuy nhiên không phải lúc nào cũng nên sử dụng Suspense cho Loading. Ví dụ như khi người dùng vẫn cần xem kết quả của lần tìm</t>
  </si>
  <si>
    <r>
      <t xml:space="preserve">kiếm cũ. Khi đó, sử dụng </t>
    </r>
    <r>
      <rPr>
        <b/>
        <sz val="11"/>
        <color theme="1"/>
        <rFont val="Times New Roman"/>
        <family val="1"/>
      </rPr>
      <t>useDeferredValue</t>
    </r>
    <r>
      <rPr>
        <sz val="11"/>
        <color theme="1"/>
        <rFont val="Times New Roman"/>
        <family val="1"/>
      </rPr>
      <t xml:space="preserve"> có thể ignore việc cập nhật giao diện, không hiển thị Loading dù có thiết lập Suspense</t>
    </r>
  </si>
  <si>
    <t>- Khi chúng ta muốn xem dữ liệu cũ trong quá trình loading dữ liệu mới</t>
  </si>
  <si>
    <t>- Xác nhận dữ liệu có đang trong trạng thái dữ liệu cũ hay không từ đó có những cập nhật giao diện phù hợp</t>
  </si>
  <si>
    <t>- Ngăn chặn việc UI được re-render trong trường hợp giao diện có rất nhiều state khác nhau làm chậm (dễ dẫn tới việc blocking UI)</t>
  </si>
  <si>
    <r>
      <rPr>
        <i/>
        <sz val="11"/>
        <color theme="1"/>
        <rFont val="Times New Roman"/>
        <family val="1"/>
      </rPr>
      <t>VD:</t>
    </r>
    <r>
      <rPr>
        <sz val="11"/>
        <color theme="1"/>
        <rFont val="Times New Roman"/>
        <family val="1"/>
      </rPr>
      <t xml:space="preserve"> Khi một giao diện list có rất nhiều hạng mục nhập và hiển thị, làm cho quá trình re-render bị chậm mỗi khi thay đổi một input</t>
    </r>
  </si>
  <si>
    <t>trên Controlled Component (cứ thay đổi giá trị là re-render UI)</t>
  </si>
  <si>
    <t>Dúng useDeferredValue sẽ chặn việc re-render khi đang thao tác với input dẫn đến performance được cải thiện</t>
  </si>
  <si>
    <t>Được sử dụng để generate các unique ID và gán cho các component - element</t>
  </si>
  <si>
    <t>const id = useId()</t>
  </si>
  <si>
    <t>id</t>
  </si>
  <si>
    <t>- Khi cần dùng để thiết lập id unique id cho các element: bao gồm thiết lập cho attribute id và các attribute khác,…</t>
  </si>
  <si>
    <t>- Generate id dành cho các hạng mục có liên quan đến nhau</t>
  </si>
  <si>
    <r>
      <rPr>
        <i/>
        <sz val="11"/>
        <color theme="1"/>
        <rFont val="Times New Roman"/>
        <family val="1"/>
      </rPr>
      <t>VD:</t>
    </r>
    <r>
      <rPr>
        <sz val="11"/>
        <color theme="1"/>
        <rFont val="Times New Roman"/>
        <family val="1"/>
      </rPr>
      <t xml:space="preserve"> Component gồm một radio button và 1 label trong đó attribute htmlFor của label là id của radio button</t>
    </r>
  </si>
  <si>
    <t>- Shared chung 1 prefix id cho tất cả các Component</t>
  </si>
  <si>
    <t>3. useId</t>
  </si>
  <si>
    <t>3. Một số built-in hook khác như useTransition, useSyncExternalStore, useInsertionEffect</t>
  </si>
  <si>
    <t>Hãy xem trên React document về ứng dụng của các hook này</t>
  </si>
  <si>
    <r>
      <t xml:space="preserve">- Trong React tồn tại một state đặc biệt gọi là </t>
    </r>
    <r>
      <rPr>
        <i/>
        <sz val="11"/>
        <color theme="1"/>
        <rFont val="Times New Roman"/>
        <family val="1"/>
      </rPr>
      <t>context</t>
    </r>
    <r>
      <rPr>
        <sz val="11"/>
        <color theme="1"/>
        <rFont val="Times New Roman"/>
        <family val="1"/>
      </rPr>
      <t xml:space="preserve"> - đóng vai trò chia sẻ trạng thái giữa các Component với nhau</t>
    </r>
  </si>
  <si>
    <r>
      <t xml:space="preserve">(chi tiết sẽ được đề cập tới tại hook </t>
    </r>
    <r>
      <rPr>
        <b/>
        <sz val="11"/>
        <color theme="1"/>
        <rFont val="Times New Roman"/>
        <family val="1"/>
      </rPr>
      <t>useContext</t>
    </r>
    <r>
      <rPr>
        <sz val="11"/>
        <color theme="1"/>
        <rFont val="Times New Roman"/>
        <family val="1"/>
      </rPr>
      <t>)</t>
    </r>
  </si>
  <si>
    <t>https://svn.luvina.net/svn/dev6/40_Dự án cấp phòng/2024/P08_Tim hieu ky thuat moi_ReactJS/30_implementation/35_document/Example/06.Hooks</t>
  </si>
  <si>
    <t>Một ví dụ nhỏ về việc quản lý state: trong Component có khai báo 2 state là name và type để kiểm soát giá trị trên các element textbox và radio button</t>
  </si>
  <si>
    <t>https://svn.luvina.net/svn/dev6/40_Dự án cấp phòng/2024/P08_Tim hieu ky thuat moi_ReactJS/30_implementation/35_document/Example</t>
  </si>
  <si>
    <t>/06.Hooks/State/State_example.tsx</t>
  </si>
  <si>
    <t>/06.Hooks/React Lifecycle/CountDat_Example.tsx</t>
  </si>
  <si>
    <t>/06.Hooks/React Lifecycle/HookWithClass_Example</t>
  </si>
  <si>
    <t>Định nghĩa</t>
  </si>
  <si>
    <t>Cú pháp</t>
  </si>
  <si>
    <t>useState là built-in hook của React cung cấp. Nó được sử dụng để control state của Component. Mỗi một useState được khai</t>
  </si>
  <si>
    <t xml:space="preserve"> báo trong Component thì quản lý thông tin của một state trong Component</t>
  </si>
  <si>
    <t>Là giá trị khởi tạo. Khi khai báo useState, giá trị thiết lập ở initialState sẽ được set cho state</t>
  </si>
  <si>
    <t>khi render lần đầu tiên</t>
  </si>
  <si>
    <t>2. Ghi chú</t>
  </si>
  <si>
    <t>Cách thức triển khai</t>
  </si>
  <si>
    <t>Two-way binding (liên kết hai chiều) biếu thị cho việc: mọi thay đổi liên quan đến dữ liệu ảnh hưởng đến mô hình sẽ được truyền ngay lập tức</t>
  </si>
  <si>
    <t>đến các chế độ xem phù hợp và mọi thay đổi được thực hiện trong chế độ xem (giả sử) của người dùng thì cũng sẽ được phản ánh ngay lập tức</t>
  </si>
  <si>
    <t>trong mô hình bên dưới. Khi dữ liệu ứng dụng thay đổi thì UI cũng sẽ được cập nhật và ngược lại.</t>
  </si>
  <si>
    <t>Ví dụ</t>
  </si>
  <si>
    <t>https://svn.luvina.net/svn/dev6/40_Dự án cấp phòng/2024/P08_Tim hieu ky thuat moi_ReactJS/30_implementation/35_document</t>
  </si>
  <si>
    <t>/Example/06.Hooks/TwowayBinding/TwoWayBindingExample.tsx</t>
  </si>
  <si>
    <t>Life Cycle trong React biểu thị cho vòng đời của một Component từ lúc được sinh ra (mounting), gắn lên virtualDOM cho đến  khi được giải</t>
  </si>
  <si>
    <t>phóng.</t>
  </si>
  <si>
    <t xml:space="preserve">Ví dụ: </t>
  </si>
  <si>
    <t>Sơ đồ Life Cycle</t>
  </si>
  <si>
    <t>Mounting</t>
  </si>
  <si>
    <t>Life Cycle từ khi một Component bắt đầu được khởi tạo cho đến khi được render xong và gắn lên virtualDOM (mounting)</t>
  </si>
  <si>
    <t>Updating</t>
  </si>
  <si>
    <t>Life Cycle từ khi một Component nhận và phản ánh các thay đổi lên nó</t>
  </si>
  <si>
    <t>Unmounting</t>
  </si>
  <si>
    <t>Life Cycle từ khi một Component được gỡ khỏi virtualDOM và giải phóng</t>
  </si>
  <si>
    <t>Render phase</t>
  </si>
  <si>
    <t>Commit phase</t>
  </si>
  <si>
    <t>Tại phase này, React nhận trigger thông báo việc render. Sau đó, Component sẽ được React render</t>
  </si>
  <si>
    <t>Tại phase này, React thực hiện commit Component (toàn bộ Component nếu như là mounting, hoặc là những thay đổi của</t>
  </si>
  <si>
    <t>2. Danh sách method</t>
  </si>
  <si>
    <t>Trong quá trình này hoàn toàn không có side effect (pure). Quá trình này có thể bị paused, hủy bỏ hoặc restarted bởi React</t>
  </si>
  <si>
    <t>3. Ví dụ</t>
  </si>
  <si>
    <t>5. Tham khảo</t>
  </si>
  <si>
    <t>useEffect bao gồm 2 tham số</t>
  </si>
  <si>
    <t>Trong đó:</t>
  </si>
  <si>
    <t>Mỗi khi giá trị của một state trong array này có thay đổi thì function callback (tham số thứ nhất) sẽ được gọi</t>
  </si>
  <si>
    <t>khi cần scroll để làm một chức năng đặc biệt nào đó.</t>
  </si>
  <si>
    <t>/Example/06.Hooks/useEffect with DOM event/ScrollControl_Example/ScrollWithData.tsx</t>
  </si>
  <si>
    <r>
      <rPr>
        <b/>
        <sz val="11"/>
        <color theme="1"/>
        <rFont val="Times New Roman"/>
        <family val="1"/>
      </rPr>
      <t>Thao tác với scroll</t>
    </r>
    <r>
      <rPr>
        <sz val="11"/>
        <color theme="1"/>
        <rFont val="Times New Roman"/>
        <family val="1"/>
      </rPr>
      <t>: Đôi khi có những lúc chúng ta chỉ muốn thao tác với scroll khi có nhiều dữ liệu dẫn tới hình thành scroll trên màn hình hoặc</t>
    </r>
  </si>
  <si>
    <r>
      <t>Thao tác với event key press:</t>
    </r>
    <r>
      <rPr>
        <sz val="11"/>
        <color theme="1"/>
        <rFont val="Times New Roman"/>
        <family val="1"/>
      </rPr>
      <t xml:space="preserve"> Khi chúng ta cần sử dụng cặp phím tắt trên màn hình để thay thế cho một hoạt động nào đó (scroll, click,…)</t>
    </r>
  </si>
  <si>
    <t>/Example/06.Hooks/useEffect with DOM event/FunctionKeyControl_Example/FunctionKeyExample.tsx</t>
  </si>
  <si>
    <t>useLayoutEffect cũng hoạt động tương tự như useEffect - cũng được sử dụng để xử lý các side effect. Tuy nhiên, useLayoutEffect sẽ thực hiện</t>
  </si>
  <si>
    <t>Cú pháp khai báo useEffect:</t>
  </si>
  <si>
    <t>2. So sánh với useEffect</t>
  </si>
  <si>
    <t>3. Khi nào thì sử dụng</t>
  </si>
  <si>
    <t>Giá trị trả về, được sử dụng để gắn vào các đối tượng Uncontrolled Component. Khi giá trị trên các Component</t>
  </si>
  <si>
    <r>
      <t xml:space="preserve">này được thay đổi thì tương đương với việc set giá trị cho </t>
    </r>
    <r>
      <rPr>
        <i/>
        <sz val="11"/>
        <color theme="1"/>
        <rFont val="Times New Roman"/>
        <family val="1"/>
      </rPr>
      <t>ref</t>
    </r>
    <r>
      <rPr>
        <sz val="11"/>
        <color theme="1"/>
        <rFont val="Times New Roman"/>
        <family val="1"/>
      </rPr>
      <t xml:space="preserve"> (đối tượng set: thuộc tính ref.current)</t>
    </r>
  </si>
  <si>
    <t>Cấu trúc của ref không thay đổi sau mỗi lần render (do là const nên khi render lại thì trả về một object tương</t>
  </si>
  <si>
    <t>đương)</t>
  </si>
  <si>
    <t>Tham số set vào cho useRef, được coi như giá trị khởi tạo cho ref.current. Nhận mọi loại type làm giá trị set ban</t>
  </si>
  <si>
    <t>đầu</t>
  </si>
  <si>
    <t>2. Một số đặc điểm và chú ý</t>
  </si>
  <si>
    <t>5. Bổ sung - về React.forwardRef</t>
  </si>
  <si>
    <t>6. Tài liệu tham khảo</t>
  </si>
  <si>
    <t>/06.Hooks/useRef/ForwardRefExample</t>
  </si>
  <si>
    <t>/06.Hooks/React.memo/ProductsQuantity</t>
  </si>
  <si>
    <t>/06.Hooks/useRef/SimpleSignupExample</t>
  </si>
  <si>
    <t>/06.Hooks/useCallback/ItemList</t>
  </si>
  <si>
    <t>/06.Hooks/useMemo/UserListWithFilter</t>
  </si>
  <si>
    <t>Callback function được sử dụng để tính toán giá trị value, data type có thể là kiểu dữ liệu nguyên</t>
  </si>
  <si>
    <t>thủy (string|number) hoặc là object/array</t>
  </si>
  <si>
    <t>2. Khi nào nên sử dụng</t>
  </si>
  <si>
    <t>4. Phân biệt React.memo, useMemo, useCallback</t>
  </si>
  <si>
    <t>là một built-in hook được React cung cấp để sử dụng chức năng liên quan đến reducer, hỗ trợ việc quản lý các state phức tạp hoặc</t>
  </si>
  <si>
    <t>Đối số này thông thường là một object, trong đó có một thuộc tính định nghĩa type mà sẽ được sử dụng để phân</t>
  </si>
  <si>
    <t>biệt các hoạt động với nhau. Trong function này, thực hiện switch theo thông tin giá trị trong action để thực hiện</t>
  </si>
  <si>
    <t>các xử lý phù hợp</t>
  </si>
  <si>
    <t>là giá trị khởi tạo dành cho state. Khi Component được render lần đầu tiên thì giá trị khởi tạo được phản ánh</t>
  </si>
  <si>
    <t>lên state</t>
  </si>
  <si>
    <t>3 So sánh với useState</t>
  </si>
  <si>
    <t>/06.Hooks/useReducer/simple/TodosTaskView</t>
  </si>
  <si>
    <t>Đối tượng được React trả về. Trong đây sẽ thiết lập các giá trị tương ứng mà sau đó, sẽ được</t>
  </si>
  <si>
    <t>cung cấp cho tất cả các Component mà nó cần thao tác với thông tin context, hoặc để làm</t>
  </si>
  <si>
    <t>trung gian thao tác giữa các Component với nhau</t>
  </si>
  <si>
    <t>là Component sử dụng để bọc các Component sử dụng context. Thông tin trong context được</t>
  </si>
  <si>
    <t>gửi từ Provider tới các Component con. Chỉ các Component con mà được bọc bởi Provider</t>
  </si>
  <si>
    <t>mới có thể lấy các thông tin trong context</t>
  </si>
  <si>
    <t>là Component sử dụng để bọc các Component sử dụng context. Giá trị context có thể được</t>
  </si>
  <si>
    <t>trích suất trên Component này và xử lý trước khi truyền vào các Component con</t>
  </si>
  <si>
    <t>xử lý trước khi truyền vào các Component con</t>
  </si>
  <si>
    <t>Component được tạo ra để bọc các Component con. Giá trị của context được trích xuất và</t>
  </si>
  <si>
    <t>Hook useImperativeHandle tạo ra các giá trị tùy chỉnh khi một Component kích hoạt `ref``, tức là khi truyền `ref`` đến một custom</t>
  </si>
  <si>
    <t>Component nào đó thì những gì nhận được là những gì mà Component đo cho phép nhận thông qua việc sử dụng useImperativeHandle.</t>
  </si>
  <si>
    <t>Việc sử dụng useImperativeHandle cho phép làm nhiều thao tác hơn là sử dụng `ref``</t>
  </si>
  <si>
    <r>
      <t xml:space="preserve">Vậy </t>
    </r>
    <r>
      <rPr>
        <b/>
        <sz val="11"/>
        <color theme="1"/>
        <rFont val="Times New Roman"/>
        <family val="1"/>
      </rPr>
      <t xml:space="preserve">useImperativeHandle </t>
    </r>
    <r>
      <rPr>
        <sz val="11"/>
        <color theme="1"/>
        <rFont val="Times New Roman"/>
        <family val="1"/>
      </rPr>
      <t>thì có liên quan gì đến useRef và forwardRef?</t>
    </r>
  </si>
  <si>
    <t>Mang giá trị mà React đã cung cấp khi sử dụng hook. id lúc này là unique (không bị trùng lặp trong các id mà</t>
  </si>
  <si>
    <t>React quản lý), nó có thể sử dụng làm id hoặc prefix-id</t>
  </si>
  <si>
    <t>Custom hook</t>
  </si>
  <si>
    <t>Cú pháp khai báo</t>
  </si>
  <si>
    <t>Cú pháp sử dụng</t>
  </si>
  <si>
    <t>/customHook/CustomHookExample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</si>
</sst>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7">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sz val="1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u/>
      <sz val="18"/>
      <color theme="10"/>
      <name val="Times New Roman"/>
      <family val="1"/>
    </font>
    <font>
      <i/>
      <sz val="11"/>
      <color theme="1"/>
      <name val="Times New Roman"/>
      <family val="1"/>
    </font>
    <font>
      <b/>
      <sz val="16"/>
      <color theme="1"/>
      <name val="Times New Roman"/>
      <family val="1"/>
      <scheme val="major"/>
    </font>
    <font>
      <b/>
      <sz val="11"/>
      <name val="Times New Roman"/>
      <family val="1"/>
      <scheme val="major"/>
    </font>
    <font>
      <sz val="11"/>
      <name val="Times New Roman"/>
      <family val="1"/>
      <scheme val="major"/>
    </font>
    <font>
      <sz val="11"/>
      <color theme="1"/>
      <name val="Times New Roman"/>
      <family val="1"/>
      <scheme val="major"/>
    </font>
  </fonts>
  <fills count="5">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s>
  <borders count="8">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1" fillId="0" borderId="0"/>
  </cellStyleXfs>
  <cellXfs count="50">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2" fillId="0" borderId="0" xfId="7" applyFont="1"/>
    <xf numFmtId="0" fontId="2" fillId="0" borderId="0" xfId="7" applyFont="1"/>
    <xf numFmtId="0" fontId="7" fillId="0" borderId="0" xfId="6" applyFont="1" applyAlignment="1">
      <alignment horizontal="right"/>
    </xf>
    <xf numFmtId="0" fontId="7" fillId="0" borderId="0" xfId="6" applyFont="1"/>
    <xf numFmtId="0" fontId="13" fillId="0" borderId="0" xfId="6"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4" fillId="0" borderId="0" xfId="0" applyFont="1"/>
    <xf numFmtId="0" fontId="4" fillId="0" borderId="0" xfId="0" applyFont="1" applyAlignment="1">
      <alignment horizontal="left"/>
    </xf>
    <xf numFmtId="0" fontId="19" fillId="0" borderId="0" xfId="0" applyFont="1" applyAlignment="1">
      <alignment horizontal="right"/>
    </xf>
    <xf numFmtId="0" fontId="16" fillId="0" borderId="0" xfId="5" applyFont="1" applyAlignment="1">
      <alignment horizontal="left"/>
    </xf>
    <xf numFmtId="0" fontId="17" fillId="0" borderId="0" xfId="5" applyFont="1" applyAlignment="1">
      <alignment horizontal="left"/>
    </xf>
    <xf numFmtId="0" fontId="18" fillId="0" borderId="0" xfId="0" applyFont="1" applyAlignment="1">
      <alignment horizontal="left"/>
    </xf>
    <xf numFmtId="0" fontId="17" fillId="0" borderId="0" xfId="5" applyFont="1"/>
    <xf numFmtId="164" fontId="10" fillId="4" borderId="3" xfId="3" applyNumberFormat="1" applyFont="1" applyFill="1" applyBorder="1" applyAlignment="1" applyProtection="1">
      <alignment horizontal="center" vertical="center"/>
      <protection locked="0"/>
    </xf>
    <xf numFmtId="0" fontId="9" fillId="4" borderId="3" xfId="3" applyFont="1" applyFill="1" applyBorder="1" applyAlignment="1" applyProtection="1">
      <alignment horizontal="center" vertical="center"/>
      <protection locked="0"/>
    </xf>
    <xf numFmtId="2" fontId="10" fillId="4" borderId="4" xfId="3"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20" fillId="0" borderId="0" xfId="5" applyFont="1" applyAlignment="1">
      <alignment horizontal="center" vertical="center"/>
    </xf>
    <xf numFmtId="0" fontId="21" fillId="0" borderId="0" xfId="5" applyFont="1" applyAlignment="1">
      <alignment horizontal="left" vertical="top"/>
    </xf>
    <xf numFmtId="0" fontId="4" fillId="0" borderId="0" xfId="0" applyFont="1" applyAlignment="1">
      <alignment horizontal="left" vertical="center"/>
    </xf>
    <xf numFmtId="0" fontId="4" fillId="0" borderId="0" xfId="0" quotePrefix="1" applyFont="1"/>
    <xf numFmtId="0" fontId="7" fillId="0" borderId="0" xfId="0" applyFont="1"/>
    <xf numFmtId="0" fontId="7" fillId="0" borderId="0" xfId="0" quotePrefix="1" applyFont="1"/>
    <xf numFmtId="0" fontId="22" fillId="0" borderId="0" xfId="0" applyFont="1"/>
    <xf numFmtId="0" fontId="22" fillId="0" borderId="0" xfId="0" applyFont="1" applyAlignment="1">
      <alignment horizontal="left" indent="2"/>
    </xf>
    <xf numFmtId="0" fontId="4" fillId="0" borderId="0" xfId="0" applyFont="1" applyAlignment="1">
      <alignment horizontal="left" indent="2"/>
    </xf>
    <xf numFmtId="0" fontId="4" fillId="0" borderId="0" xfId="0" quotePrefix="1" applyFont="1" applyAlignment="1">
      <alignment horizontal="left"/>
    </xf>
    <xf numFmtId="0" fontId="7" fillId="0" borderId="0" xfId="0" applyFont="1" applyAlignment="1">
      <alignment horizontal="left"/>
    </xf>
    <xf numFmtId="0" fontId="6" fillId="0" borderId="0" xfId="5"/>
    <xf numFmtId="0" fontId="4" fillId="0" borderId="0" xfId="6"/>
    <xf numFmtId="0" fontId="9" fillId="4" borderId="5" xfId="3" applyFont="1" applyFill="1" applyBorder="1" applyAlignment="1" applyProtection="1">
      <alignment horizontal="left" vertical="center" wrapText="1"/>
      <protection locked="0"/>
    </xf>
    <xf numFmtId="0" fontId="9" fillId="4" borderId="6" xfId="3" applyFont="1" applyFill="1" applyBorder="1" applyAlignment="1" applyProtection="1">
      <alignment horizontal="left" vertical="center" wrapText="1"/>
      <protection locked="0"/>
    </xf>
    <xf numFmtId="0" fontId="15" fillId="0" borderId="0" xfId="0" applyFont="1" applyAlignment="1">
      <alignment horizontal="left"/>
    </xf>
    <xf numFmtId="0" fontId="20" fillId="0" borderId="0" xfId="5" applyFont="1" applyAlignment="1">
      <alignment horizontal="left" vertical="center"/>
    </xf>
    <xf numFmtId="0" fontId="23" fillId="0" borderId="7" xfId="2" applyFont="1" applyBorder="1" applyAlignment="1">
      <alignment horizontal="center" vertical="center"/>
    </xf>
    <xf numFmtId="0" fontId="24" fillId="2" borderId="1" xfId="1" applyFont="1" applyFill="1" applyBorder="1" applyAlignment="1" applyProtection="1">
      <alignment horizontal="center" vertical="center"/>
      <protection hidden="1"/>
    </xf>
    <xf numFmtId="0" fontId="24" fillId="2" borderId="1" xfId="1" applyFont="1" applyFill="1" applyBorder="1" applyAlignment="1" applyProtection="1">
      <alignment horizontal="center" vertical="center"/>
      <protection hidden="1"/>
    </xf>
    <xf numFmtId="0" fontId="24" fillId="2" borderId="2" xfId="1" applyFont="1" applyFill="1" applyBorder="1" applyAlignment="1" applyProtection="1">
      <alignment horizontal="center" vertical="center"/>
      <protection hidden="1"/>
    </xf>
    <xf numFmtId="164" fontId="25" fillId="3" borderId="3" xfId="3" applyNumberFormat="1" applyFont="1" applyFill="1" applyBorder="1" applyAlignment="1" applyProtection="1">
      <alignment horizontal="center" vertical="center"/>
      <protection locked="0"/>
    </xf>
    <xf numFmtId="0" fontId="26" fillId="3" borderId="3" xfId="3" applyFont="1" applyFill="1" applyBorder="1" applyAlignment="1" applyProtection="1">
      <alignment horizontal="center" vertical="center"/>
      <protection locked="0"/>
    </xf>
    <xf numFmtId="2" fontId="25" fillId="3" borderId="4" xfId="3" applyNumberFormat="1" applyFont="1" applyFill="1" applyBorder="1" applyAlignment="1" applyProtection="1">
      <alignment horizontal="center" vertical="center"/>
      <protection locked="0"/>
    </xf>
    <xf numFmtId="0" fontId="26" fillId="3" borderId="5" xfId="3" applyFont="1" applyFill="1" applyBorder="1" applyAlignment="1" applyProtection="1">
      <alignment horizontal="left" vertical="center" wrapText="1"/>
      <protection locked="0"/>
    </xf>
    <xf numFmtId="0" fontId="26" fillId="3" borderId="6" xfId="3" applyFont="1" applyFill="1" applyBorder="1" applyAlignment="1" applyProtection="1">
      <alignment horizontal="left" vertical="center" wrapText="1"/>
      <protection locked="0"/>
    </xf>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86450"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xdr:colOff>
      <xdr:row>58</xdr:row>
      <xdr:rowOff>1</xdr:rowOff>
    </xdr:from>
    <xdr:to>
      <xdr:col>10</xdr:col>
      <xdr:colOff>609600</xdr:colOff>
      <xdr:row>85</xdr:row>
      <xdr:rowOff>149173</xdr:rowOff>
    </xdr:to>
    <xdr:pic>
      <xdr:nvPicPr>
        <xdr:cNvPr id="2" name="Picture 1">
          <a:extLst>
            <a:ext uri="{FF2B5EF4-FFF2-40B4-BE49-F238E27FC236}">
              <a16:creationId xmlns:a16="http://schemas.microsoft.com/office/drawing/2014/main" id="{F4E489F6-22A0-08AB-4972-ABFCF1784285}"/>
            </a:ext>
          </a:extLst>
        </xdr:cNvPr>
        <xdr:cNvPicPr>
          <a:picLocks noChangeAspect="1"/>
        </xdr:cNvPicPr>
      </xdr:nvPicPr>
      <xdr:blipFill>
        <a:blip xmlns:r="http://schemas.openxmlformats.org/officeDocument/2006/relationships" r:embed="rId1"/>
        <a:stretch>
          <a:fillRect/>
        </a:stretch>
      </xdr:blipFill>
      <xdr:spPr>
        <a:xfrm>
          <a:off x="828676" y="10677526"/>
          <a:ext cx="8067674" cy="5292672"/>
        </a:xfrm>
        <a:prstGeom prst="rect">
          <a:avLst/>
        </a:prstGeom>
      </xdr:spPr>
    </xdr:pic>
    <xdr:clientData/>
  </xdr:twoCellAnchor>
  <xdr:twoCellAnchor>
    <xdr:from>
      <xdr:col>3</xdr:col>
      <xdr:colOff>809625</xdr:colOff>
      <xdr:row>60</xdr:row>
      <xdr:rowOff>114300</xdr:rowOff>
    </xdr:from>
    <xdr:to>
      <xdr:col>7</xdr:col>
      <xdr:colOff>266700</xdr:colOff>
      <xdr:row>61</xdr:row>
      <xdr:rowOff>161925</xdr:rowOff>
    </xdr:to>
    <xdr:sp macro="" textlink="">
      <xdr:nvSpPr>
        <xdr:cNvPr id="3" name="Rectangle 2">
          <a:extLst>
            <a:ext uri="{FF2B5EF4-FFF2-40B4-BE49-F238E27FC236}">
              <a16:creationId xmlns:a16="http://schemas.microsoft.com/office/drawing/2014/main" id="{E325CB09-7EC5-643A-5A8A-61E0C2826040}"/>
            </a:ext>
          </a:extLst>
        </xdr:cNvPr>
        <xdr:cNvSpPr/>
      </xdr:nvSpPr>
      <xdr:spPr>
        <a:xfrm>
          <a:off x="3295650" y="11363325"/>
          <a:ext cx="2771775" cy="2381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704849</xdr:colOff>
      <xdr:row>7</xdr:row>
      <xdr:rowOff>28574</xdr:rowOff>
    </xdr:from>
    <xdr:to>
      <xdr:col>10</xdr:col>
      <xdr:colOff>809624</xdr:colOff>
      <xdr:row>31</xdr:row>
      <xdr:rowOff>9525</xdr:rowOff>
    </xdr:to>
    <xdr:sp macro="" textlink="">
      <xdr:nvSpPr>
        <xdr:cNvPr id="4" name="Rectangle: Rounded Corners 3">
          <a:extLst>
            <a:ext uri="{FF2B5EF4-FFF2-40B4-BE49-F238E27FC236}">
              <a16:creationId xmlns:a16="http://schemas.microsoft.com/office/drawing/2014/main" id="{B28D16FB-FD8D-4030-AF19-DF642DB4E8C2}"/>
            </a:ext>
          </a:extLst>
        </xdr:cNvPr>
        <xdr:cNvSpPr/>
      </xdr:nvSpPr>
      <xdr:spPr>
        <a:xfrm>
          <a:off x="704849" y="1628774"/>
          <a:ext cx="9534525" cy="45529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5</xdr:row>
      <xdr:rowOff>161925</xdr:rowOff>
    </xdr:from>
    <xdr:to>
      <xdr:col>4</xdr:col>
      <xdr:colOff>356997</xdr:colOff>
      <xdr:row>7</xdr:row>
      <xdr:rowOff>19050</xdr:rowOff>
    </xdr:to>
    <xdr:sp macro="" textlink="">
      <xdr:nvSpPr>
        <xdr:cNvPr id="5" name="Rectangle: Rounded Corners 4">
          <a:extLst>
            <a:ext uri="{FF2B5EF4-FFF2-40B4-BE49-F238E27FC236}">
              <a16:creationId xmlns:a16="http://schemas.microsoft.com/office/drawing/2014/main" id="{24A33E76-86A9-44C4-AF14-D24AFD522236}"/>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callback</a:t>
          </a:r>
          <a:endParaRPr lang="en-US" sz="1400" b="1" baseline="0">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43</xdr:row>
      <xdr:rowOff>0</xdr:rowOff>
    </xdr:from>
    <xdr:to>
      <xdr:col>10</xdr:col>
      <xdr:colOff>522877</xdr:colOff>
      <xdr:row>80</xdr:row>
      <xdr:rowOff>37214</xdr:rowOff>
    </xdr:to>
    <xdr:pic>
      <xdr:nvPicPr>
        <xdr:cNvPr id="2" name="Picture 1">
          <a:extLst>
            <a:ext uri="{FF2B5EF4-FFF2-40B4-BE49-F238E27FC236}">
              <a16:creationId xmlns:a16="http://schemas.microsoft.com/office/drawing/2014/main" id="{3B30D8F9-6540-79B5-44EC-C9DA13806A93}"/>
            </a:ext>
          </a:extLst>
        </xdr:cNvPr>
        <xdr:cNvPicPr>
          <a:picLocks noChangeAspect="1"/>
        </xdr:cNvPicPr>
      </xdr:nvPicPr>
      <xdr:blipFill>
        <a:blip xmlns:r="http://schemas.openxmlformats.org/officeDocument/2006/relationships" r:embed="rId1"/>
        <a:stretch>
          <a:fillRect/>
        </a:stretch>
      </xdr:blipFill>
      <xdr:spPr>
        <a:xfrm>
          <a:off x="828675" y="8010525"/>
          <a:ext cx="7980952" cy="7085714"/>
        </a:xfrm>
        <a:prstGeom prst="rect">
          <a:avLst/>
        </a:prstGeom>
      </xdr:spPr>
    </xdr:pic>
    <xdr:clientData/>
  </xdr:twoCellAnchor>
  <xdr:twoCellAnchor>
    <xdr:from>
      <xdr:col>1</xdr:col>
      <xdr:colOff>190500</xdr:colOff>
      <xdr:row>64</xdr:row>
      <xdr:rowOff>180975</xdr:rowOff>
    </xdr:from>
    <xdr:to>
      <xdr:col>9</xdr:col>
      <xdr:colOff>542925</xdr:colOff>
      <xdr:row>68</xdr:row>
      <xdr:rowOff>57150</xdr:rowOff>
    </xdr:to>
    <xdr:sp macro="" textlink="">
      <xdr:nvSpPr>
        <xdr:cNvPr id="3" name="Rectangle 2">
          <a:extLst>
            <a:ext uri="{FF2B5EF4-FFF2-40B4-BE49-F238E27FC236}">
              <a16:creationId xmlns:a16="http://schemas.microsoft.com/office/drawing/2014/main" id="{9736549F-C419-9022-B342-419971631B20}"/>
            </a:ext>
          </a:extLst>
        </xdr:cNvPr>
        <xdr:cNvSpPr/>
      </xdr:nvSpPr>
      <xdr:spPr>
        <a:xfrm>
          <a:off x="1019175" y="12192000"/>
          <a:ext cx="6981825" cy="6381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752475</xdr:colOff>
      <xdr:row>54</xdr:row>
      <xdr:rowOff>133350</xdr:rowOff>
    </xdr:from>
    <xdr:to>
      <xdr:col>9</xdr:col>
      <xdr:colOff>752475</xdr:colOff>
      <xdr:row>60</xdr:row>
      <xdr:rowOff>85725</xdr:rowOff>
    </xdr:to>
    <xdr:sp macro="" textlink="">
      <xdr:nvSpPr>
        <xdr:cNvPr id="4" name="Rectangle 3">
          <a:extLst>
            <a:ext uri="{FF2B5EF4-FFF2-40B4-BE49-F238E27FC236}">
              <a16:creationId xmlns:a16="http://schemas.microsoft.com/office/drawing/2014/main" id="{0512FE68-7F6F-4557-EE43-7AFA39623502}"/>
            </a:ext>
          </a:extLst>
        </xdr:cNvPr>
        <xdr:cNvSpPr/>
      </xdr:nvSpPr>
      <xdr:spPr>
        <a:xfrm>
          <a:off x="4895850" y="10239375"/>
          <a:ext cx="3314700" cy="1095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Giá</a:t>
          </a:r>
          <a:r>
            <a:rPr lang="en-US" sz="1100" baseline="0"/>
            <a:t> trị tính toán để lấy user trong 1 số trường hợp có thể phức tạp hoặc cần tối ưu. Do đó thực hiện memo giá trị</a:t>
          </a:r>
        </a:p>
        <a:p>
          <a:pPr algn="l"/>
          <a:r>
            <a:rPr lang="en-US" sz="1100" baseline="0"/>
            <a:t>(một số trường hợp thực tế có thể dùng: như khi filter sản phẩm trong giỏ hàng,...)</a:t>
          </a:r>
          <a:endParaRPr lang="en-US" sz="1100"/>
        </a:p>
      </xdr:txBody>
    </xdr:sp>
    <xdr:clientData/>
  </xdr:twoCellAnchor>
  <xdr:twoCellAnchor>
    <xdr:from>
      <xdr:col>0</xdr:col>
      <xdr:colOff>704850</xdr:colOff>
      <xdr:row>7</xdr:row>
      <xdr:rowOff>28574</xdr:rowOff>
    </xdr:from>
    <xdr:to>
      <xdr:col>10</xdr:col>
      <xdr:colOff>781050</xdr:colOff>
      <xdr:row>27</xdr:row>
      <xdr:rowOff>161925</xdr:rowOff>
    </xdr:to>
    <xdr:sp macro="" textlink="">
      <xdr:nvSpPr>
        <xdr:cNvPr id="5" name="Rectangle: Rounded Corners 4">
          <a:extLst>
            <a:ext uri="{FF2B5EF4-FFF2-40B4-BE49-F238E27FC236}">
              <a16:creationId xmlns:a16="http://schemas.microsoft.com/office/drawing/2014/main" id="{85DB965D-875D-4448-83FA-A2ECB7C8D6EB}"/>
            </a:ext>
          </a:extLst>
        </xdr:cNvPr>
        <xdr:cNvSpPr/>
      </xdr:nvSpPr>
      <xdr:spPr>
        <a:xfrm>
          <a:off x="704850" y="1628774"/>
          <a:ext cx="9505950" cy="47053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5</xdr:row>
      <xdr:rowOff>161925</xdr:rowOff>
    </xdr:from>
    <xdr:to>
      <xdr:col>4</xdr:col>
      <xdr:colOff>356997</xdr:colOff>
      <xdr:row>7</xdr:row>
      <xdr:rowOff>19050</xdr:rowOff>
    </xdr:to>
    <xdr:sp macro="" textlink="">
      <xdr:nvSpPr>
        <xdr:cNvPr id="6" name="Rectangle: Rounded Corners 5">
          <a:extLst>
            <a:ext uri="{FF2B5EF4-FFF2-40B4-BE49-F238E27FC236}">
              <a16:creationId xmlns:a16="http://schemas.microsoft.com/office/drawing/2014/main" id="{F8F42346-2DF5-4DAE-8030-42A5BBCD4E1F}"/>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useMemo</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58</xdr:row>
      <xdr:rowOff>1</xdr:rowOff>
    </xdr:from>
    <xdr:to>
      <xdr:col>10</xdr:col>
      <xdr:colOff>600075</xdr:colOff>
      <xdr:row>88</xdr:row>
      <xdr:rowOff>144145</xdr:rowOff>
    </xdr:to>
    <xdr:pic>
      <xdr:nvPicPr>
        <xdr:cNvPr id="2" name="Picture 1">
          <a:extLst>
            <a:ext uri="{FF2B5EF4-FFF2-40B4-BE49-F238E27FC236}">
              <a16:creationId xmlns:a16="http://schemas.microsoft.com/office/drawing/2014/main" id="{1F2A9DC2-FCD4-B864-FA0A-9B4C57D6468E}"/>
            </a:ext>
          </a:extLst>
        </xdr:cNvPr>
        <xdr:cNvPicPr>
          <a:picLocks noChangeAspect="1"/>
        </xdr:cNvPicPr>
      </xdr:nvPicPr>
      <xdr:blipFill>
        <a:blip xmlns:r="http://schemas.openxmlformats.org/officeDocument/2006/relationships" r:embed="rId1"/>
        <a:stretch>
          <a:fillRect/>
        </a:stretch>
      </xdr:blipFill>
      <xdr:spPr>
        <a:xfrm>
          <a:off x="828675" y="9534526"/>
          <a:ext cx="8058150" cy="5859144"/>
        </a:xfrm>
        <a:prstGeom prst="rect">
          <a:avLst/>
        </a:prstGeom>
      </xdr:spPr>
    </xdr:pic>
    <xdr:clientData/>
  </xdr:twoCellAnchor>
  <xdr:twoCellAnchor>
    <xdr:from>
      <xdr:col>1</xdr:col>
      <xdr:colOff>95250</xdr:colOff>
      <xdr:row>73</xdr:row>
      <xdr:rowOff>133350</xdr:rowOff>
    </xdr:from>
    <xdr:to>
      <xdr:col>10</xdr:col>
      <xdr:colOff>200025</xdr:colOff>
      <xdr:row>81</xdr:row>
      <xdr:rowOff>133350</xdr:rowOff>
    </xdr:to>
    <xdr:sp macro="" textlink="">
      <xdr:nvSpPr>
        <xdr:cNvPr id="3" name="Rectangle 2">
          <a:extLst>
            <a:ext uri="{FF2B5EF4-FFF2-40B4-BE49-F238E27FC236}">
              <a16:creationId xmlns:a16="http://schemas.microsoft.com/office/drawing/2014/main" id="{8D75F9FF-FE97-48E3-B19F-E66B54BFAFC2}"/>
            </a:ext>
          </a:extLst>
        </xdr:cNvPr>
        <xdr:cNvSpPr/>
      </xdr:nvSpPr>
      <xdr:spPr>
        <a:xfrm>
          <a:off x="923925" y="12525375"/>
          <a:ext cx="7562850" cy="15240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704850</xdr:colOff>
      <xdr:row>7</xdr:row>
      <xdr:rowOff>19050</xdr:rowOff>
    </xdr:from>
    <xdr:to>
      <xdr:col>10</xdr:col>
      <xdr:colOff>695325</xdr:colOff>
      <xdr:row>34</xdr:row>
      <xdr:rowOff>161925</xdr:rowOff>
    </xdr:to>
    <xdr:sp macro="" textlink="">
      <xdr:nvSpPr>
        <xdr:cNvPr id="4" name="Rectangle: Rounded Corners 3">
          <a:extLst>
            <a:ext uri="{FF2B5EF4-FFF2-40B4-BE49-F238E27FC236}">
              <a16:creationId xmlns:a16="http://schemas.microsoft.com/office/drawing/2014/main" id="{C54B45F4-3C9B-42A5-8A76-EE79AEEFB51B}"/>
            </a:ext>
          </a:extLst>
        </xdr:cNvPr>
        <xdr:cNvSpPr/>
      </xdr:nvSpPr>
      <xdr:spPr>
        <a:xfrm>
          <a:off x="704850" y="1619250"/>
          <a:ext cx="9420225" cy="528637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5</xdr:row>
      <xdr:rowOff>161925</xdr:rowOff>
    </xdr:from>
    <xdr:to>
      <xdr:col>4</xdr:col>
      <xdr:colOff>356997</xdr:colOff>
      <xdr:row>7</xdr:row>
      <xdr:rowOff>19050</xdr:rowOff>
    </xdr:to>
    <xdr:sp macro="" textlink="">
      <xdr:nvSpPr>
        <xdr:cNvPr id="5" name="Rectangle: Rounded Corners 4">
          <a:extLst>
            <a:ext uri="{FF2B5EF4-FFF2-40B4-BE49-F238E27FC236}">
              <a16:creationId xmlns:a16="http://schemas.microsoft.com/office/drawing/2014/main" id="{05270735-7EE9-450B-9642-ACD842372A7B}"/>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useCallback</a:t>
          </a:r>
          <a:endParaRPr lang="en-US" sz="1400" b="1" baseline="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111</xdr:row>
      <xdr:rowOff>0</xdr:rowOff>
    </xdr:from>
    <xdr:to>
      <xdr:col>10</xdr:col>
      <xdr:colOff>476250</xdr:colOff>
      <xdr:row>136</xdr:row>
      <xdr:rowOff>156781</xdr:rowOff>
    </xdr:to>
    <xdr:pic>
      <xdr:nvPicPr>
        <xdr:cNvPr id="2" name="Picture 1">
          <a:extLst>
            <a:ext uri="{FF2B5EF4-FFF2-40B4-BE49-F238E27FC236}">
              <a16:creationId xmlns:a16="http://schemas.microsoft.com/office/drawing/2014/main" id="{403D7299-936C-E793-9AC1-3697FFD5AAA3}"/>
            </a:ext>
          </a:extLst>
        </xdr:cNvPr>
        <xdr:cNvPicPr>
          <a:picLocks noChangeAspect="1"/>
        </xdr:cNvPicPr>
      </xdr:nvPicPr>
      <xdr:blipFill>
        <a:blip xmlns:r="http://schemas.openxmlformats.org/officeDocument/2006/relationships" r:embed="rId1"/>
        <a:stretch>
          <a:fillRect/>
        </a:stretch>
      </xdr:blipFill>
      <xdr:spPr>
        <a:xfrm>
          <a:off x="828675" y="18973800"/>
          <a:ext cx="7934325" cy="4919281"/>
        </a:xfrm>
        <a:prstGeom prst="rect">
          <a:avLst/>
        </a:prstGeom>
      </xdr:spPr>
    </xdr:pic>
    <xdr:clientData/>
  </xdr:twoCellAnchor>
  <xdr:twoCellAnchor editAs="oneCell">
    <xdr:from>
      <xdr:col>1</xdr:col>
      <xdr:colOff>0</xdr:colOff>
      <xdr:row>138</xdr:row>
      <xdr:rowOff>0</xdr:rowOff>
    </xdr:from>
    <xdr:to>
      <xdr:col>10</xdr:col>
      <xdr:colOff>485775</xdr:colOff>
      <xdr:row>156</xdr:row>
      <xdr:rowOff>95993</xdr:rowOff>
    </xdr:to>
    <xdr:pic>
      <xdr:nvPicPr>
        <xdr:cNvPr id="3" name="Picture 2">
          <a:extLst>
            <a:ext uri="{FF2B5EF4-FFF2-40B4-BE49-F238E27FC236}">
              <a16:creationId xmlns:a16="http://schemas.microsoft.com/office/drawing/2014/main" id="{DA87E22B-94FC-C771-0885-EE41B04F9F4F}"/>
            </a:ext>
          </a:extLst>
        </xdr:cNvPr>
        <xdr:cNvPicPr>
          <a:picLocks noChangeAspect="1"/>
        </xdr:cNvPicPr>
      </xdr:nvPicPr>
      <xdr:blipFill>
        <a:blip xmlns:r="http://schemas.openxmlformats.org/officeDocument/2006/relationships" r:embed="rId2"/>
        <a:stretch>
          <a:fillRect/>
        </a:stretch>
      </xdr:blipFill>
      <xdr:spPr>
        <a:xfrm>
          <a:off x="828675" y="24117300"/>
          <a:ext cx="7943850" cy="3524993"/>
        </a:xfrm>
        <a:prstGeom prst="rect">
          <a:avLst/>
        </a:prstGeom>
      </xdr:spPr>
    </xdr:pic>
    <xdr:clientData/>
  </xdr:twoCellAnchor>
  <xdr:twoCellAnchor editAs="oneCell">
    <xdr:from>
      <xdr:col>1</xdr:col>
      <xdr:colOff>1</xdr:colOff>
      <xdr:row>158</xdr:row>
      <xdr:rowOff>0</xdr:rowOff>
    </xdr:from>
    <xdr:to>
      <xdr:col>10</xdr:col>
      <xdr:colOff>492078</xdr:colOff>
      <xdr:row>186</xdr:row>
      <xdr:rowOff>19050</xdr:rowOff>
    </xdr:to>
    <xdr:pic>
      <xdr:nvPicPr>
        <xdr:cNvPr id="4" name="Picture 3">
          <a:extLst>
            <a:ext uri="{FF2B5EF4-FFF2-40B4-BE49-F238E27FC236}">
              <a16:creationId xmlns:a16="http://schemas.microsoft.com/office/drawing/2014/main" id="{3CECB01E-5C78-521A-AB0D-316C5D9FCD2E}"/>
            </a:ext>
          </a:extLst>
        </xdr:cNvPr>
        <xdr:cNvPicPr>
          <a:picLocks noChangeAspect="1"/>
        </xdr:cNvPicPr>
      </xdr:nvPicPr>
      <xdr:blipFill>
        <a:blip xmlns:r="http://schemas.openxmlformats.org/officeDocument/2006/relationships" r:embed="rId3"/>
        <a:stretch>
          <a:fillRect/>
        </a:stretch>
      </xdr:blipFill>
      <xdr:spPr>
        <a:xfrm>
          <a:off x="828676" y="27927300"/>
          <a:ext cx="7950152" cy="5353050"/>
        </a:xfrm>
        <a:prstGeom prst="rect">
          <a:avLst/>
        </a:prstGeom>
      </xdr:spPr>
    </xdr:pic>
    <xdr:clientData/>
  </xdr:twoCellAnchor>
  <xdr:twoCellAnchor editAs="oneCell">
    <xdr:from>
      <xdr:col>1</xdr:col>
      <xdr:colOff>0</xdr:colOff>
      <xdr:row>187</xdr:row>
      <xdr:rowOff>0</xdr:rowOff>
    </xdr:from>
    <xdr:to>
      <xdr:col>10</xdr:col>
      <xdr:colOff>485775</xdr:colOff>
      <xdr:row>211</xdr:row>
      <xdr:rowOff>90521</xdr:rowOff>
    </xdr:to>
    <xdr:pic>
      <xdr:nvPicPr>
        <xdr:cNvPr id="5" name="Picture 4">
          <a:extLst>
            <a:ext uri="{FF2B5EF4-FFF2-40B4-BE49-F238E27FC236}">
              <a16:creationId xmlns:a16="http://schemas.microsoft.com/office/drawing/2014/main" id="{7F8288E9-9047-2A74-50E3-14CC08E6D57D}"/>
            </a:ext>
          </a:extLst>
        </xdr:cNvPr>
        <xdr:cNvPicPr>
          <a:picLocks noChangeAspect="1"/>
        </xdr:cNvPicPr>
      </xdr:nvPicPr>
      <xdr:blipFill>
        <a:blip xmlns:r="http://schemas.openxmlformats.org/officeDocument/2006/relationships" r:embed="rId4"/>
        <a:stretch>
          <a:fillRect/>
        </a:stretch>
      </xdr:blipFill>
      <xdr:spPr>
        <a:xfrm>
          <a:off x="828675" y="33451800"/>
          <a:ext cx="7943850" cy="4662521"/>
        </a:xfrm>
        <a:prstGeom prst="rect">
          <a:avLst/>
        </a:prstGeom>
      </xdr:spPr>
    </xdr:pic>
    <xdr:clientData/>
  </xdr:twoCellAnchor>
  <xdr:twoCellAnchor>
    <xdr:from>
      <xdr:col>1</xdr:col>
      <xdr:colOff>38100</xdr:colOff>
      <xdr:row>111</xdr:row>
      <xdr:rowOff>47625</xdr:rowOff>
    </xdr:from>
    <xdr:to>
      <xdr:col>10</xdr:col>
      <xdr:colOff>419100</xdr:colOff>
      <xdr:row>136</xdr:row>
      <xdr:rowOff>0</xdr:rowOff>
    </xdr:to>
    <xdr:sp macro="" textlink="">
      <xdr:nvSpPr>
        <xdr:cNvPr id="6" name="Rectangle 5">
          <a:extLst>
            <a:ext uri="{FF2B5EF4-FFF2-40B4-BE49-F238E27FC236}">
              <a16:creationId xmlns:a16="http://schemas.microsoft.com/office/drawing/2014/main" id="{32931FC6-10C5-59CE-86B7-708DD3E455E3}"/>
            </a:ext>
          </a:extLst>
        </xdr:cNvPr>
        <xdr:cNvSpPr/>
      </xdr:nvSpPr>
      <xdr:spPr>
        <a:xfrm>
          <a:off x="866775" y="19021425"/>
          <a:ext cx="7839075" cy="47148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138</xdr:row>
      <xdr:rowOff>38101</xdr:rowOff>
    </xdr:from>
    <xdr:to>
      <xdr:col>10</xdr:col>
      <xdr:colOff>390525</xdr:colOff>
      <xdr:row>142</xdr:row>
      <xdr:rowOff>38101</xdr:rowOff>
    </xdr:to>
    <xdr:sp macro="" textlink="">
      <xdr:nvSpPr>
        <xdr:cNvPr id="7" name="Rectangle 6">
          <a:extLst>
            <a:ext uri="{FF2B5EF4-FFF2-40B4-BE49-F238E27FC236}">
              <a16:creationId xmlns:a16="http://schemas.microsoft.com/office/drawing/2014/main" id="{9BC84529-930B-4E99-BD93-2E82D11C3F7E}"/>
            </a:ext>
          </a:extLst>
        </xdr:cNvPr>
        <xdr:cNvSpPr/>
      </xdr:nvSpPr>
      <xdr:spPr>
        <a:xfrm>
          <a:off x="876300" y="24155401"/>
          <a:ext cx="7800975" cy="7620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123825</xdr:colOff>
      <xdr:row>168</xdr:row>
      <xdr:rowOff>133351</xdr:rowOff>
    </xdr:from>
    <xdr:to>
      <xdr:col>5</xdr:col>
      <xdr:colOff>600075</xdr:colOff>
      <xdr:row>170</xdr:row>
      <xdr:rowOff>57151</xdr:rowOff>
    </xdr:to>
    <xdr:sp macro="" textlink="">
      <xdr:nvSpPr>
        <xdr:cNvPr id="8" name="Rectangle 7">
          <a:extLst>
            <a:ext uri="{FF2B5EF4-FFF2-40B4-BE49-F238E27FC236}">
              <a16:creationId xmlns:a16="http://schemas.microsoft.com/office/drawing/2014/main" id="{407C5FA9-3BA3-47D4-8C21-D72B93038C8F}"/>
            </a:ext>
          </a:extLst>
        </xdr:cNvPr>
        <xdr:cNvSpPr/>
      </xdr:nvSpPr>
      <xdr:spPr>
        <a:xfrm>
          <a:off x="3438525" y="29965651"/>
          <a:ext cx="1304925" cy="3048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xdr:colOff>
      <xdr:row>176</xdr:row>
      <xdr:rowOff>161925</xdr:rowOff>
    </xdr:from>
    <xdr:to>
      <xdr:col>7</xdr:col>
      <xdr:colOff>571501</xdr:colOff>
      <xdr:row>177</xdr:row>
      <xdr:rowOff>171450</xdr:rowOff>
    </xdr:to>
    <xdr:sp macro="" textlink="">
      <xdr:nvSpPr>
        <xdr:cNvPr id="9" name="Rectangle 8">
          <a:extLst>
            <a:ext uri="{FF2B5EF4-FFF2-40B4-BE49-F238E27FC236}">
              <a16:creationId xmlns:a16="http://schemas.microsoft.com/office/drawing/2014/main" id="{E1B8D5A7-89CB-4FB0-97E5-174EE633E5E2}"/>
            </a:ext>
          </a:extLst>
        </xdr:cNvPr>
        <xdr:cNvSpPr/>
      </xdr:nvSpPr>
      <xdr:spPr>
        <a:xfrm>
          <a:off x="1704975" y="31518225"/>
          <a:ext cx="4667251" cy="2000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742950</xdr:colOff>
      <xdr:row>180</xdr:row>
      <xdr:rowOff>1</xdr:rowOff>
    </xdr:from>
    <xdr:to>
      <xdr:col>9</xdr:col>
      <xdr:colOff>285750</xdr:colOff>
      <xdr:row>181</xdr:row>
      <xdr:rowOff>1</xdr:rowOff>
    </xdr:to>
    <xdr:sp macro="" textlink="">
      <xdr:nvSpPr>
        <xdr:cNvPr id="10" name="Rectangle 9">
          <a:extLst>
            <a:ext uri="{FF2B5EF4-FFF2-40B4-BE49-F238E27FC236}">
              <a16:creationId xmlns:a16="http://schemas.microsoft.com/office/drawing/2014/main" id="{50E36784-766A-4293-B6D4-1278D7EB710A}"/>
            </a:ext>
          </a:extLst>
        </xdr:cNvPr>
        <xdr:cNvSpPr/>
      </xdr:nvSpPr>
      <xdr:spPr>
        <a:xfrm>
          <a:off x="1571625" y="32118301"/>
          <a:ext cx="6172200" cy="1905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790576</xdr:colOff>
      <xdr:row>191</xdr:row>
      <xdr:rowOff>0</xdr:rowOff>
    </xdr:from>
    <xdr:to>
      <xdr:col>5</xdr:col>
      <xdr:colOff>85726</xdr:colOff>
      <xdr:row>192</xdr:row>
      <xdr:rowOff>19050</xdr:rowOff>
    </xdr:to>
    <xdr:sp macro="" textlink="">
      <xdr:nvSpPr>
        <xdr:cNvPr id="11" name="Rectangle 10">
          <a:extLst>
            <a:ext uri="{FF2B5EF4-FFF2-40B4-BE49-F238E27FC236}">
              <a16:creationId xmlns:a16="http://schemas.microsoft.com/office/drawing/2014/main" id="{58461EBF-6B68-49DD-816E-87B00524E968}"/>
            </a:ext>
          </a:extLst>
        </xdr:cNvPr>
        <xdr:cNvSpPr/>
      </xdr:nvSpPr>
      <xdr:spPr>
        <a:xfrm>
          <a:off x="3276601" y="34213800"/>
          <a:ext cx="952500" cy="2095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352425</xdr:colOff>
      <xdr:row>195</xdr:row>
      <xdr:rowOff>171450</xdr:rowOff>
    </xdr:from>
    <xdr:to>
      <xdr:col>8</xdr:col>
      <xdr:colOff>800100</xdr:colOff>
      <xdr:row>197</xdr:row>
      <xdr:rowOff>95250</xdr:rowOff>
    </xdr:to>
    <xdr:sp macro="" textlink="">
      <xdr:nvSpPr>
        <xdr:cNvPr id="12" name="Rectangle 11">
          <a:extLst>
            <a:ext uri="{FF2B5EF4-FFF2-40B4-BE49-F238E27FC236}">
              <a16:creationId xmlns:a16="http://schemas.microsoft.com/office/drawing/2014/main" id="{2998D99B-7608-4F65-9038-A998617207FB}"/>
            </a:ext>
          </a:extLst>
        </xdr:cNvPr>
        <xdr:cNvSpPr/>
      </xdr:nvSpPr>
      <xdr:spPr>
        <a:xfrm>
          <a:off x="1181100" y="35147250"/>
          <a:ext cx="6248400" cy="3048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704850</xdr:colOff>
      <xdr:row>12</xdr:row>
      <xdr:rowOff>76200</xdr:rowOff>
    </xdr:from>
    <xdr:to>
      <xdr:col>10</xdr:col>
      <xdr:colOff>695325</xdr:colOff>
      <xdr:row>72</xdr:row>
      <xdr:rowOff>161925</xdr:rowOff>
    </xdr:to>
    <xdr:sp macro="" textlink="">
      <xdr:nvSpPr>
        <xdr:cNvPr id="17" name="Rectangle: Rounded Corners 16">
          <a:extLst>
            <a:ext uri="{FF2B5EF4-FFF2-40B4-BE49-F238E27FC236}">
              <a16:creationId xmlns:a16="http://schemas.microsoft.com/office/drawing/2014/main" id="{46E610DF-1C37-4DA0-9595-9BBA9F905DD5}"/>
            </a:ext>
          </a:extLst>
        </xdr:cNvPr>
        <xdr:cNvSpPr/>
      </xdr:nvSpPr>
      <xdr:spPr>
        <a:xfrm>
          <a:off x="704850" y="2628900"/>
          <a:ext cx="9420225" cy="1151572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504825</xdr:colOff>
      <xdr:row>11</xdr:row>
      <xdr:rowOff>38100</xdr:rowOff>
    </xdr:from>
    <xdr:to>
      <xdr:col>4</xdr:col>
      <xdr:colOff>423672</xdr:colOff>
      <xdr:row>12</xdr:row>
      <xdr:rowOff>85725</xdr:rowOff>
    </xdr:to>
    <xdr:sp macro="" textlink="">
      <xdr:nvSpPr>
        <xdr:cNvPr id="18" name="Rectangle: Rounded Corners 17">
          <a:extLst>
            <a:ext uri="{FF2B5EF4-FFF2-40B4-BE49-F238E27FC236}">
              <a16:creationId xmlns:a16="http://schemas.microsoft.com/office/drawing/2014/main" id="{F755325E-26EA-4543-908A-6AE35E2E7D1E}"/>
            </a:ext>
          </a:extLst>
        </xdr:cNvPr>
        <xdr:cNvSpPr/>
      </xdr:nvSpPr>
      <xdr:spPr>
        <a:xfrm>
          <a:off x="1447800" y="24003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useReducer</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150</xdr:row>
      <xdr:rowOff>0</xdr:rowOff>
    </xdr:from>
    <xdr:to>
      <xdr:col>10</xdr:col>
      <xdr:colOff>199068</xdr:colOff>
      <xdr:row>176</xdr:row>
      <xdr:rowOff>161286</xdr:rowOff>
    </xdr:to>
    <xdr:pic>
      <xdr:nvPicPr>
        <xdr:cNvPr id="3" name="Picture 2">
          <a:extLst>
            <a:ext uri="{FF2B5EF4-FFF2-40B4-BE49-F238E27FC236}">
              <a16:creationId xmlns:a16="http://schemas.microsoft.com/office/drawing/2014/main" id="{20759DCE-CAAB-C774-8DF0-C574CB87C5C7}"/>
            </a:ext>
          </a:extLst>
        </xdr:cNvPr>
        <xdr:cNvPicPr>
          <a:picLocks noChangeAspect="1"/>
        </xdr:cNvPicPr>
      </xdr:nvPicPr>
      <xdr:blipFill>
        <a:blip xmlns:r="http://schemas.openxmlformats.org/officeDocument/2006/relationships" r:embed="rId1"/>
        <a:stretch>
          <a:fillRect/>
        </a:stretch>
      </xdr:blipFill>
      <xdr:spPr>
        <a:xfrm>
          <a:off x="828675" y="27546300"/>
          <a:ext cx="7657143" cy="5114286"/>
        </a:xfrm>
        <a:prstGeom prst="rect">
          <a:avLst/>
        </a:prstGeom>
      </xdr:spPr>
    </xdr:pic>
    <xdr:clientData/>
  </xdr:twoCellAnchor>
  <xdr:twoCellAnchor editAs="oneCell">
    <xdr:from>
      <xdr:col>1</xdr:col>
      <xdr:colOff>0</xdr:colOff>
      <xdr:row>178</xdr:row>
      <xdr:rowOff>1</xdr:rowOff>
    </xdr:from>
    <xdr:to>
      <xdr:col>10</xdr:col>
      <xdr:colOff>190500</xdr:colOff>
      <xdr:row>202</xdr:row>
      <xdr:rowOff>60709</xdr:rowOff>
    </xdr:to>
    <xdr:pic>
      <xdr:nvPicPr>
        <xdr:cNvPr id="4" name="Picture 3">
          <a:extLst>
            <a:ext uri="{FF2B5EF4-FFF2-40B4-BE49-F238E27FC236}">
              <a16:creationId xmlns:a16="http://schemas.microsoft.com/office/drawing/2014/main" id="{F8E427B7-9C30-22D1-2F5C-374D86587168}"/>
            </a:ext>
          </a:extLst>
        </xdr:cNvPr>
        <xdr:cNvPicPr>
          <a:picLocks noChangeAspect="1"/>
        </xdr:cNvPicPr>
      </xdr:nvPicPr>
      <xdr:blipFill>
        <a:blip xmlns:r="http://schemas.openxmlformats.org/officeDocument/2006/relationships" r:embed="rId2"/>
        <a:stretch>
          <a:fillRect/>
        </a:stretch>
      </xdr:blipFill>
      <xdr:spPr>
        <a:xfrm>
          <a:off x="828675" y="32880301"/>
          <a:ext cx="7648575" cy="4632708"/>
        </a:xfrm>
        <a:prstGeom prst="rect">
          <a:avLst/>
        </a:prstGeom>
      </xdr:spPr>
    </xdr:pic>
    <xdr:clientData/>
  </xdr:twoCellAnchor>
  <xdr:twoCellAnchor editAs="oneCell">
    <xdr:from>
      <xdr:col>0</xdr:col>
      <xdr:colOff>933449</xdr:colOff>
      <xdr:row>203</xdr:row>
      <xdr:rowOff>0</xdr:rowOff>
    </xdr:from>
    <xdr:to>
      <xdr:col>10</xdr:col>
      <xdr:colOff>209550</xdr:colOff>
      <xdr:row>225</xdr:row>
      <xdr:rowOff>170159</xdr:rowOff>
    </xdr:to>
    <xdr:pic>
      <xdr:nvPicPr>
        <xdr:cNvPr id="5" name="Picture 4">
          <a:extLst>
            <a:ext uri="{FF2B5EF4-FFF2-40B4-BE49-F238E27FC236}">
              <a16:creationId xmlns:a16="http://schemas.microsoft.com/office/drawing/2014/main" id="{8C3240B7-ACC0-C0E4-68A3-FF7DE4F80EAF}"/>
            </a:ext>
          </a:extLst>
        </xdr:cNvPr>
        <xdr:cNvPicPr>
          <a:picLocks noChangeAspect="1"/>
        </xdr:cNvPicPr>
      </xdr:nvPicPr>
      <xdr:blipFill>
        <a:blip xmlns:r="http://schemas.openxmlformats.org/officeDocument/2006/relationships" r:embed="rId3"/>
        <a:stretch>
          <a:fillRect/>
        </a:stretch>
      </xdr:blipFill>
      <xdr:spPr>
        <a:xfrm>
          <a:off x="933449" y="39633525"/>
          <a:ext cx="8705851" cy="4361159"/>
        </a:xfrm>
        <a:prstGeom prst="rect">
          <a:avLst/>
        </a:prstGeom>
      </xdr:spPr>
    </xdr:pic>
    <xdr:clientData/>
  </xdr:twoCellAnchor>
  <xdr:twoCellAnchor>
    <xdr:from>
      <xdr:col>1</xdr:col>
      <xdr:colOff>9525</xdr:colOff>
      <xdr:row>171</xdr:row>
      <xdr:rowOff>28575</xdr:rowOff>
    </xdr:from>
    <xdr:to>
      <xdr:col>10</xdr:col>
      <xdr:colOff>171450</xdr:colOff>
      <xdr:row>173</xdr:row>
      <xdr:rowOff>85725</xdr:rowOff>
    </xdr:to>
    <xdr:sp macro="" textlink="">
      <xdr:nvSpPr>
        <xdr:cNvPr id="6" name="Rectangle 5">
          <a:extLst>
            <a:ext uri="{FF2B5EF4-FFF2-40B4-BE49-F238E27FC236}">
              <a16:creationId xmlns:a16="http://schemas.microsoft.com/office/drawing/2014/main" id="{554715ED-11CD-4AC2-9958-D7369EBE7BB2}"/>
            </a:ext>
          </a:extLst>
        </xdr:cNvPr>
        <xdr:cNvSpPr/>
      </xdr:nvSpPr>
      <xdr:spPr>
        <a:xfrm>
          <a:off x="952500" y="33566100"/>
          <a:ext cx="8648700" cy="4381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19050</xdr:colOff>
      <xdr:row>158</xdr:row>
      <xdr:rowOff>171450</xdr:rowOff>
    </xdr:from>
    <xdr:to>
      <xdr:col>10</xdr:col>
      <xdr:colOff>180975</xdr:colOff>
      <xdr:row>160</xdr:row>
      <xdr:rowOff>28575</xdr:rowOff>
    </xdr:to>
    <xdr:sp macro="" textlink="">
      <xdr:nvSpPr>
        <xdr:cNvPr id="7" name="Rectangle 6">
          <a:extLst>
            <a:ext uri="{FF2B5EF4-FFF2-40B4-BE49-F238E27FC236}">
              <a16:creationId xmlns:a16="http://schemas.microsoft.com/office/drawing/2014/main" id="{8D3C7356-9159-410D-95CA-A80A74BCC1AB}"/>
            </a:ext>
          </a:extLst>
        </xdr:cNvPr>
        <xdr:cNvSpPr/>
      </xdr:nvSpPr>
      <xdr:spPr>
        <a:xfrm>
          <a:off x="962025" y="31232475"/>
          <a:ext cx="8648700" cy="2381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189</xdr:row>
      <xdr:rowOff>57150</xdr:rowOff>
    </xdr:from>
    <xdr:to>
      <xdr:col>10</xdr:col>
      <xdr:colOff>114300</xdr:colOff>
      <xdr:row>196</xdr:row>
      <xdr:rowOff>47625</xdr:rowOff>
    </xdr:to>
    <xdr:sp macro="" textlink="">
      <xdr:nvSpPr>
        <xdr:cNvPr id="8" name="Rectangle 7">
          <a:extLst>
            <a:ext uri="{FF2B5EF4-FFF2-40B4-BE49-F238E27FC236}">
              <a16:creationId xmlns:a16="http://schemas.microsoft.com/office/drawing/2014/main" id="{E8B0D8B6-3FEA-49E9-906E-F6325C763178}"/>
            </a:ext>
          </a:extLst>
        </xdr:cNvPr>
        <xdr:cNvSpPr/>
      </xdr:nvSpPr>
      <xdr:spPr>
        <a:xfrm>
          <a:off x="1047750" y="37023675"/>
          <a:ext cx="8496300" cy="13239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114300</xdr:colOff>
      <xdr:row>180</xdr:row>
      <xdr:rowOff>171450</xdr:rowOff>
    </xdr:from>
    <xdr:to>
      <xdr:col>10</xdr:col>
      <xdr:colOff>133350</xdr:colOff>
      <xdr:row>182</xdr:row>
      <xdr:rowOff>152400</xdr:rowOff>
    </xdr:to>
    <xdr:sp macro="" textlink="">
      <xdr:nvSpPr>
        <xdr:cNvPr id="9" name="Rectangle 8">
          <a:extLst>
            <a:ext uri="{FF2B5EF4-FFF2-40B4-BE49-F238E27FC236}">
              <a16:creationId xmlns:a16="http://schemas.microsoft.com/office/drawing/2014/main" id="{D96215CE-2F95-4E48-B4EE-8DBA827740DC}"/>
            </a:ext>
          </a:extLst>
        </xdr:cNvPr>
        <xdr:cNvSpPr/>
      </xdr:nvSpPr>
      <xdr:spPr>
        <a:xfrm>
          <a:off x="1057275" y="35423475"/>
          <a:ext cx="8505825" cy="3619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142875</xdr:colOff>
      <xdr:row>219</xdr:row>
      <xdr:rowOff>76201</xdr:rowOff>
    </xdr:from>
    <xdr:to>
      <xdr:col>10</xdr:col>
      <xdr:colOff>200025</xdr:colOff>
      <xdr:row>223</xdr:row>
      <xdr:rowOff>95251</xdr:rowOff>
    </xdr:to>
    <xdr:sp macro="" textlink="">
      <xdr:nvSpPr>
        <xdr:cNvPr id="11" name="Rectangle 10">
          <a:extLst>
            <a:ext uri="{FF2B5EF4-FFF2-40B4-BE49-F238E27FC236}">
              <a16:creationId xmlns:a16="http://schemas.microsoft.com/office/drawing/2014/main" id="{C9F4396C-34D2-44DE-9546-3C8529B46652}"/>
            </a:ext>
          </a:extLst>
        </xdr:cNvPr>
        <xdr:cNvSpPr/>
      </xdr:nvSpPr>
      <xdr:spPr>
        <a:xfrm>
          <a:off x="1085850" y="42757726"/>
          <a:ext cx="8543925" cy="7810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233</xdr:row>
      <xdr:rowOff>0</xdr:rowOff>
    </xdr:from>
    <xdr:to>
      <xdr:col>8</xdr:col>
      <xdr:colOff>723084</xdr:colOff>
      <xdr:row>257</xdr:row>
      <xdr:rowOff>170857</xdr:rowOff>
    </xdr:to>
    <xdr:pic>
      <xdr:nvPicPr>
        <xdr:cNvPr id="13" name="Picture 12">
          <a:extLst>
            <a:ext uri="{FF2B5EF4-FFF2-40B4-BE49-F238E27FC236}">
              <a16:creationId xmlns:a16="http://schemas.microsoft.com/office/drawing/2014/main" id="{558AB0F9-D196-DC22-A4DF-A9F4E459BA41}"/>
            </a:ext>
          </a:extLst>
        </xdr:cNvPr>
        <xdr:cNvPicPr>
          <a:picLocks noChangeAspect="1"/>
        </xdr:cNvPicPr>
      </xdr:nvPicPr>
      <xdr:blipFill>
        <a:blip xmlns:r="http://schemas.openxmlformats.org/officeDocument/2006/relationships" r:embed="rId4"/>
        <a:stretch>
          <a:fillRect/>
        </a:stretch>
      </xdr:blipFill>
      <xdr:spPr>
        <a:xfrm>
          <a:off x="828675" y="43929300"/>
          <a:ext cx="6523809" cy="4742857"/>
        </a:xfrm>
        <a:prstGeom prst="rect">
          <a:avLst/>
        </a:prstGeom>
      </xdr:spPr>
    </xdr:pic>
    <xdr:clientData/>
  </xdr:twoCellAnchor>
  <xdr:twoCellAnchor editAs="oneCell">
    <xdr:from>
      <xdr:col>1</xdr:col>
      <xdr:colOff>1</xdr:colOff>
      <xdr:row>259</xdr:row>
      <xdr:rowOff>1</xdr:rowOff>
    </xdr:from>
    <xdr:to>
      <xdr:col>8</xdr:col>
      <xdr:colOff>723900</xdr:colOff>
      <xdr:row>285</xdr:row>
      <xdr:rowOff>97174</xdr:rowOff>
    </xdr:to>
    <xdr:pic>
      <xdr:nvPicPr>
        <xdr:cNvPr id="14" name="Picture 13">
          <a:extLst>
            <a:ext uri="{FF2B5EF4-FFF2-40B4-BE49-F238E27FC236}">
              <a16:creationId xmlns:a16="http://schemas.microsoft.com/office/drawing/2014/main" id="{1CDF76B5-E69F-A6BC-8E62-83AC902F90EE}"/>
            </a:ext>
          </a:extLst>
        </xdr:cNvPr>
        <xdr:cNvPicPr>
          <a:picLocks noChangeAspect="1"/>
        </xdr:cNvPicPr>
      </xdr:nvPicPr>
      <xdr:blipFill>
        <a:blip xmlns:r="http://schemas.openxmlformats.org/officeDocument/2006/relationships" r:embed="rId5"/>
        <a:stretch>
          <a:fillRect/>
        </a:stretch>
      </xdr:blipFill>
      <xdr:spPr>
        <a:xfrm>
          <a:off x="828676" y="48882301"/>
          <a:ext cx="6524624" cy="5050173"/>
        </a:xfrm>
        <a:prstGeom prst="rect">
          <a:avLst/>
        </a:prstGeom>
      </xdr:spPr>
    </xdr:pic>
    <xdr:clientData/>
  </xdr:twoCellAnchor>
  <xdr:twoCellAnchor editAs="oneCell">
    <xdr:from>
      <xdr:col>1</xdr:col>
      <xdr:colOff>1</xdr:colOff>
      <xdr:row>286</xdr:row>
      <xdr:rowOff>1</xdr:rowOff>
    </xdr:from>
    <xdr:to>
      <xdr:col>8</xdr:col>
      <xdr:colOff>728234</xdr:colOff>
      <xdr:row>325</xdr:row>
      <xdr:rowOff>38101</xdr:rowOff>
    </xdr:to>
    <xdr:pic>
      <xdr:nvPicPr>
        <xdr:cNvPr id="15" name="Picture 14">
          <a:extLst>
            <a:ext uri="{FF2B5EF4-FFF2-40B4-BE49-F238E27FC236}">
              <a16:creationId xmlns:a16="http://schemas.microsoft.com/office/drawing/2014/main" id="{C76C558E-8CE4-FF91-9EB5-D2E743D26CEC}"/>
            </a:ext>
          </a:extLst>
        </xdr:cNvPr>
        <xdr:cNvPicPr>
          <a:picLocks noChangeAspect="1"/>
        </xdr:cNvPicPr>
      </xdr:nvPicPr>
      <xdr:blipFill>
        <a:blip xmlns:r="http://schemas.openxmlformats.org/officeDocument/2006/relationships" r:embed="rId6"/>
        <a:stretch>
          <a:fillRect/>
        </a:stretch>
      </xdr:blipFill>
      <xdr:spPr>
        <a:xfrm>
          <a:off x="828676" y="54025801"/>
          <a:ext cx="6528958" cy="7467600"/>
        </a:xfrm>
        <a:prstGeom prst="rect">
          <a:avLst/>
        </a:prstGeom>
      </xdr:spPr>
    </xdr:pic>
    <xdr:clientData/>
  </xdr:twoCellAnchor>
  <xdr:twoCellAnchor>
    <xdr:from>
      <xdr:col>1</xdr:col>
      <xdr:colOff>1</xdr:colOff>
      <xdr:row>246</xdr:row>
      <xdr:rowOff>38100</xdr:rowOff>
    </xdr:from>
    <xdr:to>
      <xdr:col>8</xdr:col>
      <xdr:colOff>685800</xdr:colOff>
      <xdr:row>257</xdr:row>
      <xdr:rowOff>161925</xdr:rowOff>
    </xdr:to>
    <xdr:sp macro="" textlink="">
      <xdr:nvSpPr>
        <xdr:cNvPr id="16" name="Rectangle 15">
          <a:extLst>
            <a:ext uri="{FF2B5EF4-FFF2-40B4-BE49-F238E27FC236}">
              <a16:creationId xmlns:a16="http://schemas.microsoft.com/office/drawing/2014/main" id="{189DDC97-341E-42A2-BF5F-7110852E2722}"/>
            </a:ext>
          </a:extLst>
        </xdr:cNvPr>
        <xdr:cNvSpPr/>
      </xdr:nvSpPr>
      <xdr:spPr>
        <a:xfrm>
          <a:off x="942976" y="47863125"/>
          <a:ext cx="7286624" cy="22193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85726</xdr:colOff>
      <xdr:row>278</xdr:row>
      <xdr:rowOff>180975</xdr:rowOff>
    </xdr:from>
    <xdr:to>
      <xdr:col>4</xdr:col>
      <xdr:colOff>171451</xdr:colOff>
      <xdr:row>279</xdr:row>
      <xdr:rowOff>152400</xdr:rowOff>
    </xdr:to>
    <xdr:sp macro="" textlink="">
      <xdr:nvSpPr>
        <xdr:cNvPr id="17" name="Rectangle 16">
          <a:extLst>
            <a:ext uri="{FF2B5EF4-FFF2-40B4-BE49-F238E27FC236}">
              <a16:creationId xmlns:a16="http://schemas.microsoft.com/office/drawing/2014/main" id="{23632C72-863E-425E-BD4B-D497CC574C04}"/>
            </a:ext>
          </a:extLst>
        </xdr:cNvPr>
        <xdr:cNvSpPr/>
      </xdr:nvSpPr>
      <xdr:spPr>
        <a:xfrm>
          <a:off x="914401" y="52682775"/>
          <a:ext cx="2571750" cy="1619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19050</xdr:colOff>
      <xdr:row>294</xdr:row>
      <xdr:rowOff>28575</xdr:rowOff>
    </xdr:from>
    <xdr:to>
      <xdr:col>8</xdr:col>
      <xdr:colOff>714375</xdr:colOff>
      <xdr:row>309</xdr:row>
      <xdr:rowOff>57150</xdr:rowOff>
    </xdr:to>
    <xdr:sp macro="" textlink="">
      <xdr:nvSpPr>
        <xdr:cNvPr id="18" name="Rectangle 17">
          <a:extLst>
            <a:ext uri="{FF2B5EF4-FFF2-40B4-BE49-F238E27FC236}">
              <a16:creationId xmlns:a16="http://schemas.microsoft.com/office/drawing/2014/main" id="{CCD8A89B-2EDB-4320-BFDE-26FEB1018677}"/>
            </a:ext>
          </a:extLst>
        </xdr:cNvPr>
        <xdr:cNvSpPr/>
      </xdr:nvSpPr>
      <xdr:spPr>
        <a:xfrm>
          <a:off x="962025" y="56997600"/>
          <a:ext cx="7296150" cy="28860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923925</xdr:colOff>
      <xdr:row>310</xdr:row>
      <xdr:rowOff>9525</xdr:rowOff>
    </xdr:from>
    <xdr:to>
      <xdr:col>8</xdr:col>
      <xdr:colOff>695325</xdr:colOff>
      <xdr:row>316</xdr:row>
      <xdr:rowOff>161925</xdr:rowOff>
    </xdr:to>
    <xdr:sp macro="" textlink="">
      <xdr:nvSpPr>
        <xdr:cNvPr id="19" name="Rectangle 18">
          <a:extLst>
            <a:ext uri="{FF2B5EF4-FFF2-40B4-BE49-F238E27FC236}">
              <a16:creationId xmlns:a16="http://schemas.microsoft.com/office/drawing/2014/main" id="{04748989-1356-496D-A93A-9EA5CA5CD9B0}"/>
            </a:ext>
          </a:extLst>
        </xdr:cNvPr>
        <xdr:cNvSpPr/>
      </xdr:nvSpPr>
      <xdr:spPr>
        <a:xfrm>
          <a:off x="923925" y="60026550"/>
          <a:ext cx="7315200" cy="1295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228600</xdr:colOff>
      <xdr:row>161</xdr:row>
      <xdr:rowOff>104775</xdr:rowOff>
    </xdr:from>
    <xdr:to>
      <xdr:col>9</xdr:col>
      <xdr:colOff>342900</xdr:colOff>
      <xdr:row>167</xdr:row>
      <xdr:rowOff>0</xdr:rowOff>
    </xdr:to>
    <xdr:sp macro="" textlink="">
      <xdr:nvSpPr>
        <xdr:cNvPr id="20" name="Rectangle 19">
          <a:extLst>
            <a:ext uri="{FF2B5EF4-FFF2-40B4-BE49-F238E27FC236}">
              <a16:creationId xmlns:a16="http://schemas.microsoft.com/office/drawing/2014/main" id="{F9C32674-5D68-AD78-1B7F-ABD8F85BA0A2}"/>
            </a:ext>
          </a:extLst>
        </xdr:cNvPr>
        <xdr:cNvSpPr/>
      </xdr:nvSpPr>
      <xdr:spPr>
        <a:xfrm>
          <a:off x="5200650" y="30318075"/>
          <a:ext cx="2600325" cy="10382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Tạo</a:t>
          </a:r>
          <a:r>
            <a:rPr lang="en-US" sz="1100" baseline="0"/>
            <a:t> context UserContext để lưu dữ liệu liên quan đến user vào context</a:t>
          </a:r>
        </a:p>
        <a:p>
          <a:pPr algn="l"/>
          <a:r>
            <a:rPr lang="en-US" sz="1100" baseline="0"/>
            <a:t>Ngoài ra, cung cấp một function setUser dùng để cập nhập giá trị context (tuân theo quy tắc immutable object)</a:t>
          </a:r>
          <a:endParaRPr lang="en-US" sz="1100"/>
        </a:p>
      </xdr:txBody>
    </xdr:sp>
    <xdr:clientData/>
  </xdr:twoCellAnchor>
  <xdr:twoCellAnchor>
    <xdr:from>
      <xdr:col>7</xdr:col>
      <xdr:colOff>28575</xdr:colOff>
      <xdr:row>184</xdr:row>
      <xdr:rowOff>76201</xdr:rowOff>
    </xdr:from>
    <xdr:to>
      <xdr:col>10</xdr:col>
      <xdr:colOff>142875</xdr:colOff>
      <xdr:row>188</xdr:row>
      <xdr:rowOff>133351</xdr:rowOff>
    </xdr:to>
    <xdr:sp macro="" textlink="">
      <xdr:nvSpPr>
        <xdr:cNvPr id="21" name="Rectangle 20">
          <a:extLst>
            <a:ext uri="{FF2B5EF4-FFF2-40B4-BE49-F238E27FC236}">
              <a16:creationId xmlns:a16="http://schemas.microsoft.com/office/drawing/2014/main" id="{EEBF6F94-03A1-4C1E-80B4-CBEFE349A536}"/>
            </a:ext>
          </a:extLst>
        </xdr:cNvPr>
        <xdr:cNvSpPr/>
      </xdr:nvSpPr>
      <xdr:spPr>
        <a:xfrm>
          <a:off x="5829300" y="34671001"/>
          <a:ext cx="2600325" cy="8191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Cập</a:t>
          </a:r>
          <a:r>
            <a:rPr lang="en-US" sz="1100" baseline="0"/>
            <a:t> nhật context theo giá trị của new user. Giá trị được cập nhật gián tiếp thông qua set state, từ đó, có thể kích hoạt được trigger re-render</a:t>
          </a:r>
          <a:endParaRPr lang="en-US" sz="1100"/>
        </a:p>
      </xdr:txBody>
    </xdr:sp>
    <xdr:clientData/>
  </xdr:twoCellAnchor>
  <xdr:twoCellAnchor>
    <xdr:from>
      <xdr:col>0</xdr:col>
      <xdr:colOff>704850</xdr:colOff>
      <xdr:row>19</xdr:row>
      <xdr:rowOff>57150</xdr:rowOff>
    </xdr:from>
    <xdr:to>
      <xdr:col>10</xdr:col>
      <xdr:colOff>695325</xdr:colOff>
      <xdr:row>103</xdr:row>
      <xdr:rowOff>161925</xdr:rowOff>
    </xdr:to>
    <xdr:sp macro="" textlink="">
      <xdr:nvSpPr>
        <xdr:cNvPr id="2" name="Rectangle: Rounded Corners 1">
          <a:extLst>
            <a:ext uri="{FF2B5EF4-FFF2-40B4-BE49-F238E27FC236}">
              <a16:creationId xmlns:a16="http://schemas.microsoft.com/office/drawing/2014/main" id="{EE432B3F-B893-48F7-B61E-CBDDC7F878C2}"/>
            </a:ext>
          </a:extLst>
        </xdr:cNvPr>
        <xdr:cNvSpPr/>
      </xdr:nvSpPr>
      <xdr:spPr>
        <a:xfrm>
          <a:off x="704850" y="3943350"/>
          <a:ext cx="9420225" cy="1610677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619125</xdr:colOff>
      <xdr:row>18</xdr:row>
      <xdr:rowOff>19050</xdr:rowOff>
    </xdr:from>
    <xdr:to>
      <xdr:col>4</xdr:col>
      <xdr:colOff>537972</xdr:colOff>
      <xdr:row>19</xdr:row>
      <xdr:rowOff>66675</xdr:rowOff>
    </xdr:to>
    <xdr:sp macro="" textlink="">
      <xdr:nvSpPr>
        <xdr:cNvPr id="10" name="Rectangle: Rounded Corners 9">
          <a:extLst>
            <a:ext uri="{FF2B5EF4-FFF2-40B4-BE49-F238E27FC236}">
              <a16:creationId xmlns:a16="http://schemas.microsoft.com/office/drawing/2014/main" id="{52614A29-D3B2-402A-AFF2-94B137E18974}"/>
            </a:ext>
          </a:extLst>
        </xdr:cNvPr>
        <xdr:cNvSpPr/>
      </xdr:nvSpPr>
      <xdr:spPr>
        <a:xfrm>
          <a:off x="1562100" y="371475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useContext</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62</xdr:row>
      <xdr:rowOff>0</xdr:rowOff>
    </xdr:from>
    <xdr:to>
      <xdr:col>10</xdr:col>
      <xdr:colOff>133350</xdr:colOff>
      <xdr:row>85</xdr:row>
      <xdr:rowOff>128008</xdr:rowOff>
    </xdr:to>
    <xdr:pic>
      <xdr:nvPicPr>
        <xdr:cNvPr id="2" name="Picture 1">
          <a:extLst>
            <a:ext uri="{FF2B5EF4-FFF2-40B4-BE49-F238E27FC236}">
              <a16:creationId xmlns:a16="http://schemas.microsoft.com/office/drawing/2014/main" id="{4CDA3F74-5F55-27E6-4A3C-EBC61CC4471B}"/>
            </a:ext>
          </a:extLst>
        </xdr:cNvPr>
        <xdr:cNvPicPr>
          <a:picLocks noChangeAspect="1"/>
        </xdr:cNvPicPr>
      </xdr:nvPicPr>
      <xdr:blipFill>
        <a:blip xmlns:r="http://schemas.openxmlformats.org/officeDocument/2006/relationships" r:embed="rId1"/>
        <a:stretch>
          <a:fillRect/>
        </a:stretch>
      </xdr:blipFill>
      <xdr:spPr>
        <a:xfrm>
          <a:off x="828675" y="10677525"/>
          <a:ext cx="7591425" cy="4509508"/>
        </a:xfrm>
        <a:prstGeom prst="rect">
          <a:avLst/>
        </a:prstGeom>
      </xdr:spPr>
    </xdr:pic>
    <xdr:clientData/>
  </xdr:twoCellAnchor>
  <xdr:twoCellAnchor editAs="oneCell">
    <xdr:from>
      <xdr:col>1</xdr:col>
      <xdr:colOff>1</xdr:colOff>
      <xdr:row>87</xdr:row>
      <xdr:rowOff>0</xdr:rowOff>
    </xdr:from>
    <xdr:to>
      <xdr:col>10</xdr:col>
      <xdr:colOff>123826</xdr:colOff>
      <xdr:row>109</xdr:row>
      <xdr:rowOff>176419</xdr:rowOff>
    </xdr:to>
    <xdr:pic>
      <xdr:nvPicPr>
        <xdr:cNvPr id="3" name="Picture 2">
          <a:extLst>
            <a:ext uri="{FF2B5EF4-FFF2-40B4-BE49-F238E27FC236}">
              <a16:creationId xmlns:a16="http://schemas.microsoft.com/office/drawing/2014/main" id="{5154CB34-2F84-88DB-E55D-F6C1CC981044}"/>
            </a:ext>
          </a:extLst>
        </xdr:cNvPr>
        <xdr:cNvPicPr>
          <a:picLocks noChangeAspect="1"/>
        </xdr:cNvPicPr>
      </xdr:nvPicPr>
      <xdr:blipFill>
        <a:blip xmlns:r="http://schemas.openxmlformats.org/officeDocument/2006/relationships" r:embed="rId2"/>
        <a:stretch>
          <a:fillRect/>
        </a:stretch>
      </xdr:blipFill>
      <xdr:spPr>
        <a:xfrm>
          <a:off x="828676" y="15440025"/>
          <a:ext cx="7581900" cy="4367419"/>
        </a:xfrm>
        <a:prstGeom prst="rect">
          <a:avLst/>
        </a:prstGeom>
      </xdr:spPr>
    </xdr:pic>
    <xdr:clientData/>
  </xdr:twoCellAnchor>
  <xdr:twoCellAnchor>
    <xdr:from>
      <xdr:col>1</xdr:col>
      <xdr:colOff>104775</xdr:colOff>
      <xdr:row>62</xdr:row>
      <xdr:rowOff>161925</xdr:rowOff>
    </xdr:from>
    <xdr:to>
      <xdr:col>9</xdr:col>
      <xdr:colOff>619125</xdr:colOff>
      <xdr:row>67</xdr:row>
      <xdr:rowOff>28575</xdr:rowOff>
    </xdr:to>
    <xdr:sp macro="" textlink="">
      <xdr:nvSpPr>
        <xdr:cNvPr id="4" name="Rectangle 3">
          <a:extLst>
            <a:ext uri="{FF2B5EF4-FFF2-40B4-BE49-F238E27FC236}">
              <a16:creationId xmlns:a16="http://schemas.microsoft.com/office/drawing/2014/main" id="{690A32FA-EEA4-EB3F-BE08-E23D1F9EE7AA}"/>
            </a:ext>
          </a:extLst>
        </xdr:cNvPr>
        <xdr:cNvSpPr/>
      </xdr:nvSpPr>
      <xdr:spPr>
        <a:xfrm>
          <a:off x="933450" y="10839450"/>
          <a:ext cx="7143750" cy="8191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123825</xdr:colOff>
      <xdr:row>93</xdr:row>
      <xdr:rowOff>133350</xdr:rowOff>
    </xdr:from>
    <xdr:to>
      <xdr:col>10</xdr:col>
      <xdr:colOff>38100</xdr:colOff>
      <xdr:row>107</xdr:row>
      <xdr:rowOff>95250</xdr:rowOff>
    </xdr:to>
    <xdr:sp macro="" textlink="">
      <xdr:nvSpPr>
        <xdr:cNvPr id="5" name="Rectangle 4">
          <a:extLst>
            <a:ext uri="{FF2B5EF4-FFF2-40B4-BE49-F238E27FC236}">
              <a16:creationId xmlns:a16="http://schemas.microsoft.com/office/drawing/2014/main" id="{9AE64BAB-DACC-45C8-BB32-E952924A3F6C}"/>
            </a:ext>
          </a:extLst>
        </xdr:cNvPr>
        <xdr:cNvSpPr/>
      </xdr:nvSpPr>
      <xdr:spPr>
        <a:xfrm>
          <a:off x="952500" y="16716375"/>
          <a:ext cx="7372350" cy="26289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123825</xdr:colOff>
      <xdr:row>67</xdr:row>
      <xdr:rowOff>133349</xdr:rowOff>
    </xdr:from>
    <xdr:to>
      <xdr:col>6</xdr:col>
      <xdr:colOff>523875</xdr:colOff>
      <xdr:row>77</xdr:row>
      <xdr:rowOff>47624</xdr:rowOff>
    </xdr:to>
    <xdr:sp macro="" textlink="">
      <xdr:nvSpPr>
        <xdr:cNvPr id="6" name="Rectangle 5">
          <a:extLst>
            <a:ext uri="{FF2B5EF4-FFF2-40B4-BE49-F238E27FC236}">
              <a16:creationId xmlns:a16="http://schemas.microsoft.com/office/drawing/2014/main" id="{B903CD4B-BF66-4CEB-9343-2805EF9275C0}"/>
            </a:ext>
          </a:extLst>
        </xdr:cNvPr>
        <xdr:cNvSpPr/>
      </xdr:nvSpPr>
      <xdr:spPr>
        <a:xfrm>
          <a:off x="952500" y="11763374"/>
          <a:ext cx="4543425" cy="18192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742950</xdr:colOff>
      <xdr:row>77</xdr:row>
      <xdr:rowOff>66675</xdr:rowOff>
    </xdr:from>
    <xdr:to>
      <xdr:col>5</xdr:col>
      <xdr:colOff>495300</xdr:colOff>
      <xdr:row>93</xdr:row>
      <xdr:rowOff>133350</xdr:rowOff>
    </xdr:to>
    <xdr:cxnSp macro="">
      <xdr:nvCxnSpPr>
        <xdr:cNvPr id="8" name="Straight Arrow Connector 7">
          <a:extLst>
            <a:ext uri="{FF2B5EF4-FFF2-40B4-BE49-F238E27FC236}">
              <a16:creationId xmlns:a16="http://schemas.microsoft.com/office/drawing/2014/main" id="{C8074C88-7ECB-E7C1-C547-87ADEEC30779}"/>
            </a:ext>
          </a:extLst>
        </xdr:cNvPr>
        <xdr:cNvCxnSpPr>
          <a:endCxn id="5" idx="0"/>
        </xdr:cNvCxnSpPr>
      </xdr:nvCxnSpPr>
      <xdr:spPr>
        <a:xfrm>
          <a:off x="3228975" y="13601700"/>
          <a:ext cx="1409700" cy="311467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704850</xdr:colOff>
      <xdr:row>11</xdr:row>
      <xdr:rowOff>114300</xdr:rowOff>
    </xdr:from>
    <xdr:to>
      <xdr:col>10</xdr:col>
      <xdr:colOff>695325</xdr:colOff>
      <xdr:row>36</xdr:row>
      <xdr:rowOff>161925</xdr:rowOff>
    </xdr:to>
    <xdr:sp macro="" textlink="">
      <xdr:nvSpPr>
        <xdr:cNvPr id="7" name="Rectangle: Rounded Corners 6">
          <a:extLst>
            <a:ext uri="{FF2B5EF4-FFF2-40B4-BE49-F238E27FC236}">
              <a16:creationId xmlns:a16="http://schemas.microsoft.com/office/drawing/2014/main" id="{2FCDF476-FD88-498A-900B-2CA99E778FC0}"/>
            </a:ext>
          </a:extLst>
        </xdr:cNvPr>
        <xdr:cNvSpPr/>
      </xdr:nvSpPr>
      <xdr:spPr>
        <a:xfrm>
          <a:off x="704850" y="4000500"/>
          <a:ext cx="9420225" cy="1604962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619125</xdr:colOff>
      <xdr:row>10</xdr:row>
      <xdr:rowOff>76200</xdr:rowOff>
    </xdr:from>
    <xdr:to>
      <xdr:col>4</xdr:col>
      <xdr:colOff>537972</xdr:colOff>
      <xdr:row>11</xdr:row>
      <xdr:rowOff>123825</xdr:rowOff>
    </xdr:to>
    <xdr:sp macro="" textlink="">
      <xdr:nvSpPr>
        <xdr:cNvPr id="9" name="Rectangle: Rounded Corners 8">
          <a:extLst>
            <a:ext uri="{FF2B5EF4-FFF2-40B4-BE49-F238E27FC236}">
              <a16:creationId xmlns:a16="http://schemas.microsoft.com/office/drawing/2014/main" id="{3689AA3A-815E-4D47-8B63-687164F6EF89}"/>
            </a:ext>
          </a:extLst>
        </xdr:cNvPr>
        <xdr:cNvSpPr/>
      </xdr:nvSpPr>
      <xdr:spPr>
        <a:xfrm>
          <a:off x="1562100" y="3771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useImperativeHandle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704850</xdr:colOff>
      <xdr:row>14</xdr:row>
      <xdr:rowOff>114300</xdr:rowOff>
    </xdr:from>
    <xdr:to>
      <xdr:col>10</xdr:col>
      <xdr:colOff>695325</xdr:colOff>
      <xdr:row>30</xdr:row>
      <xdr:rowOff>161925</xdr:rowOff>
    </xdr:to>
    <xdr:sp macro="" textlink="">
      <xdr:nvSpPr>
        <xdr:cNvPr id="4" name="Rectangle: Rounded Corners 3">
          <a:extLst>
            <a:ext uri="{FF2B5EF4-FFF2-40B4-BE49-F238E27FC236}">
              <a16:creationId xmlns:a16="http://schemas.microsoft.com/office/drawing/2014/main" id="{0B14894D-342A-4829-9B79-9E1740E0C1FB}"/>
            </a:ext>
          </a:extLst>
        </xdr:cNvPr>
        <xdr:cNvSpPr/>
      </xdr:nvSpPr>
      <xdr:spPr>
        <a:xfrm>
          <a:off x="704850" y="2286000"/>
          <a:ext cx="9420225" cy="461962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619125</xdr:colOff>
      <xdr:row>13</xdr:row>
      <xdr:rowOff>76200</xdr:rowOff>
    </xdr:from>
    <xdr:to>
      <xdr:col>4</xdr:col>
      <xdr:colOff>537972</xdr:colOff>
      <xdr:row>14</xdr:row>
      <xdr:rowOff>123825</xdr:rowOff>
    </xdr:to>
    <xdr:sp macro="" textlink="">
      <xdr:nvSpPr>
        <xdr:cNvPr id="5" name="Rectangle: Rounded Corners 4">
          <a:extLst>
            <a:ext uri="{FF2B5EF4-FFF2-40B4-BE49-F238E27FC236}">
              <a16:creationId xmlns:a16="http://schemas.microsoft.com/office/drawing/2014/main" id="{46619AE7-6221-4198-8F26-2640A6C0A0BB}"/>
            </a:ext>
          </a:extLst>
        </xdr:cNvPr>
        <xdr:cNvSpPr/>
      </xdr:nvSpPr>
      <xdr:spPr>
        <a:xfrm>
          <a:off x="1562100" y="20574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useDebugValue</a:t>
          </a:r>
        </a:p>
      </xdr:txBody>
    </xdr:sp>
    <xdr:clientData/>
  </xdr:twoCellAnchor>
  <xdr:twoCellAnchor>
    <xdr:from>
      <xdr:col>0</xdr:col>
      <xdr:colOff>704850</xdr:colOff>
      <xdr:row>35</xdr:row>
      <xdr:rowOff>114300</xdr:rowOff>
    </xdr:from>
    <xdr:to>
      <xdr:col>10</xdr:col>
      <xdr:colOff>695325</xdr:colOff>
      <xdr:row>66</xdr:row>
      <xdr:rowOff>161925</xdr:rowOff>
    </xdr:to>
    <xdr:sp macro="" textlink="">
      <xdr:nvSpPr>
        <xdr:cNvPr id="6" name="Rectangle: Rounded Corners 5">
          <a:extLst>
            <a:ext uri="{FF2B5EF4-FFF2-40B4-BE49-F238E27FC236}">
              <a16:creationId xmlns:a16="http://schemas.microsoft.com/office/drawing/2014/main" id="{8B351BD3-FA2B-4B7D-8F2E-5C10657DDADE}"/>
            </a:ext>
          </a:extLst>
        </xdr:cNvPr>
        <xdr:cNvSpPr/>
      </xdr:nvSpPr>
      <xdr:spPr>
        <a:xfrm>
          <a:off x="704850" y="3067050"/>
          <a:ext cx="9420225" cy="309562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619125</xdr:colOff>
      <xdr:row>34</xdr:row>
      <xdr:rowOff>76200</xdr:rowOff>
    </xdr:from>
    <xdr:to>
      <xdr:col>4</xdr:col>
      <xdr:colOff>537972</xdr:colOff>
      <xdr:row>35</xdr:row>
      <xdr:rowOff>123825</xdr:rowOff>
    </xdr:to>
    <xdr:sp macro="" textlink="">
      <xdr:nvSpPr>
        <xdr:cNvPr id="7" name="Rectangle: Rounded Corners 6">
          <a:extLst>
            <a:ext uri="{FF2B5EF4-FFF2-40B4-BE49-F238E27FC236}">
              <a16:creationId xmlns:a16="http://schemas.microsoft.com/office/drawing/2014/main" id="{4CDDA1FB-2F57-4C97-9B29-8395C8CC0A35}"/>
            </a:ext>
          </a:extLst>
        </xdr:cNvPr>
        <xdr:cNvSpPr/>
      </xdr:nvSpPr>
      <xdr:spPr>
        <a:xfrm>
          <a:off x="1562100" y="283845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useDeferredValue</a:t>
          </a:r>
        </a:p>
      </xdr:txBody>
    </xdr:sp>
    <xdr:clientData/>
  </xdr:twoCellAnchor>
  <xdr:twoCellAnchor>
    <xdr:from>
      <xdr:col>0</xdr:col>
      <xdr:colOff>704850</xdr:colOff>
      <xdr:row>72</xdr:row>
      <xdr:rowOff>114300</xdr:rowOff>
    </xdr:from>
    <xdr:to>
      <xdr:col>10</xdr:col>
      <xdr:colOff>695325</xdr:colOff>
      <xdr:row>93</xdr:row>
      <xdr:rowOff>161925</xdr:rowOff>
    </xdr:to>
    <xdr:sp macro="" textlink="">
      <xdr:nvSpPr>
        <xdr:cNvPr id="8" name="Rectangle: Rounded Corners 7">
          <a:extLst>
            <a:ext uri="{FF2B5EF4-FFF2-40B4-BE49-F238E27FC236}">
              <a16:creationId xmlns:a16="http://schemas.microsoft.com/office/drawing/2014/main" id="{877F30A7-FE1D-43BB-83E5-E0B6109C601A}"/>
            </a:ext>
          </a:extLst>
        </xdr:cNvPr>
        <xdr:cNvSpPr/>
      </xdr:nvSpPr>
      <xdr:spPr>
        <a:xfrm>
          <a:off x="704850" y="6877050"/>
          <a:ext cx="9420225" cy="595312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619125</xdr:colOff>
      <xdr:row>71</xdr:row>
      <xdr:rowOff>76200</xdr:rowOff>
    </xdr:from>
    <xdr:to>
      <xdr:col>4</xdr:col>
      <xdr:colOff>537972</xdr:colOff>
      <xdr:row>72</xdr:row>
      <xdr:rowOff>123825</xdr:rowOff>
    </xdr:to>
    <xdr:sp macro="" textlink="">
      <xdr:nvSpPr>
        <xdr:cNvPr id="9" name="Rectangle: Rounded Corners 8">
          <a:extLst>
            <a:ext uri="{FF2B5EF4-FFF2-40B4-BE49-F238E27FC236}">
              <a16:creationId xmlns:a16="http://schemas.microsoft.com/office/drawing/2014/main" id="{A964D3A8-0296-4E7E-962A-BF2A12A792DC}"/>
            </a:ext>
          </a:extLst>
        </xdr:cNvPr>
        <xdr:cNvSpPr/>
      </xdr:nvSpPr>
      <xdr:spPr>
        <a:xfrm>
          <a:off x="1562100" y="664845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useId</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704850</xdr:colOff>
      <xdr:row>6</xdr:row>
      <xdr:rowOff>114300</xdr:rowOff>
    </xdr:from>
    <xdr:to>
      <xdr:col>10</xdr:col>
      <xdr:colOff>695325</xdr:colOff>
      <xdr:row>36</xdr:row>
      <xdr:rowOff>161925</xdr:rowOff>
    </xdr:to>
    <xdr:sp macro="" textlink="">
      <xdr:nvSpPr>
        <xdr:cNvPr id="2" name="Rectangle: Rounded Corners 1">
          <a:extLst>
            <a:ext uri="{FF2B5EF4-FFF2-40B4-BE49-F238E27FC236}">
              <a16:creationId xmlns:a16="http://schemas.microsoft.com/office/drawing/2014/main" id="{3634D9A7-F5A3-4E14-A533-44D57AEABDA4}"/>
            </a:ext>
          </a:extLst>
        </xdr:cNvPr>
        <xdr:cNvSpPr/>
      </xdr:nvSpPr>
      <xdr:spPr>
        <a:xfrm>
          <a:off x="704850" y="3257550"/>
          <a:ext cx="9420225" cy="309562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619125</xdr:colOff>
      <xdr:row>5</xdr:row>
      <xdr:rowOff>76200</xdr:rowOff>
    </xdr:from>
    <xdr:to>
      <xdr:col>4</xdr:col>
      <xdr:colOff>537972</xdr:colOff>
      <xdr:row>6</xdr:row>
      <xdr:rowOff>123825</xdr:rowOff>
    </xdr:to>
    <xdr:sp macro="" textlink="">
      <xdr:nvSpPr>
        <xdr:cNvPr id="3" name="Rectangle: Rounded Corners 2">
          <a:extLst>
            <a:ext uri="{FF2B5EF4-FFF2-40B4-BE49-F238E27FC236}">
              <a16:creationId xmlns:a16="http://schemas.microsoft.com/office/drawing/2014/main" id="{14BE48C8-937D-4A66-AFDD-BB1993D3B417}"/>
            </a:ext>
          </a:extLst>
        </xdr:cNvPr>
        <xdr:cNvSpPr/>
      </xdr:nvSpPr>
      <xdr:spPr>
        <a:xfrm>
          <a:off x="1562100" y="302895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custom hook</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52</xdr:row>
      <xdr:rowOff>0</xdr:rowOff>
    </xdr:from>
    <xdr:to>
      <xdr:col>10</xdr:col>
      <xdr:colOff>352425</xdr:colOff>
      <xdr:row>72</xdr:row>
      <xdr:rowOff>33262</xdr:rowOff>
    </xdr:to>
    <xdr:pic>
      <xdr:nvPicPr>
        <xdr:cNvPr id="3" name="Picture 2">
          <a:extLst>
            <a:ext uri="{FF2B5EF4-FFF2-40B4-BE49-F238E27FC236}">
              <a16:creationId xmlns:a16="http://schemas.microsoft.com/office/drawing/2014/main" id="{5D9355F1-B23F-14B9-AA0F-BEB8639E4CEA}"/>
            </a:ext>
          </a:extLst>
        </xdr:cNvPr>
        <xdr:cNvPicPr>
          <a:picLocks noChangeAspect="1"/>
        </xdr:cNvPicPr>
      </xdr:nvPicPr>
      <xdr:blipFill>
        <a:blip xmlns:r="http://schemas.openxmlformats.org/officeDocument/2006/relationships" r:embed="rId1"/>
        <a:stretch>
          <a:fillRect/>
        </a:stretch>
      </xdr:blipFill>
      <xdr:spPr>
        <a:xfrm>
          <a:off x="828675" y="10106025"/>
          <a:ext cx="7810500" cy="38432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704850</xdr:colOff>
      <xdr:row>6</xdr:row>
      <xdr:rowOff>152400</xdr:rowOff>
    </xdr:from>
    <xdr:to>
      <xdr:col>10</xdr:col>
      <xdr:colOff>685800</xdr:colOff>
      <xdr:row>53</xdr:row>
      <xdr:rowOff>161925</xdr:rowOff>
    </xdr:to>
    <xdr:sp macro="" textlink="">
      <xdr:nvSpPr>
        <xdr:cNvPr id="3" name="Rectangle: Rounded Corners 2">
          <a:extLst>
            <a:ext uri="{FF2B5EF4-FFF2-40B4-BE49-F238E27FC236}">
              <a16:creationId xmlns:a16="http://schemas.microsoft.com/office/drawing/2014/main" id="{C2EDD852-D16B-4D21-8ECE-B0DBAA26C140}"/>
            </a:ext>
          </a:extLst>
        </xdr:cNvPr>
        <xdr:cNvSpPr/>
      </xdr:nvSpPr>
      <xdr:spPr>
        <a:xfrm>
          <a:off x="704850" y="1371600"/>
          <a:ext cx="9410700" cy="896302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447675</xdr:colOff>
      <xdr:row>5</xdr:row>
      <xdr:rowOff>114300</xdr:rowOff>
    </xdr:from>
    <xdr:to>
      <xdr:col>4</xdr:col>
      <xdr:colOff>366522</xdr:colOff>
      <xdr:row>6</xdr:row>
      <xdr:rowOff>161925</xdr:rowOff>
    </xdr:to>
    <xdr:sp macro="" textlink="">
      <xdr:nvSpPr>
        <xdr:cNvPr id="4" name="Rectangle: Rounded Corners 3">
          <a:extLst>
            <a:ext uri="{FF2B5EF4-FFF2-40B4-BE49-F238E27FC236}">
              <a16:creationId xmlns:a16="http://schemas.microsoft.com/office/drawing/2014/main" id="{16912D7A-ACD0-4351-ACFC-AC86639159D2}"/>
            </a:ext>
          </a:extLst>
        </xdr:cNvPr>
        <xdr:cNvSpPr/>
      </xdr:nvSpPr>
      <xdr:spPr>
        <a:xfrm>
          <a:off x="1390650" y="11430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real lifecycle</a:t>
          </a:r>
        </a:p>
      </xdr:txBody>
    </xdr:sp>
    <xdr:clientData/>
  </xdr:twoCellAnchor>
  <xdr:twoCellAnchor editAs="oneCell">
    <xdr:from>
      <xdr:col>2</xdr:col>
      <xdr:colOff>0</xdr:colOff>
      <xdr:row>19</xdr:row>
      <xdr:rowOff>190499</xdr:rowOff>
    </xdr:from>
    <xdr:to>
      <xdr:col>10</xdr:col>
      <xdr:colOff>610132</xdr:colOff>
      <xdr:row>32</xdr:row>
      <xdr:rowOff>85724</xdr:rowOff>
    </xdr:to>
    <xdr:pic>
      <xdr:nvPicPr>
        <xdr:cNvPr id="5" name="Picture 4">
          <a:extLst>
            <a:ext uri="{FF2B5EF4-FFF2-40B4-BE49-F238E27FC236}">
              <a16:creationId xmlns:a16="http://schemas.microsoft.com/office/drawing/2014/main" id="{927EE31F-2C90-4951-A9B5-70406A7CE7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5950" y="3886199"/>
          <a:ext cx="8153932" cy="2371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704850</xdr:colOff>
      <xdr:row>7</xdr:row>
      <xdr:rowOff>28574</xdr:rowOff>
    </xdr:from>
    <xdr:to>
      <xdr:col>9</xdr:col>
      <xdr:colOff>571500</xdr:colOff>
      <xdr:row>38</xdr:row>
      <xdr:rowOff>161925</xdr:rowOff>
    </xdr:to>
    <xdr:sp macro="" textlink="">
      <xdr:nvSpPr>
        <xdr:cNvPr id="2" name="Rectangle: Rounded Corners 1">
          <a:extLst>
            <a:ext uri="{FF2B5EF4-FFF2-40B4-BE49-F238E27FC236}">
              <a16:creationId xmlns:a16="http://schemas.microsoft.com/office/drawing/2014/main" id="{F74947FA-98F6-4175-9782-AD9570F334E2}"/>
            </a:ext>
          </a:extLst>
        </xdr:cNvPr>
        <xdr:cNvSpPr/>
      </xdr:nvSpPr>
      <xdr:spPr>
        <a:xfrm>
          <a:off x="704850" y="3638549"/>
          <a:ext cx="8353425" cy="2990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5</xdr:row>
      <xdr:rowOff>161925</xdr:rowOff>
    </xdr:from>
    <xdr:to>
      <xdr:col>4</xdr:col>
      <xdr:colOff>356997</xdr:colOff>
      <xdr:row>7</xdr:row>
      <xdr:rowOff>19050</xdr:rowOff>
    </xdr:to>
    <xdr:sp macro="" textlink="">
      <xdr:nvSpPr>
        <xdr:cNvPr id="3" name="Rectangle: Rounded Corners 2">
          <a:extLst>
            <a:ext uri="{FF2B5EF4-FFF2-40B4-BE49-F238E27FC236}">
              <a16:creationId xmlns:a16="http://schemas.microsoft.com/office/drawing/2014/main" id="{AADF4E4A-89E5-4246-95EC-DCAE05ED4711}"/>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useState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704850</xdr:colOff>
      <xdr:row>7</xdr:row>
      <xdr:rowOff>28574</xdr:rowOff>
    </xdr:from>
    <xdr:to>
      <xdr:col>10</xdr:col>
      <xdr:colOff>752475</xdr:colOff>
      <xdr:row>60</xdr:row>
      <xdr:rowOff>161925</xdr:rowOff>
    </xdr:to>
    <xdr:sp macro="" textlink="">
      <xdr:nvSpPr>
        <xdr:cNvPr id="3" name="Rectangle: Rounded Corners 2">
          <a:extLst>
            <a:ext uri="{FF2B5EF4-FFF2-40B4-BE49-F238E27FC236}">
              <a16:creationId xmlns:a16="http://schemas.microsoft.com/office/drawing/2014/main" id="{CF7F47B5-8112-4542-B0B9-76340382504E}"/>
            </a:ext>
          </a:extLst>
        </xdr:cNvPr>
        <xdr:cNvSpPr/>
      </xdr:nvSpPr>
      <xdr:spPr>
        <a:xfrm>
          <a:off x="704850" y="1628774"/>
          <a:ext cx="9477375" cy="104203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5</xdr:row>
      <xdr:rowOff>161925</xdr:rowOff>
    </xdr:from>
    <xdr:to>
      <xdr:col>4</xdr:col>
      <xdr:colOff>356997</xdr:colOff>
      <xdr:row>7</xdr:row>
      <xdr:rowOff>19050</xdr:rowOff>
    </xdr:to>
    <xdr:sp macro="" textlink="">
      <xdr:nvSpPr>
        <xdr:cNvPr id="4" name="Rectangle: Rounded Corners 3">
          <a:extLst>
            <a:ext uri="{FF2B5EF4-FFF2-40B4-BE49-F238E27FC236}">
              <a16:creationId xmlns:a16="http://schemas.microsoft.com/office/drawing/2014/main" id="{53D7169C-46E9-4B10-8DE4-01B35E917DCC}"/>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two-way binding</a:t>
          </a:r>
        </a:p>
      </xdr:txBody>
    </xdr:sp>
    <xdr:clientData/>
  </xdr:twoCellAnchor>
  <xdr:twoCellAnchor editAs="oneCell">
    <xdr:from>
      <xdr:col>2</xdr:col>
      <xdr:colOff>0</xdr:colOff>
      <xdr:row>34</xdr:row>
      <xdr:rowOff>0</xdr:rowOff>
    </xdr:from>
    <xdr:to>
      <xdr:col>10</xdr:col>
      <xdr:colOff>609600</xdr:colOff>
      <xdr:row>52</xdr:row>
      <xdr:rowOff>38603</xdr:rowOff>
    </xdr:to>
    <xdr:pic>
      <xdr:nvPicPr>
        <xdr:cNvPr id="5" name="Picture 4">
          <a:extLst>
            <a:ext uri="{FF2B5EF4-FFF2-40B4-BE49-F238E27FC236}">
              <a16:creationId xmlns:a16="http://schemas.microsoft.com/office/drawing/2014/main" id="{5FE5D21F-C7B2-4D79-8218-49C1B78D1834}"/>
            </a:ext>
          </a:extLst>
        </xdr:cNvPr>
        <xdr:cNvPicPr>
          <a:picLocks noChangeAspect="1"/>
        </xdr:cNvPicPr>
      </xdr:nvPicPr>
      <xdr:blipFill>
        <a:blip xmlns:r="http://schemas.openxmlformats.org/officeDocument/2006/relationships" r:embed="rId1"/>
        <a:stretch>
          <a:fillRect/>
        </a:stretch>
      </xdr:blipFill>
      <xdr:spPr>
        <a:xfrm>
          <a:off x="1885950" y="6743700"/>
          <a:ext cx="8153400" cy="34676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704849</xdr:colOff>
      <xdr:row>6</xdr:row>
      <xdr:rowOff>95250</xdr:rowOff>
    </xdr:from>
    <xdr:to>
      <xdr:col>10</xdr:col>
      <xdr:colOff>695324</xdr:colOff>
      <xdr:row>54</xdr:row>
      <xdr:rowOff>161925</xdr:rowOff>
    </xdr:to>
    <xdr:sp macro="" textlink="">
      <xdr:nvSpPr>
        <xdr:cNvPr id="2" name="Rectangle: Rounded Corners 1">
          <a:extLst>
            <a:ext uri="{FF2B5EF4-FFF2-40B4-BE49-F238E27FC236}">
              <a16:creationId xmlns:a16="http://schemas.microsoft.com/office/drawing/2014/main" id="{88C8BEBF-9D8B-4823-A599-03383F2D13BB}"/>
            </a:ext>
          </a:extLst>
        </xdr:cNvPr>
        <xdr:cNvSpPr/>
      </xdr:nvSpPr>
      <xdr:spPr>
        <a:xfrm>
          <a:off x="704849" y="1314450"/>
          <a:ext cx="9420225" cy="844867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428625</xdr:colOff>
      <xdr:row>5</xdr:row>
      <xdr:rowOff>38100</xdr:rowOff>
    </xdr:from>
    <xdr:to>
      <xdr:col>4</xdr:col>
      <xdr:colOff>347472</xdr:colOff>
      <xdr:row>6</xdr:row>
      <xdr:rowOff>85725</xdr:rowOff>
    </xdr:to>
    <xdr:sp macro="" textlink="">
      <xdr:nvSpPr>
        <xdr:cNvPr id="3" name="Rectangle: Rounded Corners 2">
          <a:extLst>
            <a:ext uri="{FF2B5EF4-FFF2-40B4-BE49-F238E27FC236}">
              <a16:creationId xmlns:a16="http://schemas.microsoft.com/office/drawing/2014/main" id="{AC6F0CB3-4173-47F6-84D6-D4109FB251CA}"/>
            </a:ext>
          </a:extLst>
        </xdr:cNvPr>
        <xdr:cNvSpPr/>
      </xdr:nvSpPr>
      <xdr:spPr>
        <a:xfrm>
          <a:off x="1371600" y="10668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useEffect</a:t>
          </a:r>
          <a:endParaRPr lang="en-US" sz="1400" b="1" baseline="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704849</xdr:colOff>
      <xdr:row>7</xdr:row>
      <xdr:rowOff>28574</xdr:rowOff>
    </xdr:from>
    <xdr:to>
      <xdr:col>10</xdr:col>
      <xdr:colOff>752474</xdr:colOff>
      <xdr:row>94</xdr:row>
      <xdr:rowOff>161925</xdr:rowOff>
    </xdr:to>
    <xdr:sp macro="" textlink="">
      <xdr:nvSpPr>
        <xdr:cNvPr id="2" name="Rectangle: Rounded Corners 1">
          <a:extLst>
            <a:ext uri="{FF2B5EF4-FFF2-40B4-BE49-F238E27FC236}">
              <a16:creationId xmlns:a16="http://schemas.microsoft.com/office/drawing/2014/main" id="{0C24D791-EB8F-4953-BEA5-296EB42BAC39}"/>
            </a:ext>
          </a:extLst>
        </xdr:cNvPr>
        <xdr:cNvSpPr/>
      </xdr:nvSpPr>
      <xdr:spPr>
        <a:xfrm>
          <a:off x="704849" y="1628774"/>
          <a:ext cx="9477375" cy="108013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447675</xdr:colOff>
      <xdr:row>5</xdr:row>
      <xdr:rowOff>180975</xdr:rowOff>
    </xdr:from>
    <xdr:to>
      <xdr:col>4</xdr:col>
      <xdr:colOff>366522</xdr:colOff>
      <xdr:row>7</xdr:row>
      <xdr:rowOff>38100</xdr:rowOff>
    </xdr:to>
    <xdr:sp macro="" textlink="">
      <xdr:nvSpPr>
        <xdr:cNvPr id="7" name="Rectangle: Rounded Corners 6">
          <a:extLst>
            <a:ext uri="{FF2B5EF4-FFF2-40B4-BE49-F238E27FC236}">
              <a16:creationId xmlns:a16="http://schemas.microsoft.com/office/drawing/2014/main" id="{E5705FC2-2C3A-4E5D-A7F5-DFBA74FE379C}"/>
            </a:ext>
          </a:extLst>
        </xdr:cNvPr>
        <xdr:cNvSpPr/>
      </xdr:nvSpPr>
      <xdr:spPr>
        <a:xfrm>
          <a:off x="1390650" y="140017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userEffect with DOM event</a:t>
          </a:r>
        </a:p>
      </xdr:txBody>
    </xdr:sp>
    <xdr:clientData/>
  </xdr:twoCellAnchor>
  <xdr:twoCellAnchor editAs="oneCell">
    <xdr:from>
      <xdr:col>2</xdr:col>
      <xdr:colOff>0</xdr:colOff>
      <xdr:row>25</xdr:row>
      <xdr:rowOff>1</xdr:rowOff>
    </xdr:from>
    <xdr:to>
      <xdr:col>10</xdr:col>
      <xdr:colOff>672477</xdr:colOff>
      <xdr:row>55</xdr:row>
      <xdr:rowOff>19051</xdr:rowOff>
    </xdr:to>
    <xdr:pic>
      <xdr:nvPicPr>
        <xdr:cNvPr id="8" name="Picture 7">
          <a:extLst>
            <a:ext uri="{FF2B5EF4-FFF2-40B4-BE49-F238E27FC236}">
              <a16:creationId xmlns:a16="http://schemas.microsoft.com/office/drawing/2014/main" id="{D6C637DA-C53C-4B0C-9113-106E247628D2}"/>
            </a:ext>
          </a:extLst>
        </xdr:cNvPr>
        <xdr:cNvPicPr>
          <a:picLocks noChangeAspect="1"/>
        </xdr:cNvPicPr>
      </xdr:nvPicPr>
      <xdr:blipFill>
        <a:blip xmlns:r="http://schemas.openxmlformats.org/officeDocument/2006/relationships" r:embed="rId1"/>
        <a:stretch>
          <a:fillRect/>
        </a:stretch>
      </xdr:blipFill>
      <xdr:spPr>
        <a:xfrm>
          <a:off x="1885950" y="4648201"/>
          <a:ext cx="8216277" cy="5734050"/>
        </a:xfrm>
        <a:prstGeom prst="rect">
          <a:avLst/>
        </a:prstGeom>
      </xdr:spPr>
    </xdr:pic>
    <xdr:clientData/>
  </xdr:twoCellAnchor>
  <xdr:twoCellAnchor>
    <xdr:from>
      <xdr:col>2</xdr:col>
      <xdr:colOff>171450</xdr:colOff>
      <xdr:row>33</xdr:row>
      <xdr:rowOff>161926</xdr:rowOff>
    </xdr:from>
    <xdr:to>
      <xdr:col>6</xdr:col>
      <xdr:colOff>723900</xdr:colOff>
      <xdr:row>38</xdr:row>
      <xdr:rowOff>1</xdr:rowOff>
    </xdr:to>
    <xdr:sp macro="" textlink="">
      <xdr:nvSpPr>
        <xdr:cNvPr id="9" name="Rectangle 8">
          <a:extLst>
            <a:ext uri="{FF2B5EF4-FFF2-40B4-BE49-F238E27FC236}">
              <a16:creationId xmlns:a16="http://schemas.microsoft.com/office/drawing/2014/main" id="{F306D74A-7E37-4725-86C3-199455B5C94C}"/>
            </a:ext>
          </a:extLst>
        </xdr:cNvPr>
        <xdr:cNvSpPr/>
      </xdr:nvSpPr>
      <xdr:spPr>
        <a:xfrm>
          <a:off x="2057400" y="6715126"/>
          <a:ext cx="4324350" cy="7905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editAs="oneCell">
    <xdr:from>
      <xdr:col>2</xdr:col>
      <xdr:colOff>0</xdr:colOff>
      <xdr:row>65</xdr:row>
      <xdr:rowOff>1</xdr:rowOff>
    </xdr:from>
    <xdr:to>
      <xdr:col>10</xdr:col>
      <xdr:colOff>645354</xdr:colOff>
      <xdr:row>88</xdr:row>
      <xdr:rowOff>152401</xdr:rowOff>
    </xdr:to>
    <xdr:pic>
      <xdr:nvPicPr>
        <xdr:cNvPr id="11" name="Picture 10">
          <a:extLst>
            <a:ext uri="{FF2B5EF4-FFF2-40B4-BE49-F238E27FC236}">
              <a16:creationId xmlns:a16="http://schemas.microsoft.com/office/drawing/2014/main" id="{52E188A9-E3F4-42D9-AB19-A8785D3766A6}"/>
            </a:ext>
          </a:extLst>
        </xdr:cNvPr>
        <xdr:cNvPicPr>
          <a:picLocks noChangeAspect="1"/>
        </xdr:cNvPicPr>
      </xdr:nvPicPr>
      <xdr:blipFill>
        <a:blip xmlns:r="http://schemas.openxmlformats.org/officeDocument/2006/relationships" r:embed="rId2"/>
        <a:stretch>
          <a:fillRect/>
        </a:stretch>
      </xdr:blipFill>
      <xdr:spPr>
        <a:xfrm>
          <a:off x="1885950" y="12649201"/>
          <a:ext cx="8189154" cy="4533900"/>
        </a:xfrm>
        <a:prstGeom prst="rect">
          <a:avLst/>
        </a:prstGeom>
      </xdr:spPr>
    </xdr:pic>
    <xdr:clientData/>
  </xdr:twoCellAnchor>
  <xdr:twoCellAnchor>
    <xdr:from>
      <xdr:col>2</xdr:col>
      <xdr:colOff>180974</xdr:colOff>
      <xdr:row>70</xdr:row>
      <xdr:rowOff>123826</xdr:rowOff>
    </xdr:from>
    <xdr:to>
      <xdr:col>7</xdr:col>
      <xdr:colOff>714374</xdr:colOff>
      <xdr:row>74</xdr:row>
      <xdr:rowOff>171450</xdr:rowOff>
    </xdr:to>
    <xdr:sp macro="" textlink="">
      <xdr:nvSpPr>
        <xdr:cNvPr id="12" name="Rectangle 11">
          <a:extLst>
            <a:ext uri="{FF2B5EF4-FFF2-40B4-BE49-F238E27FC236}">
              <a16:creationId xmlns:a16="http://schemas.microsoft.com/office/drawing/2014/main" id="{C3719D42-F8F2-4DC3-AB77-3A345FACBAA0}"/>
            </a:ext>
          </a:extLst>
        </xdr:cNvPr>
        <xdr:cNvSpPr/>
      </xdr:nvSpPr>
      <xdr:spPr>
        <a:xfrm>
          <a:off x="2066924" y="13725526"/>
          <a:ext cx="5248275" cy="80962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xdr:colOff>
      <xdr:row>56</xdr:row>
      <xdr:rowOff>0</xdr:rowOff>
    </xdr:from>
    <xdr:to>
      <xdr:col>10</xdr:col>
      <xdr:colOff>600076</xdr:colOff>
      <xdr:row>87</xdr:row>
      <xdr:rowOff>88012</xdr:rowOff>
    </xdr:to>
    <xdr:pic>
      <xdr:nvPicPr>
        <xdr:cNvPr id="2" name="Picture 1">
          <a:extLst>
            <a:ext uri="{FF2B5EF4-FFF2-40B4-BE49-F238E27FC236}">
              <a16:creationId xmlns:a16="http://schemas.microsoft.com/office/drawing/2014/main" id="{F613AF50-7577-576E-A568-CCBF059D03AE}"/>
            </a:ext>
          </a:extLst>
        </xdr:cNvPr>
        <xdr:cNvPicPr>
          <a:picLocks noChangeAspect="1"/>
        </xdr:cNvPicPr>
      </xdr:nvPicPr>
      <xdr:blipFill>
        <a:blip xmlns:r="http://schemas.openxmlformats.org/officeDocument/2006/relationships" r:embed="rId1"/>
        <a:stretch>
          <a:fillRect/>
        </a:stretch>
      </xdr:blipFill>
      <xdr:spPr>
        <a:xfrm>
          <a:off x="828676" y="6486525"/>
          <a:ext cx="8058150" cy="6098287"/>
        </a:xfrm>
        <a:prstGeom prst="rect">
          <a:avLst/>
        </a:prstGeom>
      </xdr:spPr>
    </xdr:pic>
    <xdr:clientData/>
  </xdr:twoCellAnchor>
  <xdr:twoCellAnchor>
    <xdr:from>
      <xdr:col>0</xdr:col>
      <xdr:colOff>704850</xdr:colOff>
      <xdr:row>7</xdr:row>
      <xdr:rowOff>28574</xdr:rowOff>
    </xdr:from>
    <xdr:to>
      <xdr:col>10</xdr:col>
      <xdr:colOff>647700</xdr:colOff>
      <xdr:row>36</xdr:row>
      <xdr:rowOff>161925</xdr:rowOff>
    </xdr:to>
    <xdr:sp macro="" textlink="">
      <xdr:nvSpPr>
        <xdr:cNvPr id="3" name="Rectangle: Rounded Corners 2">
          <a:extLst>
            <a:ext uri="{FF2B5EF4-FFF2-40B4-BE49-F238E27FC236}">
              <a16:creationId xmlns:a16="http://schemas.microsoft.com/office/drawing/2014/main" id="{564FD7BE-CADD-4CE1-B35E-EB2C6A3D4C85}"/>
            </a:ext>
          </a:extLst>
        </xdr:cNvPr>
        <xdr:cNvSpPr/>
      </xdr:nvSpPr>
      <xdr:spPr>
        <a:xfrm>
          <a:off x="704850" y="1628774"/>
          <a:ext cx="9372600" cy="2990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5</xdr:row>
      <xdr:rowOff>171450</xdr:rowOff>
    </xdr:from>
    <xdr:to>
      <xdr:col>4</xdr:col>
      <xdr:colOff>356997</xdr:colOff>
      <xdr:row>7</xdr:row>
      <xdr:rowOff>28575</xdr:rowOff>
    </xdr:to>
    <xdr:sp macro="" textlink="">
      <xdr:nvSpPr>
        <xdr:cNvPr id="4" name="Rectangle: Rounded Corners 3">
          <a:extLst>
            <a:ext uri="{FF2B5EF4-FFF2-40B4-BE49-F238E27FC236}">
              <a16:creationId xmlns:a16="http://schemas.microsoft.com/office/drawing/2014/main" id="{80035F95-84A3-4BE9-914C-7A585A0B0436}"/>
            </a:ext>
          </a:extLst>
        </xdr:cNvPr>
        <xdr:cNvSpPr/>
      </xdr:nvSpPr>
      <xdr:spPr>
        <a:xfrm>
          <a:off x="1381125" y="139065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useLayoutEffect</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xdr:colOff>
      <xdr:row>65</xdr:row>
      <xdr:rowOff>0</xdr:rowOff>
    </xdr:from>
    <xdr:to>
      <xdr:col>10</xdr:col>
      <xdr:colOff>428626</xdr:colOff>
      <xdr:row>99</xdr:row>
      <xdr:rowOff>139565</xdr:rowOff>
    </xdr:to>
    <xdr:pic>
      <xdr:nvPicPr>
        <xdr:cNvPr id="2" name="Picture 1">
          <a:extLst>
            <a:ext uri="{FF2B5EF4-FFF2-40B4-BE49-F238E27FC236}">
              <a16:creationId xmlns:a16="http://schemas.microsoft.com/office/drawing/2014/main" id="{0CBE3995-95DF-5F24-079B-A5473D39CBD6}"/>
            </a:ext>
          </a:extLst>
        </xdr:cNvPr>
        <xdr:cNvPicPr>
          <a:picLocks noChangeAspect="1"/>
        </xdr:cNvPicPr>
      </xdr:nvPicPr>
      <xdr:blipFill>
        <a:blip xmlns:r="http://schemas.openxmlformats.org/officeDocument/2006/relationships" r:embed="rId1"/>
        <a:stretch>
          <a:fillRect/>
        </a:stretch>
      </xdr:blipFill>
      <xdr:spPr>
        <a:xfrm>
          <a:off x="828676" y="7905750"/>
          <a:ext cx="7886700" cy="6721340"/>
        </a:xfrm>
        <a:prstGeom prst="rect">
          <a:avLst/>
        </a:prstGeom>
      </xdr:spPr>
    </xdr:pic>
    <xdr:clientData/>
  </xdr:twoCellAnchor>
  <xdr:twoCellAnchor>
    <xdr:from>
      <xdr:col>1</xdr:col>
      <xdr:colOff>95250</xdr:colOff>
      <xdr:row>66</xdr:row>
      <xdr:rowOff>1</xdr:rowOff>
    </xdr:from>
    <xdr:to>
      <xdr:col>6</xdr:col>
      <xdr:colOff>28575</xdr:colOff>
      <xdr:row>70</xdr:row>
      <xdr:rowOff>209551</xdr:rowOff>
    </xdr:to>
    <xdr:sp macro="" textlink="">
      <xdr:nvSpPr>
        <xdr:cNvPr id="3" name="Rectangle 2">
          <a:extLst>
            <a:ext uri="{FF2B5EF4-FFF2-40B4-BE49-F238E27FC236}">
              <a16:creationId xmlns:a16="http://schemas.microsoft.com/office/drawing/2014/main" id="{09FB0488-5F30-A069-39CE-B4B6311DB5C0}"/>
            </a:ext>
          </a:extLst>
        </xdr:cNvPr>
        <xdr:cNvSpPr/>
      </xdr:nvSpPr>
      <xdr:spPr>
        <a:xfrm>
          <a:off x="923925" y="8096251"/>
          <a:ext cx="4076700" cy="9715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590550</xdr:colOff>
      <xdr:row>73</xdr:row>
      <xdr:rowOff>152400</xdr:rowOff>
    </xdr:from>
    <xdr:to>
      <xdr:col>10</xdr:col>
      <xdr:colOff>409575</xdr:colOff>
      <xdr:row>81</xdr:row>
      <xdr:rowOff>9526</xdr:rowOff>
    </xdr:to>
    <xdr:sp macro="" textlink="">
      <xdr:nvSpPr>
        <xdr:cNvPr id="4" name="Rectangle 3">
          <a:extLst>
            <a:ext uri="{FF2B5EF4-FFF2-40B4-BE49-F238E27FC236}">
              <a16:creationId xmlns:a16="http://schemas.microsoft.com/office/drawing/2014/main" id="{1D10686F-9D1C-4751-1B3C-AE198632E3E4}"/>
            </a:ext>
          </a:extLst>
        </xdr:cNvPr>
        <xdr:cNvSpPr/>
      </xdr:nvSpPr>
      <xdr:spPr>
        <a:xfrm>
          <a:off x="6248400" y="14639925"/>
          <a:ext cx="3590925" cy="13811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Quản</a:t>
          </a:r>
          <a:r>
            <a:rPr lang="en-US" sz="1100" baseline="0"/>
            <a:t> lý các đối tượng input và các đối tượng label hiển thị lỗi hạng mục thông qua useRef. Từng giá trị ref sau đó được gắn vào control và được coi như là tham chiếu tới control đó. Khi cần truy vấn dữ liệu trong control thì gọi đến ref.current để thao tác</a:t>
          </a:r>
        </a:p>
        <a:p>
          <a:pPr algn="l"/>
          <a:r>
            <a:rPr lang="en-US" sz="1100" baseline="0"/>
            <a:t>(current lúc này là đối tượng có type là elemen được gán lúc khởi tạo ref)</a:t>
          </a:r>
          <a:endParaRPr lang="en-US" sz="1100"/>
        </a:p>
      </xdr:txBody>
    </xdr:sp>
    <xdr:clientData/>
  </xdr:twoCellAnchor>
  <xdr:twoCellAnchor editAs="oneCell">
    <xdr:from>
      <xdr:col>1</xdr:col>
      <xdr:colOff>1</xdr:colOff>
      <xdr:row>125</xdr:row>
      <xdr:rowOff>0</xdr:rowOff>
    </xdr:from>
    <xdr:to>
      <xdr:col>10</xdr:col>
      <xdr:colOff>600076</xdr:colOff>
      <xdr:row>135</xdr:row>
      <xdr:rowOff>171190</xdr:rowOff>
    </xdr:to>
    <xdr:pic>
      <xdr:nvPicPr>
        <xdr:cNvPr id="5" name="Picture 4">
          <a:extLst>
            <a:ext uri="{FF2B5EF4-FFF2-40B4-BE49-F238E27FC236}">
              <a16:creationId xmlns:a16="http://schemas.microsoft.com/office/drawing/2014/main" id="{7CE632B3-F741-BDD7-3B5E-2E1381D1CEBF}"/>
            </a:ext>
          </a:extLst>
        </xdr:cNvPr>
        <xdr:cNvPicPr>
          <a:picLocks noChangeAspect="1"/>
        </xdr:cNvPicPr>
      </xdr:nvPicPr>
      <xdr:blipFill>
        <a:blip xmlns:r="http://schemas.openxmlformats.org/officeDocument/2006/relationships" r:embed="rId2"/>
        <a:stretch>
          <a:fillRect/>
        </a:stretch>
      </xdr:blipFill>
      <xdr:spPr>
        <a:xfrm>
          <a:off x="828676" y="23945850"/>
          <a:ext cx="8058150" cy="2076190"/>
        </a:xfrm>
        <a:prstGeom prst="rect">
          <a:avLst/>
        </a:prstGeom>
      </xdr:spPr>
    </xdr:pic>
    <xdr:clientData/>
  </xdr:twoCellAnchor>
  <xdr:twoCellAnchor>
    <xdr:from>
      <xdr:col>1</xdr:col>
      <xdr:colOff>0</xdr:colOff>
      <xdr:row>124</xdr:row>
      <xdr:rowOff>171449</xdr:rowOff>
    </xdr:from>
    <xdr:to>
      <xdr:col>10</xdr:col>
      <xdr:colOff>571500</xdr:colOff>
      <xdr:row>132</xdr:row>
      <xdr:rowOff>123824</xdr:rowOff>
    </xdr:to>
    <xdr:sp macro="" textlink="">
      <xdr:nvSpPr>
        <xdr:cNvPr id="6" name="Rectangle 5">
          <a:extLst>
            <a:ext uri="{FF2B5EF4-FFF2-40B4-BE49-F238E27FC236}">
              <a16:creationId xmlns:a16="http://schemas.microsoft.com/office/drawing/2014/main" id="{786B0057-6307-4B11-B809-67CC9310CC5A}"/>
            </a:ext>
          </a:extLst>
        </xdr:cNvPr>
        <xdr:cNvSpPr/>
      </xdr:nvSpPr>
      <xdr:spPr>
        <a:xfrm>
          <a:off x="942975" y="24774524"/>
          <a:ext cx="9058275" cy="14763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704850</xdr:colOff>
      <xdr:row>7</xdr:row>
      <xdr:rowOff>28574</xdr:rowOff>
    </xdr:from>
    <xdr:to>
      <xdr:col>10</xdr:col>
      <xdr:colOff>790575</xdr:colOff>
      <xdr:row>35</xdr:row>
      <xdr:rowOff>161925</xdr:rowOff>
    </xdr:to>
    <xdr:sp macro="" textlink="">
      <xdr:nvSpPr>
        <xdr:cNvPr id="7" name="Rectangle: Rounded Corners 6">
          <a:extLst>
            <a:ext uri="{FF2B5EF4-FFF2-40B4-BE49-F238E27FC236}">
              <a16:creationId xmlns:a16="http://schemas.microsoft.com/office/drawing/2014/main" id="{AB47D278-0B15-430A-8373-274CDC257B17}"/>
            </a:ext>
          </a:extLst>
        </xdr:cNvPr>
        <xdr:cNvSpPr/>
      </xdr:nvSpPr>
      <xdr:spPr>
        <a:xfrm>
          <a:off x="704850" y="1628774"/>
          <a:ext cx="9515475" cy="5276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5</xdr:row>
      <xdr:rowOff>161925</xdr:rowOff>
    </xdr:from>
    <xdr:to>
      <xdr:col>4</xdr:col>
      <xdr:colOff>356997</xdr:colOff>
      <xdr:row>7</xdr:row>
      <xdr:rowOff>19050</xdr:rowOff>
    </xdr:to>
    <xdr:sp macro="" textlink="">
      <xdr:nvSpPr>
        <xdr:cNvPr id="8" name="Rectangle: Rounded Corners 7">
          <a:extLst>
            <a:ext uri="{FF2B5EF4-FFF2-40B4-BE49-F238E27FC236}">
              <a16:creationId xmlns:a16="http://schemas.microsoft.com/office/drawing/2014/main" id="{F832CDA5-D6A5-486C-9A21-2F3A6337A472}"/>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useRef</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svn.luvina.net/svn/dev6/40_D&#7921;%20&#225;n%20c&#7845;p%20ph&#242;ng/2024/P08_Tim%20hieu%20ky%20thuat%20moi_ReactJS/30_implementation/35_document" TargetMode="External"/><Relationship Id="rId1" Type="http://schemas.openxmlformats.org/officeDocument/2006/relationships/hyperlink" Target="https://svn.luvina.net/svn/dev6/40_D&#7921;%20&#225;n%20c&#7845;p%20ph&#242;ng/2024/P08_Tim%20hieu%20ky%20thuat%20moi_ReactJS/30_implementation/35_document" TargetMode="External"/><Relationship Id="rId4"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svn.luvina.net/svn/dev6/40_D&#7921;%20&#225;n%20c&#7845;p%20ph&#242;ng/2024/P08_Tim%20hieu%20ky%20thuat%20moi_ReactJS/30_implementation/35_document/Example" TargetMode="External"/><Relationship Id="rId2" Type="http://schemas.openxmlformats.org/officeDocument/2006/relationships/hyperlink" Target="https://svn.luvina.net/svn/dev6/40_D&#7921;%20&#225;n%20c&#7845;p%20ph&#242;ng/2024/P08_Tim%20hieu%20ky%20thuat%20moi_ReactJS/30_implementation/35_document/Example" TargetMode="External"/><Relationship Id="rId1" Type="http://schemas.openxmlformats.org/officeDocument/2006/relationships/hyperlink" Target="https://viblo.asia/p/thao-tac-voi-cac-phan-tu-dom-voi-react-hook-su-dung-useref-bWrZnxrr5xw" TargetMode="External"/><Relationship Id="rId5" Type="http://schemas.openxmlformats.org/officeDocument/2006/relationships/drawing" Target="../drawings/drawing9.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5.bin"/><Relationship Id="rId1" Type="http://schemas.openxmlformats.org/officeDocument/2006/relationships/hyperlink" Target="https://svn.luvina.net/svn/dev6/40_D&#7921;%20&#225;n%20c&#7845;p%20ph&#242;ng/2024/P08_Tim%20hieu%20ky%20thuat%20moi_ReactJS/30_implementation/35_document/Example"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7.bin"/><Relationship Id="rId1" Type="http://schemas.openxmlformats.org/officeDocument/2006/relationships/hyperlink" Target="https://svn.luvina.net/svn/dev6/40_D&#7921;%20&#225;n%20c&#7845;p%20ph&#242;ng/2024/P08_Tim%20hieu%20ky%20thuat%20moi_ReactJS/30_implementation/35_document/Example"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21.bin"/><Relationship Id="rId1" Type="http://schemas.openxmlformats.org/officeDocument/2006/relationships/hyperlink" Target="https://svn.luvina.net/svn/dev6/40_D&#7921;%20&#225;n%20c&#7845;p%20ph&#242;ng/2024/P08_Tim%20hieu%20ky%20thuat%20moi_ReactJS/30_implementation/35_document/Example/06.Hook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svn.luvina.net/svn/dev6/40_D&#7921;%20&#225;n%20c&#7845;p%20ph&#242;ng/2024/P08_Tim%20hieu%20ky%20thuat%20moi_ReactJS/30_implementation/35_document/Example"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svn.luvina.net/svn/dev6/40_D&#7921;%20&#225;n%20c&#7845;p%20ph&#242;ng/2024/P08_Tim%20hieu%20ky%20thuat%20moi_ReactJS/30_implementation/35_document/Example"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svn.luvina.net/svn/dev6/40_D&#7921;%20&#225;n%20c&#7845;p%20ph&#242;ng/2024/P08_Tim%20hieu%20ky%20thuat%20moi_ReactJS/30_implementation/35_document/Example"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9.bin"/><Relationship Id="rId1" Type="http://schemas.openxmlformats.org/officeDocument/2006/relationships/hyperlink" Target="https://svn.luvina.net/svn/dev6/40_D&#7921;%20&#225;n%20c&#7845;p%20ph&#242;ng/2024/P08_Tim%20hieu%20ky%20thuat%20moi_ReactJS/30_implementation/35_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showGridLines="0" tabSelected="1" view="pageBreakPreview" zoomScaleNormal="100" zoomScaleSheetLayoutView="100" workbookViewId="0"/>
  </sheetViews>
  <sheetFormatPr defaultColWidth="9.125" defaultRowHeight="15"/>
  <cols>
    <col min="1"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36"/>
      <c r="B5" s="36"/>
    </row>
    <row r="6" spans="1:9" ht="14.25" customHeight="1"/>
    <row r="7" spans="1:9" ht="14.25" customHeight="1"/>
    <row r="8" spans="1:9" ht="14.25" customHeight="1"/>
    <row r="9" spans="1:9" ht="14.25" customHeight="1"/>
    <row r="10" spans="1:9" ht="14.25" customHeight="1"/>
    <row r="11" spans="1:9" ht="22.5">
      <c r="I11" s="9" t="s">
        <v>7</v>
      </c>
    </row>
    <row r="12" spans="1:9" ht="22.5">
      <c r="I12" s="9" t="s">
        <v>17</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35322-6E57-4F3D-A379-10A57E2220B8}">
  <sheetPr>
    <tabColor rgb="FF0000FF"/>
  </sheetPr>
  <dimension ref="A2:M70"/>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208</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ht="23.25">
      <c r="A5" s="25"/>
      <c r="B5" s="14"/>
      <c r="C5" s="14"/>
      <c r="D5" s="14"/>
      <c r="E5" s="14"/>
      <c r="F5" s="14"/>
      <c r="G5" s="14"/>
      <c r="H5" s="14"/>
      <c r="I5" s="14"/>
      <c r="J5" s="14"/>
      <c r="K5" s="14"/>
      <c r="L5" s="14"/>
      <c r="M5" s="14"/>
    </row>
    <row r="6" spans="1:13">
      <c r="A6" s="26"/>
      <c r="B6" s="14"/>
      <c r="C6" s="14"/>
      <c r="D6" s="14"/>
      <c r="E6" s="14"/>
      <c r="F6" s="14"/>
      <c r="G6" s="14"/>
      <c r="H6" s="14"/>
      <c r="I6" s="14"/>
      <c r="J6" s="14"/>
      <c r="K6" s="14"/>
      <c r="L6" s="14"/>
      <c r="M6" s="14"/>
    </row>
    <row r="8" spans="1:13">
      <c r="B8" s="28"/>
    </row>
    <row r="11" spans="1:13">
      <c r="B11" s="28" t="s">
        <v>666</v>
      </c>
      <c r="C11" s="14" t="s">
        <v>209</v>
      </c>
    </row>
    <row r="12" spans="1:13">
      <c r="C12" s="13" t="s">
        <v>239</v>
      </c>
    </row>
    <row r="13" spans="1:13">
      <c r="C13" s="13" t="s">
        <v>240</v>
      </c>
    </row>
    <row r="15" spans="1:13">
      <c r="C15" s="13" t="s">
        <v>241</v>
      </c>
    </row>
    <row r="16" spans="1:13">
      <c r="C16" s="13" t="s">
        <v>242</v>
      </c>
    </row>
    <row r="17" spans="2:6">
      <c r="C17" s="13" t="s">
        <v>243</v>
      </c>
    </row>
    <row r="19" spans="2:6">
      <c r="B19" s="28" t="s">
        <v>667</v>
      </c>
    </row>
    <row r="20" spans="2:6">
      <c r="C20" s="13" t="s">
        <v>210</v>
      </c>
    </row>
    <row r="21" spans="2:6">
      <c r="C21" s="13" t="s">
        <v>211</v>
      </c>
    </row>
    <row r="22" spans="2:6">
      <c r="C22" s="32"/>
      <c r="E22" s="30"/>
      <c r="F22" s="30"/>
    </row>
    <row r="23" spans="2:6">
      <c r="C23" s="34" t="s">
        <v>212</v>
      </c>
      <c r="E23" s="30"/>
      <c r="F23" s="30"/>
    </row>
    <row r="24" spans="2:6">
      <c r="C24" s="32"/>
      <c r="E24" s="30"/>
      <c r="F24" s="30"/>
    </row>
    <row r="25" spans="2:6">
      <c r="C25" s="32"/>
      <c r="D25" s="13" t="s">
        <v>213</v>
      </c>
    </row>
    <row r="26" spans="2:6">
      <c r="C26" s="32"/>
      <c r="E26" s="13" t="s">
        <v>214</v>
      </c>
    </row>
    <row r="27" spans="2:6">
      <c r="C27" s="32"/>
      <c r="E27" s="13" t="s">
        <v>215</v>
      </c>
    </row>
    <row r="28" spans="2:6">
      <c r="C28" s="32"/>
      <c r="F28" s="13" t="s">
        <v>216</v>
      </c>
    </row>
    <row r="29" spans="2:6">
      <c r="C29" s="32"/>
      <c r="E29" s="13" t="s">
        <v>217</v>
      </c>
    </row>
    <row r="30" spans="2:6">
      <c r="C30" s="32"/>
      <c r="D30" s="13" t="s">
        <v>233</v>
      </c>
    </row>
    <row r="31" spans="2:6">
      <c r="C31" s="32"/>
      <c r="E31" s="30"/>
      <c r="F31" s="30"/>
    </row>
    <row r="32" spans="2:6">
      <c r="C32" s="28" t="s">
        <v>699</v>
      </c>
      <c r="D32" s="13" t="s">
        <v>698</v>
      </c>
      <c r="E32" s="30"/>
      <c r="F32" s="30"/>
    </row>
    <row r="33" spans="2:6">
      <c r="C33" s="32"/>
      <c r="E33" s="30"/>
      <c r="F33" s="30"/>
    </row>
    <row r="34" spans="2:6">
      <c r="C34" s="32"/>
      <c r="D34" s="13" t="s">
        <v>218</v>
      </c>
      <c r="E34" s="13" t="s">
        <v>219</v>
      </c>
    </row>
    <row r="35" spans="2:6">
      <c r="C35" s="32"/>
      <c r="E35" s="13" t="s">
        <v>220</v>
      </c>
    </row>
    <row r="36" spans="2:6">
      <c r="C36" s="32"/>
      <c r="E36" s="13" t="s">
        <v>221</v>
      </c>
    </row>
    <row r="37" spans="2:6">
      <c r="C37" s="32"/>
    </row>
    <row r="38" spans="2:6">
      <c r="C38" s="32"/>
      <c r="D38" s="13" t="s">
        <v>232</v>
      </c>
      <c r="E38" s="13" t="s">
        <v>234</v>
      </c>
    </row>
    <row r="39" spans="2:6">
      <c r="C39" s="32"/>
      <c r="E39" s="13" t="s">
        <v>235</v>
      </c>
    </row>
    <row r="40" spans="2:6">
      <c r="C40" s="32"/>
      <c r="E40" s="13" t="s">
        <v>700</v>
      </c>
    </row>
    <row r="41" spans="2:6">
      <c r="C41" s="32"/>
      <c r="E41" s="13" t="s">
        <v>222</v>
      </c>
    </row>
    <row r="42" spans="2:6">
      <c r="C42" s="32"/>
    </row>
    <row r="43" spans="2:6">
      <c r="C43" s="28" t="s">
        <v>230</v>
      </c>
    </row>
    <row r="44" spans="2:6">
      <c r="C44" s="27" t="s">
        <v>223</v>
      </c>
    </row>
    <row r="45" spans="2:6">
      <c r="C45" s="13" t="s">
        <v>224</v>
      </c>
    </row>
    <row r="47" spans="2:6">
      <c r="C47" s="27" t="s">
        <v>225</v>
      </c>
    </row>
    <row r="48" spans="2:6">
      <c r="B48" s="28"/>
      <c r="C48" s="13" t="s">
        <v>226</v>
      </c>
    </row>
    <row r="50" spans="1:3">
      <c r="C50" s="27" t="s">
        <v>227</v>
      </c>
    </row>
    <row r="51" spans="1:3">
      <c r="C51" s="13" t="s">
        <v>228</v>
      </c>
    </row>
    <row r="57" spans="1:3" ht="23.25">
      <c r="A57" s="25" t="s">
        <v>672</v>
      </c>
    </row>
    <row r="59" spans="1:3">
      <c r="B59" s="27" t="s">
        <v>231</v>
      </c>
    </row>
    <row r="60" spans="1:3">
      <c r="B60" s="27" t="s">
        <v>236</v>
      </c>
    </row>
    <row r="61" spans="1:3">
      <c r="B61" s="13" t="s">
        <v>237</v>
      </c>
    </row>
    <row r="62" spans="1:3">
      <c r="B62" s="27" t="s">
        <v>238</v>
      </c>
    </row>
    <row r="63" spans="1:3">
      <c r="B63" s="27"/>
    </row>
    <row r="64" spans="1:3">
      <c r="B64" s="27" t="s">
        <v>244</v>
      </c>
    </row>
    <row r="65" spans="2:2">
      <c r="B65" s="13" t="s">
        <v>245</v>
      </c>
    </row>
    <row r="66" spans="2:2">
      <c r="B66" s="13" t="s">
        <v>246</v>
      </c>
    </row>
    <row r="68" spans="2:2">
      <c r="B68" s="27" t="s">
        <v>247</v>
      </c>
    </row>
    <row r="69" spans="2:2">
      <c r="B69" s="13" t="s">
        <v>248</v>
      </c>
    </row>
    <row r="70" spans="2:2">
      <c r="B70" s="13" t="s">
        <v>249</v>
      </c>
    </row>
  </sheetData>
  <mergeCells count="1">
    <mergeCell ref="B2:K2"/>
  </mergeCells>
  <pageMargins left="0.7" right="0.7" top="0.75" bottom="0.75" header="0.3" footer="0.3"/>
  <pageSetup scale="23"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5F71D-5828-4789-90AE-0E9FF1C9BC2D}">
  <sheetPr>
    <tabColor rgb="FF0000FF"/>
  </sheetPr>
  <dimension ref="A2:M100"/>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250</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7" spans="1:13">
      <c r="B7" s="28"/>
    </row>
    <row r="12" spans="1:13">
      <c r="B12" s="28" t="s">
        <v>666</v>
      </c>
      <c r="C12" s="14" t="s">
        <v>251</v>
      </c>
    </row>
    <row r="13" spans="1:13">
      <c r="C13" s="13" t="s">
        <v>252</v>
      </c>
    </row>
    <row r="14" spans="1:13">
      <c r="C14" s="13" t="s">
        <v>253</v>
      </c>
    </row>
    <row r="15" spans="1:13">
      <c r="C15" s="13" t="s">
        <v>254</v>
      </c>
    </row>
    <row r="16" spans="1:13">
      <c r="C16" s="13" t="s">
        <v>271</v>
      </c>
    </row>
    <row r="17" spans="2:6">
      <c r="C17" s="13" t="s">
        <v>268</v>
      </c>
    </row>
    <row r="18" spans="2:6">
      <c r="C18" s="13" t="s">
        <v>269</v>
      </c>
    </row>
    <row r="20" spans="2:6">
      <c r="B20" s="28" t="s">
        <v>677</v>
      </c>
      <c r="C20" s="13" t="s">
        <v>703</v>
      </c>
    </row>
    <row r="21" spans="2:6">
      <c r="C21" s="13" t="s">
        <v>701</v>
      </c>
    </row>
    <row r="22" spans="2:6">
      <c r="E22" s="30"/>
      <c r="F22" s="30"/>
    </row>
    <row r="23" spans="2:6">
      <c r="C23" s="35" t="s">
        <v>678</v>
      </c>
      <c r="E23" s="30"/>
      <c r="F23" s="30"/>
    </row>
    <row r="24" spans="2:6">
      <c r="C24" s="35" t="s">
        <v>702</v>
      </c>
      <c r="E24" s="30"/>
      <c r="F24" s="30"/>
    </row>
    <row r="25" spans="2:6">
      <c r="C25" s="35"/>
      <c r="E25" s="30"/>
      <c r="F25" s="30"/>
    </row>
    <row r="26" spans="2:6">
      <c r="C26" s="35"/>
      <c r="E26" s="30"/>
      <c r="F26" s="30"/>
    </row>
    <row r="27" spans="2:6">
      <c r="C27" s="35"/>
      <c r="E27" s="30"/>
      <c r="F27" s="30"/>
    </row>
    <row r="28" spans="2:6">
      <c r="C28" s="35"/>
      <c r="E28" s="30"/>
      <c r="F28" s="30"/>
    </row>
    <row r="29" spans="2:6">
      <c r="C29" s="35"/>
      <c r="E29" s="30"/>
      <c r="F29" s="30"/>
    </row>
    <row r="30" spans="2:6">
      <c r="C30" s="35"/>
      <c r="E30" s="30"/>
      <c r="F30" s="30"/>
    </row>
    <row r="31" spans="2:6">
      <c r="C31" s="35"/>
      <c r="E31" s="30"/>
      <c r="F31" s="30"/>
    </row>
    <row r="32" spans="2:6">
      <c r="C32" s="35"/>
      <c r="E32" s="30"/>
      <c r="F32" s="30"/>
    </row>
    <row r="33" spans="3:6">
      <c r="C33" s="35"/>
      <c r="E33" s="30"/>
      <c r="F33" s="30"/>
    </row>
    <row r="34" spans="3:6">
      <c r="C34" s="35"/>
      <c r="E34" s="30"/>
      <c r="F34" s="30"/>
    </row>
    <row r="35" spans="3:6">
      <c r="C35" s="35"/>
      <c r="E35" s="30"/>
      <c r="F35" s="30"/>
    </row>
    <row r="36" spans="3:6">
      <c r="C36" s="35"/>
      <c r="E36" s="30"/>
      <c r="F36" s="30"/>
    </row>
    <row r="37" spans="3:6">
      <c r="C37" s="35"/>
      <c r="E37" s="30"/>
      <c r="F37" s="30"/>
    </row>
    <row r="38" spans="3:6">
      <c r="C38" s="35"/>
      <c r="E38" s="30"/>
      <c r="F38" s="30"/>
    </row>
    <row r="39" spans="3:6">
      <c r="C39" s="35"/>
      <c r="E39" s="30"/>
      <c r="F39" s="30"/>
    </row>
    <row r="40" spans="3:6">
      <c r="C40" s="35"/>
      <c r="E40" s="30"/>
      <c r="F40" s="30"/>
    </row>
    <row r="41" spans="3:6">
      <c r="C41" s="35"/>
      <c r="E41" s="30"/>
      <c r="F41" s="30"/>
    </row>
    <row r="42" spans="3:6">
      <c r="C42" s="35"/>
      <c r="E42" s="30"/>
      <c r="F42" s="30"/>
    </row>
    <row r="43" spans="3:6">
      <c r="C43" s="35"/>
      <c r="E43" s="30"/>
      <c r="F43" s="30"/>
    </row>
    <row r="44" spans="3:6">
      <c r="C44" s="35"/>
      <c r="E44" s="30"/>
      <c r="F44" s="30"/>
    </row>
    <row r="45" spans="3:6">
      <c r="C45" s="35"/>
      <c r="E45" s="30"/>
      <c r="F45" s="30"/>
    </row>
    <row r="46" spans="3:6">
      <c r="C46" s="35"/>
      <c r="E46" s="30"/>
      <c r="F46" s="30"/>
    </row>
    <row r="47" spans="3:6">
      <c r="C47" s="35"/>
      <c r="E47" s="30"/>
      <c r="F47" s="30"/>
    </row>
    <row r="48" spans="3:6">
      <c r="C48" s="35"/>
      <c r="E48" s="30"/>
      <c r="F48" s="30"/>
    </row>
    <row r="49" spans="3:6">
      <c r="E49" s="30"/>
      <c r="F49" s="30"/>
    </row>
    <row r="50" spans="3:6">
      <c r="C50" s="35"/>
      <c r="E50" s="30"/>
      <c r="F50" s="30"/>
    </row>
    <row r="51" spans="3:6">
      <c r="C51" s="35"/>
      <c r="E51" s="30"/>
      <c r="F51" s="30"/>
    </row>
    <row r="52" spans="3:6">
      <c r="C52" s="35"/>
      <c r="E52" s="30"/>
      <c r="F52" s="30"/>
    </row>
    <row r="53" spans="3:6">
      <c r="C53" s="35"/>
      <c r="E53" s="30"/>
      <c r="F53" s="30"/>
    </row>
    <row r="54" spans="3:6">
      <c r="C54" s="35"/>
      <c r="E54" s="30"/>
      <c r="F54" s="30"/>
    </row>
    <row r="55" spans="3:6">
      <c r="C55" s="35"/>
      <c r="E55" s="30"/>
      <c r="F55" s="30"/>
    </row>
    <row r="56" spans="3:6">
      <c r="C56" s="35"/>
      <c r="E56" s="30"/>
      <c r="F56" s="30"/>
    </row>
    <row r="57" spans="3:6">
      <c r="C57" s="13" t="s">
        <v>270</v>
      </c>
      <c r="E57" s="30"/>
      <c r="F57" s="30"/>
    </row>
    <row r="58" spans="3:6">
      <c r="C58" s="13" t="s">
        <v>275</v>
      </c>
      <c r="E58" s="30"/>
      <c r="F58" s="30"/>
    </row>
    <row r="59" spans="3:6">
      <c r="C59" s="13" t="s">
        <v>276</v>
      </c>
      <c r="E59" s="30"/>
      <c r="F59" s="30"/>
    </row>
    <row r="60" spans="3:6">
      <c r="E60" s="30"/>
      <c r="F60" s="30"/>
    </row>
    <row r="61" spans="3:6">
      <c r="C61" s="28" t="s">
        <v>704</v>
      </c>
      <c r="E61" s="30"/>
      <c r="F61" s="30"/>
    </row>
    <row r="62" spans="3:6">
      <c r="E62" s="30"/>
      <c r="F62" s="30"/>
    </row>
    <row r="63" spans="3:6">
      <c r="C63" s="35" t="s">
        <v>678</v>
      </c>
      <c r="E63" s="30"/>
      <c r="F63" s="30"/>
    </row>
    <row r="64" spans="3:6">
      <c r="C64" s="35" t="s">
        <v>705</v>
      </c>
      <c r="E64" s="30"/>
      <c r="F64" s="30"/>
    </row>
    <row r="65" spans="3:6">
      <c r="C65" s="35"/>
      <c r="E65" s="30"/>
      <c r="F65" s="30"/>
    </row>
    <row r="66" spans="3:6">
      <c r="C66" s="35"/>
      <c r="E66" s="30"/>
      <c r="F66" s="30"/>
    </row>
    <row r="67" spans="3:6">
      <c r="C67" s="35"/>
      <c r="E67" s="30"/>
      <c r="F67" s="30"/>
    </row>
    <row r="68" spans="3:6">
      <c r="C68" s="35"/>
      <c r="E68" s="30"/>
      <c r="F68" s="30"/>
    </row>
    <row r="69" spans="3:6">
      <c r="C69" s="35"/>
      <c r="E69" s="30"/>
      <c r="F69" s="30"/>
    </row>
    <row r="70" spans="3:6">
      <c r="C70" s="35"/>
      <c r="E70" s="30"/>
      <c r="F70" s="30"/>
    </row>
    <row r="71" spans="3:6">
      <c r="C71" s="35"/>
      <c r="E71" s="30"/>
      <c r="F71" s="30"/>
    </row>
    <row r="72" spans="3:6">
      <c r="C72" s="35"/>
      <c r="E72" s="30"/>
      <c r="F72" s="30"/>
    </row>
    <row r="73" spans="3:6">
      <c r="C73" s="35"/>
      <c r="E73" s="30"/>
      <c r="F73" s="30"/>
    </row>
    <row r="74" spans="3:6">
      <c r="C74" s="35"/>
      <c r="E74" s="30"/>
      <c r="F74" s="30"/>
    </row>
    <row r="75" spans="3:6">
      <c r="C75" s="35"/>
      <c r="E75" s="30"/>
      <c r="F75" s="30"/>
    </row>
    <row r="76" spans="3:6">
      <c r="C76" s="35"/>
      <c r="E76" s="30"/>
      <c r="F76" s="30"/>
    </row>
    <row r="77" spans="3:6">
      <c r="C77" s="35"/>
      <c r="E77" s="30"/>
      <c r="F77" s="30"/>
    </row>
    <row r="78" spans="3:6">
      <c r="C78" s="35"/>
      <c r="E78" s="30"/>
      <c r="F78" s="30"/>
    </row>
    <row r="79" spans="3:6">
      <c r="C79" s="35"/>
      <c r="E79" s="30"/>
      <c r="F79" s="30"/>
    </row>
    <row r="80" spans="3:6">
      <c r="C80" s="35"/>
      <c r="E80" s="30"/>
      <c r="F80" s="30"/>
    </row>
    <row r="81" spans="2:6">
      <c r="C81" s="35"/>
      <c r="E81" s="30"/>
      <c r="F81" s="30"/>
    </row>
    <row r="82" spans="2:6">
      <c r="C82" s="35"/>
      <c r="E82" s="30"/>
      <c r="F82" s="30"/>
    </row>
    <row r="83" spans="2:6">
      <c r="C83" s="35"/>
      <c r="E83" s="30"/>
      <c r="F83" s="30"/>
    </row>
    <row r="84" spans="2:6">
      <c r="C84" s="35"/>
      <c r="E84" s="30"/>
      <c r="F84" s="30"/>
    </row>
    <row r="85" spans="2:6">
      <c r="E85" s="30"/>
      <c r="F85" s="30"/>
    </row>
    <row r="86" spans="2:6">
      <c r="B86" s="28"/>
    </row>
    <row r="87" spans="2:6">
      <c r="C87" s="27"/>
    </row>
    <row r="89" spans="2:6">
      <c r="C89" s="35"/>
      <c r="E89" s="30"/>
      <c r="F89" s="30"/>
    </row>
    <row r="90" spans="2:6">
      <c r="C90" s="35"/>
      <c r="E90" s="30"/>
      <c r="F90" s="30"/>
    </row>
    <row r="91" spans="2:6">
      <c r="C91" s="13" t="s">
        <v>272</v>
      </c>
      <c r="E91" s="30"/>
      <c r="F91" s="30"/>
    </row>
    <row r="92" spans="2:6">
      <c r="E92" s="30"/>
      <c r="F92" s="30"/>
    </row>
    <row r="93" spans="2:6">
      <c r="E93" s="30"/>
      <c r="F93" s="30"/>
    </row>
    <row r="94" spans="2:6">
      <c r="C94" s="35"/>
      <c r="E94" s="30"/>
      <c r="F94" s="30"/>
    </row>
    <row r="97" spans="1:13" ht="23.25">
      <c r="A97" s="25" t="s">
        <v>672</v>
      </c>
      <c r="B97" s="14"/>
      <c r="C97" s="14"/>
      <c r="D97" s="14"/>
      <c r="E97" s="14"/>
      <c r="F97" s="14"/>
      <c r="G97" s="14"/>
      <c r="H97" s="14"/>
      <c r="I97" s="14"/>
      <c r="J97" s="14"/>
      <c r="K97" s="14"/>
      <c r="L97" s="14"/>
      <c r="M97" s="14"/>
    </row>
    <row r="99" spans="1:13">
      <c r="B99" s="27" t="s">
        <v>273</v>
      </c>
    </row>
    <row r="100" spans="1:13">
      <c r="B100" s="13" t="s">
        <v>274</v>
      </c>
    </row>
  </sheetData>
  <mergeCells count="1">
    <mergeCell ref="B2:K2"/>
  </mergeCells>
  <hyperlinks>
    <hyperlink ref="C23" r:id="rId1" xr:uid="{3C215F51-9D28-470C-91EE-536C3F71B65F}"/>
    <hyperlink ref="C63" r:id="rId2" xr:uid="{80A2D421-C372-4401-8CB0-5EC4A89A2ED6}"/>
  </hyperlinks>
  <pageMargins left="0.7" right="0.7" top="0.75" bottom="0.75" header="0.3" footer="0.3"/>
  <pageSetup scale="23" orientation="portrait" horizontalDpi="200" verticalDpi="200"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9CDC7-56E0-461C-8E33-B004981A8E0E}">
  <sheetPr>
    <tabColor rgb="FF0000FF"/>
  </sheetPr>
  <dimension ref="A2:M93"/>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277</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7" spans="1:13">
      <c r="B7" s="28"/>
    </row>
    <row r="10" spans="1:13">
      <c r="B10" s="28" t="s">
        <v>666</v>
      </c>
      <c r="C10" s="13" t="s">
        <v>706</v>
      </c>
    </row>
    <row r="11" spans="1:13">
      <c r="C11" s="13" t="s">
        <v>281</v>
      </c>
    </row>
    <row r="12" spans="1:13">
      <c r="C12" s="13" t="s">
        <v>278</v>
      </c>
    </row>
    <row r="14" spans="1:13">
      <c r="B14" s="28" t="s">
        <v>667</v>
      </c>
    </row>
    <row r="15" spans="1:13">
      <c r="C15" s="13" t="s">
        <v>280</v>
      </c>
    </row>
    <row r="16" spans="1:13">
      <c r="C16" s="30"/>
      <c r="D16" s="30"/>
      <c r="E16" s="30"/>
      <c r="F16" s="30"/>
    </row>
    <row r="17" spans="2:6">
      <c r="C17" s="34" t="s">
        <v>707</v>
      </c>
      <c r="E17" s="30"/>
      <c r="F17" s="30"/>
    </row>
    <row r="18" spans="2:6">
      <c r="C18" s="32"/>
      <c r="E18" s="30"/>
      <c r="F18" s="30"/>
    </row>
    <row r="19" spans="2:6">
      <c r="C19" s="32"/>
      <c r="D19" s="13" t="s">
        <v>213</v>
      </c>
    </row>
    <row r="20" spans="2:6">
      <c r="C20" s="32"/>
      <c r="E20" s="13" t="s">
        <v>214</v>
      </c>
    </row>
    <row r="21" spans="2:6">
      <c r="C21" s="32"/>
      <c r="E21" s="13" t="s">
        <v>215</v>
      </c>
    </row>
    <row r="22" spans="2:6">
      <c r="C22" s="32"/>
      <c r="F22" s="13" t="s">
        <v>216</v>
      </c>
    </row>
    <row r="23" spans="2:6">
      <c r="C23" s="32"/>
      <c r="E23" s="13" t="s">
        <v>217</v>
      </c>
    </row>
    <row r="24" spans="2:6">
      <c r="C24" s="32"/>
      <c r="D24" s="13" t="s">
        <v>233</v>
      </c>
    </row>
    <row r="25" spans="2:6">
      <c r="C25" s="32"/>
      <c r="E25" s="30"/>
      <c r="F25" s="30"/>
    </row>
    <row r="26" spans="2:6">
      <c r="C26" s="28" t="s">
        <v>699</v>
      </c>
      <c r="D26" s="13" t="s">
        <v>698</v>
      </c>
      <c r="E26" s="30"/>
      <c r="F26" s="30"/>
    </row>
    <row r="27" spans="2:6">
      <c r="B27" s="28"/>
      <c r="C27" s="32"/>
      <c r="E27" s="30"/>
      <c r="F27" s="30"/>
    </row>
    <row r="28" spans="2:6">
      <c r="C28" s="32"/>
      <c r="D28" s="13" t="s">
        <v>218</v>
      </c>
      <c r="E28" s="13" t="s">
        <v>219</v>
      </c>
    </row>
    <row r="29" spans="2:6">
      <c r="C29" s="32"/>
      <c r="E29" s="13" t="s">
        <v>220</v>
      </c>
    </row>
    <row r="30" spans="2:6">
      <c r="C30" s="32"/>
      <c r="E30" s="13" t="s">
        <v>221</v>
      </c>
    </row>
    <row r="31" spans="2:6">
      <c r="C31" s="32"/>
    </row>
    <row r="32" spans="2:6">
      <c r="C32" s="32"/>
      <c r="D32" s="13" t="s">
        <v>232</v>
      </c>
      <c r="E32" s="13" t="s">
        <v>234</v>
      </c>
    </row>
    <row r="33" spans="1:5">
      <c r="C33" s="32"/>
      <c r="E33" s="13" t="s">
        <v>235</v>
      </c>
    </row>
    <row r="34" spans="1:5">
      <c r="B34" s="28"/>
      <c r="C34" s="32"/>
      <c r="E34" s="13" t="s">
        <v>700</v>
      </c>
    </row>
    <row r="35" spans="1:5">
      <c r="C35" s="32"/>
      <c r="E35" s="13" t="s">
        <v>222</v>
      </c>
    </row>
    <row r="39" spans="1:5" ht="23.25">
      <c r="A39" s="25" t="s">
        <v>708</v>
      </c>
    </row>
    <row r="41" spans="1:5">
      <c r="B41" s="27" t="s">
        <v>279</v>
      </c>
    </row>
    <row r="42" spans="1:5">
      <c r="B42" s="27" t="s">
        <v>283</v>
      </c>
    </row>
    <row r="43" spans="1:5">
      <c r="B43" s="13" t="s">
        <v>282</v>
      </c>
    </row>
    <row r="46" spans="1:5" ht="23.25">
      <c r="A46" s="25" t="s">
        <v>709</v>
      </c>
    </row>
    <row r="48" spans="1:5">
      <c r="B48" s="27" t="s">
        <v>284</v>
      </c>
    </row>
    <row r="49" spans="2:2">
      <c r="B49" s="13" t="s">
        <v>285</v>
      </c>
    </row>
    <row r="51" spans="2:2">
      <c r="B51" s="27" t="s">
        <v>286</v>
      </c>
    </row>
    <row r="53" spans="2:2">
      <c r="B53" s="13" t="s">
        <v>287</v>
      </c>
    </row>
    <row r="55" spans="2:2">
      <c r="B55" s="13" t="s">
        <v>292</v>
      </c>
    </row>
    <row r="67" spans="1:2" ht="23.25">
      <c r="A67" s="25"/>
    </row>
    <row r="69" spans="1:2">
      <c r="B69" s="27"/>
    </row>
    <row r="70" spans="1:2">
      <c r="B70" s="27"/>
    </row>
    <row r="72" spans="1:2">
      <c r="B72" s="27"/>
    </row>
    <row r="73" spans="1:2">
      <c r="B73" s="27"/>
    </row>
    <row r="90" spans="2:2">
      <c r="B90" s="13" t="s">
        <v>288</v>
      </c>
    </row>
    <row r="91" spans="2:2">
      <c r="B91" s="13" t="s">
        <v>289</v>
      </c>
    </row>
    <row r="92" spans="2:2">
      <c r="B92" s="13" t="s">
        <v>290</v>
      </c>
    </row>
    <row r="93" spans="2:2">
      <c r="B93" s="13" t="s">
        <v>291</v>
      </c>
    </row>
  </sheetData>
  <mergeCells count="1">
    <mergeCell ref="B2:K2"/>
  </mergeCells>
  <pageMargins left="0.7" right="0.7" top="0.75" bottom="0.75" header="0.3" footer="0.3"/>
  <pageSetup scale="23" orientation="portrait" horizontalDpi="200" verticalDpi="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A3FA-E492-4E54-9CCC-2305433CA54B}">
  <sheetPr>
    <tabColor rgb="FF0000FF"/>
  </sheetPr>
  <dimension ref="A1:M143"/>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1" spans="1:13">
      <c r="A1" s="35"/>
    </row>
    <row r="2" spans="1:13" ht="27.75">
      <c r="A2" s="24"/>
      <c r="B2" s="40" t="s">
        <v>293</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7" spans="1:13">
      <c r="B7" s="28"/>
    </row>
    <row r="10" spans="1:13">
      <c r="B10" s="28" t="s">
        <v>666</v>
      </c>
      <c r="C10" s="14" t="s">
        <v>294</v>
      </c>
    </row>
    <row r="11" spans="1:13">
      <c r="C11" s="13" t="s">
        <v>295</v>
      </c>
    </row>
    <row r="12" spans="1:13">
      <c r="C12" s="13" t="s">
        <v>296</v>
      </c>
    </row>
    <row r="13" spans="1:13">
      <c r="C13" s="27" t="s">
        <v>297</v>
      </c>
    </row>
    <row r="14" spans="1:13">
      <c r="C14" s="27" t="s">
        <v>303</v>
      </c>
    </row>
    <row r="15" spans="1:13">
      <c r="C15" s="13" t="s">
        <v>304</v>
      </c>
    </row>
    <row r="16" spans="1:13">
      <c r="C16" s="13" t="s">
        <v>305</v>
      </c>
    </row>
    <row r="17" spans="2:9">
      <c r="C17" s="13" t="s">
        <v>307</v>
      </c>
    </row>
    <row r="18" spans="2:9">
      <c r="C18" s="13" t="s">
        <v>308</v>
      </c>
    </row>
    <row r="20" spans="2:9">
      <c r="B20" s="28" t="s">
        <v>667</v>
      </c>
    </row>
    <row r="22" spans="2:9">
      <c r="C22" s="13" t="s">
        <v>306</v>
      </c>
      <c r="D22" s="30"/>
      <c r="E22" s="30"/>
      <c r="F22" s="30"/>
    </row>
    <row r="23" spans="2:9">
      <c r="C23" s="32"/>
      <c r="E23" s="30"/>
      <c r="F23" s="30"/>
    </row>
    <row r="24" spans="2:9">
      <c r="C24" s="14" t="s">
        <v>309</v>
      </c>
      <c r="E24" s="30"/>
      <c r="F24" s="30"/>
      <c r="I24" s="13" t="s">
        <v>155</v>
      </c>
    </row>
    <row r="25" spans="2:9">
      <c r="E25" s="30"/>
      <c r="F25" s="30"/>
    </row>
    <row r="26" spans="2:9">
      <c r="B26" s="28"/>
      <c r="C26" s="28" t="s">
        <v>699</v>
      </c>
    </row>
    <row r="27" spans="2:9">
      <c r="B27" s="28"/>
      <c r="C27" s="28"/>
      <c r="D27" s="13" t="s">
        <v>310</v>
      </c>
      <c r="E27" s="13" t="s">
        <v>710</v>
      </c>
    </row>
    <row r="28" spans="2:9">
      <c r="B28" s="28"/>
      <c r="C28" s="28"/>
      <c r="E28" s="13" t="s">
        <v>711</v>
      </c>
    </row>
    <row r="29" spans="2:9">
      <c r="B29" s="28"/>
      <c r="C29" s="28"/>
      <c r="E29" s="13" t="s">
        <v>712</v>
      </c>
    </row>
    <row r="30" spans="2:9">
      <c r="B30" s="28"/>
      <c r="C30" s="28"/>
      <c r="E30" s="13" t="s">
        <v>713</v>
      </c>
    </row>
    <row r="31" spans="2:9">
      <c r="B31" s="28"/>
      <c r="C31" s="28"/>
    </row>
    <row r="32" spans="2:9">
      <c r="B32" s="28"/>
      <c r="C32" s="28"/>
      <c r="D32" s="13" t="s">
        <v>161</v>
      </c>
      <c r="E32" s="13" t="s">
        <v>714</v>
      </c>
    </row>
    <row r="33" spans="1:13">
      <c r="B33" s="28"/>
      <c r="C33" s="28"/>
      <c r="E33" s="13" t="s">
        <v>715</v>
      </c>
    </row>
    <row r="34" spans="1:13">
      <c r="B34" s="28"/>
      <c r="C34" s="28"/>
      <c r="E34" s="13" t="s">
        <v>311</v>
      </c>
    </row>
    <row r="35" spans="1:13">
      <c r="B35" s="28"/>
      <c r="C35" s="28"/>
    </row>
    <row r="39" spans="1:13" ht="23.25">
      <c r="A39" s="25" t="s">
        <v>716</v>
      </c>
      <c r="B39" s="14"/>
      <c r="C39" s="14"/>
      <c r="D39" s="14"/>
      <c r="E39" s="14"/>
      <c r="F39" s="14"/>
      <c r="G39" s="14"/>
      <c r="H39" s="14"/>
      <c r="I39" s="14"/>
      <c r="J39" s="14"/>
      <c r="K39" s="14"/>
      <c r="L39" s="14"/>
      <c r="M39" s="14"/>
    </row>
    <row r="41" spans="1:13">
      <c r="B41" s="13" t="s">
        <v>314</v>
      </c>
    </row>
    <row r="43" spans="1:13">
      <c r="B43" s="27" t="s">
        <v>321</v>
      </c>
    </row>
    <row r="44" spans="1:13">
      <c r="B44" s="13" t="s">
        <v>315</v>
      </c>
    </row>
    <row r="45" spans="1:13">
      <c r="B45" s="13" t="s">
        <v>316</v>
      </c>
    </row>
    <row r="46" spans="1:13">
      <c r="B46" s="13" t="s">
        <v>317</v>
      </c>
    </row>
    <row r="47" spans="1:13">
      <c r="B47" s="13" t="s">
        <v>318</v>
      </c>
    </row>
    <row r="48" spans="1:13">
      <c r="B48" s="27" t="s">
        <v>319</v>
      </c>
    </row>
    <row r="49" spans="1:13">
      <c r="B49" s="13" t="s">
        <v>320</v>
      </c>
    </row>
    <row r="50" spans="1:13">
      <c r="B50" s="27" t="s">
        <v>322</v>
      </c>
    </row>
    <row r="51" spans="1:13">
      <c r="B51" s="27" t="s">
        <v>323</v>
      </c>
    </row>
    <row r="52" spans="1:13">
      <c r="B52" s="13" t="s">
        <v>324</v>
      </c>
    </row>
    <row r="53" spans="1:13">
      <c r="B53" s="27" t="s">
        <v>329</v>
      </c>
    </row>
    <row r="54" spans="1:13">
      <c r="B54" s="13" t="s">
        <v>328</v>
      </c>
    </row>
    <row r="55" spans="1:13">
      <c r="B55" s="27" t="s">
        <v>325</v>
      </c>
    </row>
    <row r="56" spans="1:13">
      <c r="B56" s="13" t="s">
        <v>326</v>
      </c>
    </row>
    <row r="57" spans="1:13">
      <c r="B57" s="13" t="s">
        <v>327</v>
      </c>
    </row>
    <row r="59" spans="1:13" ht="23.25">
      <c r="A59" s="25" t="s">
        <v>696</v>
      </c>
      <c r="B59" s="14"/>
      <c r="C59" s="14"/>
      <c r="D59" s="14"/>
      <c r="E59" s="14"/>
      <c r="F59" s="14"/>
      <c r="G59" s="14"/>
      <c r="H59" s="14"/>
      <c r="I59" s="14"/>
      <c r="J59" s="14"/>
      <c r="K59" s="14"/>
      <c r="L59" s="14"/>
      <c r="M59" s="14"/>
    </row>
    <row r="61" spans="1:13">
      <c r="B61" s="13" t="s">
        <v>312</v>
      </c>
    </row>
    <row r="62" spans="1:13">
      <c r="B62" s="13" t="s">
        <v>313</v>
      </c>
    </row>
    <row r="63" spans="1:13">
      <c r="B63" s="35" t="s">
        <v>662</v>
      </c>
    </row>
    <row r="64" spans="1:13">
      <c r="B64" s="35" t="s">
        <v>721</v>
      </c>
    </row>
    <row r="71" spans="1:2" ht="23.25">
      <c r="A71" s="25"/>
    </row>
    <row r="73" spans="1:2">
      <c r="B73" s="27"/>
    </row>
    <row r="74" spans="1:2">
      <c r="B74" s="27"/>
    </row>
    <row r="76" spans="1:2">
      <c r="B76" s="27"/>
    </row>
    <row r="77" spans="1:2">
      <c r="B77" s="27"/>
    </row>
    <row r="102" spans="1:13" ht="23.25">
      <c r="A102" s="25" t="s">
        <v>38</v>
      </c>
      <c r="B102" s="14"/>
      <c r="C102" s="14"/>
      <c r="D102" s="14"/>
      <c r="E102" s="14"/>
      <c r="F102" s="14"/>
      <c r="G102" s="14"/>
      <c r="H102" s="14"/>
      <c r="I102" s="14"/>
      <c r="J102" s="14"/>
      <c r="K102" s="14"/>
      <c r="L102" s="14"/>
      <c r="M102" s="14"/>
    </row>
    <row r="104" spans="1:13">
      <c r="B104" s="27" t="s">
        <v>330</v>
      </c>
    </row>
    <row r="105" spans="1:13">
      <c r="B105" s="13" t="s">
        <v>331</v>
      </c>
    </row>
    <row r="106" spans="1:13">
      <c r="B106" s="27" t="s">
        <v>334</v>
      </c>
    </row>
    <row r="107" spans="1:13">
      <c r="B107" s="13" t="s">
        <v>335</v>
      </c>
    </row>
    <row r="108" spans="1:13">
      <c r="B108" s="13" t="s">
        <v>336</v>
      </c>
    </row>
    <row r="109" spans="1:13">
      <c r="B109" s="27" t="s">
        <v>337</v>
      </c>
    </row>
    <row r="110" spans="1:13">
      <c r="B110" s="27" t="s">
        <v>339</v>
      </c>
    </row>
    <row r="112" spans="1:13" ht="23.25">
      <c r="A112" s="25" t="s">
        <v>717</v>
      </c>
      <c r="B112" s="14"/>
      <c r="C112" s="14"/>
      <c r="D112" s="14"/>
      <c r="E112" s="14"/>
      <c r="F112" s="14"/>
      <c r="G112" s="14"/>
      <c r="H112" s="14"/>
      <c r="I112" s="14"/>
      <c r="J112" s="14"/>
      <c r="K112" s="14"/>
      <c r="L112" s="14"/>
      <c r="M112" s="14"/>
    </row>
    <row r="114" spans="2:2">
      <c r="B114" s="13" t="s">
        <v>556</v>
      </c>
    </row>
    <row r="115" spans="2:2">
      <c r="B115" s="13" t="s">
        <v>557</v>
      </c>
    </row>
    <row r="116" spans="2:2">
      <c r="B116" s="13" t="s">
        <v>558</v>
      </c>
    </row>
    <row r="117" spans="2:2">
      <c r="B117" s="13" t="s">
        <v>559</v>
      </c>
    </row>
    <row r="119" spans="2:2">
      <c r="B119" s="13" t="s">
        <v>561</v>
      </c>
    </row>
    <row r="121" spans="2:2">
      <c r="B121" s="13" t="s">
        <v>560</v>
      </c>
    </row>
    <row r="123" spans="2:2">
      <c r="B123" s="35" t="s">
        <v>662</v>
      </c>
    </row>
    <row r="124" spans="2:2">
      <c r="B124" s="35" t="s">
        <v>719</v>
      </c>
    </row>
    <row r="126" spans="2:2">
      <c r="B126"/>
    </row>
    <row r="139" spans="1:13" ht="23.25">
      <c r="A139" s="25" t="s">
        <v>718</v>
      </c>
      <c r="B139" s="14"/>
      <c r="C139" s="14"/>
      <c r="D139" s="35"/>
      <c r="E139" s="14"/>
      <c r="F139" s="14"/>
      <c r="G139" s="14"/>
      <c r="H139" s="14"/>
      <c r="I139" s="14"/>
      <c r="J139" s="14"/>
      <c r="K139" s="14"/>
      <c r="L139" s="14"/>
      <c r="M139" s="14"/>
    </row>
    <row r="141" spans="1:13">
      <c r="B141" s="35" t="s">
        <v>332</v>
      </c>
    </row>
    <row r="142" spans="1:13">
      <c r="B142" s="35" t="s">
        <v>333</v>
      </c>
    </row>
    <row r="143" spans="1:13">
      <c r="B143" s="35" t="s">
        <v>338</v>
      </c>
    </row>
  </sheetData>
  <mergeCells count="1">
    <mergeCell ref="B2:K2"/>
  </mergeCells>
  <hyperlinks>
    <hyperlink ref="B143" r:id="rId1" xr:uid="{07FE6CC0-3637-4AA1-95FC-43C108B99F67}"/>
    <hyperlink ref="B123" r:id="rId2" xr:uid="{AD727AB9-1F69-4BD0-B499-853319DFE8F2}"/>
    <hyperlink ref="B63" r:id="rId3" xr:uid="{4DF2EE83-2C70-469D-B1CD-81AC0B4BDCDF}"/>
  </hyperlinks>
  <pageMargins left="0.7" right="0.7" top="0.75" bottom="0.75" header="0.3" footer="0.3"/>
  <pageSetup scale="23" orientation="portrait" horizontalDpi="200" verticalDpi="200" r:id="rId4"/>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E3EEC-92EF-443E-A0FF-D5257630E36F}">
  <sheetPr>
    <tabColor rgb="FF0000FF"/>
  </sheetPr>
  <dimension ref="A2:M60"/>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340</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7" spans="1:13">
      <c r="B7" s="28"/>
    </row>
    <row r="10" spans="1:13">
      <c r="B10" s="28" t="s">
        <v>666</v>
      </c>
      <c r="C10" s="13" t="s">
        <v>341</v>
      </c>
    </row>
    <row r="11" spans="1:13">
      <c r="C11" s="13" t="s">
        <v>342</v>
      </c>
    </row>
    <row r="12" spans="1:13">
      <c r="C12" s="13" t="s">
        <v>343</v>
      </c>
    </row>
    <row r="13" spans="1:13">
      <c r="C13" s="13" t="s">
        <v>344</v>
      </c>
    </row>
    <row r="14" spans="1:13">
      <c r="C14" s="13" t="s">
        <v>345</v>
      </c>
    </row>
    <row r="16" spans="1:13">
      <c r="B16" s="28" t="s">
        <v>667</v>
      </c>
    </row>
    <row r="17" spans="2:6">
      <c r="C17" s="13" t="s">
        <v>346</v>
      </c>
    </row>
    <row r="18" spans="2:6">
      <c r="F18" s="30"/>
    </row>
    <row r="19" spans="2:6">
      <c r="C19" s="13" t="s">
        <v>347</v>
      </c>
    </row>
    <row r="21" spans="2:6">
      <c r="D21" s="13" t="s">
        <v>348</v>
      </c>
    </row>
    <row r="24" spans="2:6">
      <c r="C24" s="13" t="s">
        <v>349</v>
      </c>
    </row>
    <row r="26" spans="2:6">
      <c r="B26" s="28"/>
      <c r="D26" s="13" t="s">
        <v>351</v>
      </c>
    </row>
    <row r="27" spans="2:6">
      <c r="D27" s="13" t="s">
        <v>350</v>
      </c>
    </row>
    <row r="28" spans="2:6">
      <c r="D28" s="13" t="s">
        <v>352</v>
      </c>
    </row>
    <row r="30" spans="2:6">
      <c r="C30" s="13" t="s">
        <v>353</v>
      </c>
    </row>
    <row r="34" spans="1:2" ht="23.25">
      <c r="A34" s="25" t="s">
        <v>672</v>
      </c>
    </row>
    <row r="36" spans="1:2">
      <c r="B36" s="27" t="s">
        <v>354</v>
      </c>
    </row>
    <row r="37" spans="1:2">
      <c r="B37" s="13" t="s">
        <v>355</v>
      </c>
    </row>
    <row r="38" spans="1:2">
      <c r="B38" s="13" t="s">
        <v>356</v>
      </c>
    </row>
    <row r="39" spans="1:2">
      <c r="B39" s="27" t="s">
        <v>357</v>
      </c>
    </row>
    <row r="40" spans="1:2">
      <c r="B40" s="13" t="s">
        <v>358</v>
      </c>
    </row>
    <row r="41" spans="1:2">
      <c r="B41" s="27" t="s">
        <v>359</v>
      </c>
    </row>
    <row r="42" spans="1:2">
      <c r="B42" s="27" t="s">
        <v>360</v>
      </c>
    </row>
    <row r="43" spans="1:2">
      <c r="B43" s="27" t="s">
        <v>361</v>
      </c>
    </row>
    <row r="44" spans="1:2">
      <c r="B44" s="13" t="s">
        <v>362</v>
      </c>
    </row>
    <row r="45" spans="1:2">
      <c r="B45" s="13" t="s">
        <v>363</v>
      </c>
    </row>
    <row r="46" spans="1:2">
      <c r="B46" s="13" t="s">
        <v>364</v>
      </c>
    </row>
    <row r="47" spans="1:2">
      <c r="B47" s="13" t="s">
        <v>365</v>
      </c>
    </row>
    <row r="48" spans="1:2">
      <c r="B48" s="13" t="s">
        <v>366</v>
      </c>
    </row>
    <row r="49" spans="1:2">
      <c r="B49" s="27" t="s">
        <v>370</v>
      </c>
    </row>
    <row r="50" spans="1:2">
      <c r="B50" s="13" t="s">
        <v>371</v>
      </c>
    </row>
    <row r="53" spans="1:2" ht="23.25">
      <c r="A53" s="25" t="s">
        <v>696</v>
      </c>
    </row>
    <row r="55" spans="1:2">
      <c r="B55" s="13" t="s">
        <v>367</v>
      </c>
    </row>
    <row r="56" spans="1:2">
      <c r="B56" s="35" t="s">
        <v>662</v>
      </c>
    </row>
    <row r="57" spans="1:2">
      <c r="B57" s="35" t="s">
        <v>720</v>
      </c>
    </row>
    <row r="59" spans="1:2">
      <c r="B59" s="27"/>
    </row>
    <row r="60" spans="1:2">
      <c r="B60" s="27"/>
    </row>
  </sheetData>
  <mergeCells count="1">
    <mergeCell ref="B2:K2"/>
  </mergeCells>
  <pageMargins left="0.7" right="0.7" top="0.75" bottom="0.75" header="0.3" footer="0.3"/>
  <pageSetup scale="23"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54B06-B86A-4BD2-B1A0-2122B1AF4BE4}">
  <sheetPr>
    <tabColor rgb="FF0000FF"/>
  </sheetPr>
  <dimension ref="A2:M52"/>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393</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7" spans="1:13">
      <c r="B7" s="28"/>
    </row>
    <row r="10" spans="1:13">
      <c r="B10" s="28" t="s">
        <v>666</v>
      </c>
      <c r="C10" s="14" t="s">
        <v>398</v>
      </c>
    </row>
    <row r="11" spans="1:13">
      <c r="C11" s="14" t="s">
        <v>399</v>
      </c>
    </row>
    <row r="12" spans="1:13">
      <c r="C12" s="13" t="s">
        <v>400</v>
      </c>
    </row>
    <row r="14" spans="1:13">
      <c r="B14" s="28" t="s">
        <v>667</v>
      </c>
    </row>
    <row r="15" spans="1:13">
      <c r="B15" s="28"/>
    </row>
    <row r="16" spans="1:13">
      <c r="B16" s="28"/>
      <c r="C16" s="28" t="s">
        <v>212</v>
      </c>
    </row>
    <row r="17" spans="1:6">
      <c r="B17" s="28"/>
      <c r="C17" s="28"/>
    </row>
    <row r="18" spans="1:6">
      <c r="D18" s="13" t="s">
        <v>401</v>
      </c>
    </row>
    <row r="19" spans="1:6">
      <c r="F19" s="30"/>
    </row>
    <row r="20" spans="1:6">
      <c r="C20" s="28" t="s">
        <v>156</v>
      </c>
      <c r="F20" s="30"/>
    </row>
    <row r="21" spans="1:6">
      <c r="C21" s="32"/>
      <c r="F21" s="30"/>
    </row>
    <row r="22" spans="1:6">
      <c r="D22" s="13" t="s">
        <v>402</v>
      </c>
      <c r="F22" s="13" t="s">
        <v>724</v>
      </c>
    </row>
    <row r="23" spans="1:6">
      <c r="B23" s="28"/>
      <c r="F23" s="13" t="s">
        <v>725</v>
      </c>
    </row>
    <row r="24" spans="1:6">
      <c r="C24" s="27"/>
      <c r="F24" s="13" t="s">
        <v>439</v>
      </c>
    </row>
    <row r="26" spans="1:6">
      <c r="D26" s="13" t="s">
        <v>232</v>
      </c>
      <c r="F26" s="13" t="s">
        <v>405</v>
      </c>
    </row>
    <row r="27" spans="1:6">
      <c r="C27" s="32"/>
      <c r="F27" s="13" t="s">
        <v>406</v>
      </c>
    </row>
    <row r="31" spans="1:6" ht="23.25">
      <c r="A31" s="25" t="s">
        <v>726</v>
      </c>
    </row>
    <row r="33" spans="1:2">
      <c r="B33" s="27" t="s">
        <v>408</v>
      </c>
    </row>
    <row r="34" spans="1:2">
      <c r="B34" s="13" t="s">
        <v>374</v>
      </c>
    </row>
    <row r="35" spans="1:2">
      <c r="B35" s="27" t="s">
        <v>409</v>
      </c>
    </row>
    <row r="38" spans="1:2" ht="23.25">
      <c r="A38" s="25" t="s">
        <v>696</v>
      </c>
    </row>
    <row r="41" spans="1:2">
      <c r="B41" s="35" t="s">
        <v>662</v>
      </c>
    </row>
    <row r="42" spans="1:2">
      <c r="B42" s="35" t="s">
        <v>723</v>
      </c>
    </row>
    <row r="48" spans="1:2">
      <c r="B48" s="27"/>
    </row>
    <row r="49" spans="2:2">
      <c r="B49" s="27"/>
    </row>
    <row r="51" spans="2:2">
      <c r="B51" s="27"/>
    </row>
    <row r="52" spans="2:2">
      <c r="B52" s="27"/>
    </row>
  </sheetData>
  <mergeCells count="1">
    <mergeCell ref="B2:K2"/>
  </mergeCells>
  <hyperlinks>
    <hyperlink ref="B41" r:id="rId1" xr:uid="{64EA08FB-25F6-4FB2-BC60-B4F9F9A96294}"/>
  </hyperlinks>
  <pageMargins left="0.7" right="0.7" top="0.75" bottom="0.75" header="0.3" footer="0.3"/>
  <pageSetup scale="23" orientation="portrait" horizontalDpi="200" verticalDpi="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3A4B-9A91-4E2A-B8C3-2E9F3DAD3ED0}">
  <sheetPr>
    <tabColor rgb="FF0000FF"/>
  </sheetPr>
  <dimension ref="A2:M105"/>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368</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7" spans="1:13">
      <c r="B7" s="28"/>
    </row>
    <row r="10" spans="1:13">
      <c r="B10" s="28" t="s">
        <v>666</v>
      </c>
      <c r="C10" s="14" t="s">
        <v>369</v>
      </c>
    </row>
    <row r="11" spans="1:13">
      <c r="C11" s="13" t="s">
        <v>372</v>
      </c>
    </row>
    <row r="12" spans="1:13">
      <c r="C12" s="13" t="s">
        <v>373</v>
      </c>
    </row>
    <row r="13" spans="1:13">
      <c r="C13" s="13" t="s">
        <v>374</v>
      </c>
    </row>
    <row r="17" spans="2:6">
      <c r="B17" s="28" t="s">
        <v>667</v>
      </c>
    </row>
    <row r="19" spans="2:6">
      <c r="C19" s="28" t="s">
        <v>212</v>
      </c>
      <c r="D19" s="30"/>
      <c r="E19" s="30"/>
      <c r="F19" s="30"/>
    </row>
    <row r="20" spans="2:6">
      <c r="C20" s="28"/>
      <c r="D20" s="30"/>
      <c r="E20" s="30"/>
      <c r="F20" s="30"/>
    </row>
    <row r="21" spans="2:6">
      <c r="D21" s="13" t="s">
        <v>375</v>
      </c>
      <c r="F21" s="30"/>
    </row>
    <row r="22" spans="2:6">
      <c r="D22" s="13" t="s">
        <v>376</v>
      </c>
      <c r="F22" s="30"/>
    </row>
    <row r="23" spans="2:6">
      <c r="D23" s="13" t="s">
        <v>233</v>
      </c>
      <c r="F23" s="30"/>
    </row>
    <row r="24" spans="2:6">
      <c r="C24" s="28"/>
      <c r="D24" s="30"/>
      <c r="E24" s="30"/>
      <c r="F24" s="30"/>
    </row>
    <row r="25" spans="2:6">
      <c r="C25" s="28" t="s">
        <v>156</v>
      </c>
      <c r="D25" s="30"/>
      <c r="E25" s="30"/>
      <c r="F25" s="30"/>
    </row>
    <row r="26" spans="2:6">
      <c r="C26" s="28"/>
      <c r="D26" s="30"/>
      <c r="E26" s="30"/>
      <c r="F26" s="30"/>
    </row>
    <row r="27" spans="2:6">
      <c r="C27" s="28"/>
      <c r="D27" s="13" t="s">
        <v>378</v>
      </c>
      <c r="F27" s="13" t="s">
        <v>379</v>
      </c>
    </row>
    <row r="28" spans="2:6">
      <c r="C28" s="28"/>
    </row>
    <row r="29" spans="2:6">
      <c r="C29" s="28"/>
      <c r="D29" s="13" t="s">
        <v>232</v>
      </c>
      <c r="F29" s="13" t="s">
        <v>377</v>
      </c>
    </row>
    <row r="30" spans="2:6">
      <c r="C30" s="32"/>
      <c r="F30" s="13" t="s">
        <v>407</v>
      </c>
    </row>
    <row r="31" spans="2:6">
      <c r="C31" s="32"/>
    </row>
    <row r="32" spans="2:6">
      <c r="C32" s="13" t="s">
        <v>389</v>
      </c>
    </row>
    <row r="33" spans="1:6">
      <c r="C33" s="13" t="s">
        <v>380</v>
      </c>
    </row>
    <row r="34" spans="1:6">
      <c r="C34" s="32"/>
      <c r="E34" s="30"/>
      <c r="F34" s="30"/>
    </row>
    <row r="37" spans="1:6" ht="23.25">
      <c r="A37" s="25" t="s">
        <v>726</v>
      </c>
    </row>
    <row r="39" spans="1:6">
      <c r="B39" s="27" t="s">
        <v>381</v>
      </c>
    </row>
    <row r="40" spans="1:6">
      <c r="B40" s="13" t="s">
        <v>382</v>
      </c>
    </row>
    <row r="41" spans="1:6">
      <c r="B41" s="27" t="s">
        <v>383</v>
      </c>
    </row>
    <row r="42" spans="1:6">
      <c r="B42" s="13" t="s">
        <v>384</v>
      </c>
    </row>
    <row r="43" spans="1:6">
      <c r="B43" s="13" t="s">
        <v>385</v>
      </c>
    </row>
    <row r="44" spans="1:6">
      <c r="B44" s="27" t="s">
        <v>386</v>
      </c>
    </row>
    <row r="45" spans="1:6">
      <c r="B45" s="13" t="s">
        <v>443</v>
      </c>
    </row>
    <row r="46" spans="1:6">
      <c r="B46" s="13" t="s">
        <v>444</v>
      </c>
    </row>
    <row r="47" spans="1:6">
      <c r="B47" s="13" t="s">
        <v>445</v>
      </c>
    </row>
    <row r="48" spans="1:6">
      <c r="B48" s="27" t="s">
        <v>387</v>
      </c>
    </row>
    <row r="49" spans="1:2">
      <c r="B49" s="13" t="s">
        <v>388</v>
      </c>
    </row>
    <row r="50" spans="1:2">
      <c r="B50" s="27" t="s">
        <v>390</v>
      </c>
    </row>
    <row r="52" spans="1:2" ht="23.25">
      <c r="A52" s="25" t="s">
        <v>696</v>
      </c>
    </row>
    <row r="54" spans="1:2">
      <c r="B54" s="27" t="s">
        <v>391</v>
      </c>
    </row>
    <row r="55" spans="1:2">
      <c r="B55" s="27" t="s">
        <v>392</v>
      </c>
    </row>
    <row r="56" spans="1:2">
      <c r="B56" s="35" t="s">
        <v>662</v>
      </c>
    </row>
    <row r="57" spans="1:2">
      <c r="B57" s="35" t="s">
        <v>722</v>
      </c>
    </row>
    <row r="59" spans="1:2">
      <c r="B59" s="27"/>
    </row>
    <row r="60" spans="1:2">
      <c r="B60" s="27"/>
    </row>
    <row r="92" spans="1:2" ht="23.25">
      <c r="A92" s="25" t="s">
        <v>727</v>
      </c>
    </row>
    <row r="94" spans="1:2">
      <c r="B94" s="27" t="s">
        <v>394</v>
      </c>
    </row>
    <row r="95" spans="1:2">
      <c r="B95" s="27" t="s">
        <v>395</v>
      </c>
    </row>
    <row r="96" spans="1:2">
      <c r="B96" s="27" t="s">
        <v>396</v>
      </c>
    </row>
    <row r="97" spans="1:2">
      <c r="B97" s="27" t="s">
        <v>403</v>
      </c>
    </row>
    <row r="98" spans="1:2">
      <c r="B98" s="13" t="s">
        <v>404</v>
      </c>
    </row>
    <row r="99" spans="1:2">
      <c r="B99" s="27" t="s">
        <v>397</v>
      </c>
    </row>
    <row r="100" spans="1:2">
      <c r="B100" s="27" t="s">
        <v>440</v>
      </c>
    </row>
    <row r="101" spans="1:2">
      <c r="B101" s="13" t="s">
        <v>441</v>
      </c>
    </row>
    <row r="103" spans="1:2" ht="23.25">
      <c r="A103" s="25" t="s">
        <v>697</v>
      </c>
    </row>
    <row r="105" spans="1:2">
      <c r="B105" s="35" t="s">
        <v>442</v>
      </c>
    </row>
  </sheetData>
  <mergeCells count="1">
    <mergeCell ref="B2:K2"/>
  </mergeCells>
  <pageMargins left="0.7" right="0.7" top="0.75" bottom="0.75" header="0.3" footer="0.3"/>
  <pageSetup scale="23" orientation="portrait" horizontalDpi="200" verticalDpi="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CB58-EEC9-4B8A-A03C-54C687A2EB50}">
  <sheetPr>
    <tabColor rgb="FF0000FF"/>
  </sheetPr>
  <dimension ref="A2:M110"/>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410</v>
      </c>
      <c r="C2" s="40"/>
      <c r="D2" s="40"/>
      <c r="E2" s="40"/>
      <c r="F2" s="40"/>
      <c r="G2" s="40"/>
      <c r="H2" s="40"/>
      <c r="I2" s="40"/>
      <c r="J2" s="40"/>
      <c r="K2" s="40"/>
    </row>
    <row r="4" spans="1:13" ht="23.25">
      <c r="A4" s="25" t="s">
        <v>22</v>
      </c>
      <c r="B4" s="35"/>
      <c r="C4" s="35"/>
      <c r="D4" s="35"/>
      <c r="E4" s="14"/>
      <c r="F4" s="14"/>
      <c r="G4" s="14"/>
      <c r="H4" s="14"/>
      <c r="I4" s="14"/>
      <c r="J4" s="14"/>
      <c r="K4" s="14"/>
      <c r="L4" s="14"/>
      <c r="M4" s="14"/>
    </row>
    <row r="5" spans="1:13">
      <c r="A5" s="26"/>
      <c r="B5" s="14"/>
      <c r="C5" s="14"/>
      <c r="D5" s="14"/>
      <c r="E5" s="14"/>
      <c r="F5" s="14"/>
      <c r="G5" s="14"/>
      <c r="H5" s="14"/>
      <c r="I5" s="14"/>
      <c r="J5" s="14"/>
      <c r="K5" s="14"/>
      <c r="L5" s="14"/>
      <c r="M5" s="14"/>
    </row>
    <row r="6" spans="1:13">
      <c r="A6" s="26"/>
      <c r="B6" s="33" t="s">
        <v>411</v>
      </c>
      <c r="C6" s="14"/>
      <c r="D6" s="14"/>
      <c r="E6" s="14"/>
      <c r="F6" s="14"/>
      <c r="G6" s="14"/>
      <c r="H6" s="14"/>
      <c r="I6" s="14"/>
      <c r="J6" s="14"/>
      <c r="K6" s="14"/>
      <c r="L6" s="14"/>
      <c r="M6" s="14"/>
    </row>
    <row r="7" spans="1:13">
      <c r="B7" s="27" t="s">
        <v>412</v>
      </c>
    </row>
    <row r="8" spans="1:13">
      <c r="B8" s="27" t="s">
        <v>413</v>
      </c>
    </row>
    <row r="9" spans="1:13">
      <c r="B9" s="27" t="s">
        <v>414</v>
      </c>
    </row>
    <row r="10" spans="1:13">
      <c r="B10" s="13" t="s">
        <v>415</v>
      </c>
    </row>
    <row r="14" spans="1:13">
      <c r="B14" s="28"/>
    </row>
    <row r="17" spans="2:6">
      <c r="B17" s="28" t="s">
        <v>666</v>
      </c>
      <c r="C17" s="27" t="s">
        <v>728</v>
      </c>
    </row>
    <row r="18" spans="2:6">
      <c r="C18" s="13" t="s">
        <v>416</v>
      </c>
    </row>
    <row r="20" spans="2:6">
      <c r="B20" s="28" t="s">
        <v>667</v>
      </c>
    </row>
    <row r="22" spans="2:6">
      <c r="C22" s="28" t="s">
        <v>212</v>
      </c>
      <c r="D22" s="30"/>
      <c r="E22" s="30"/>
      <c r="F22" s="30"/>
    </row>
    <row r="23" spans="2:6">
      <c r="C23" s="28"/>
      <c r="D23" s="30"/>
      <c r="E23" s="30"/>
      <c r="F23" s="30"/>
    </row>
    <row r="24" spans="2:6">
      <c r="C24" s="27" t="s">
        <v>423</v>
      </c>
    </row>
    <row r="26" spans="2:6">
      <c r="D26" s="13" t="s">
        <v>422</v>
      </c>
    </row>
    <row r="27" spans="2:6">
      <c r="C27" s="28"/>
      <c r="D27" s="30"/>
      <c r="E27" s="30"/>
      <c r="F27" s="30"/>
    </row>
    <row r="28" spans="2:6">
      <c r="C28" s="28" t="s">
        <v>156</v>
      </c>
      <c r="D28" s="30"/>
      <c r="E28" s="30"/>
      <c r="F28" s="30"/>
    </row>
    <row r="29" spans="2:6">
      <c r="C29" s="28"/>
      <c r="D29" s="30"/>
      <c r="E29" s="30"/>
      <c r="F29" s="30"/>
    </row>
    <row r="30" spans="2:6">
      <c r="C30" s="28"/>
      <c r="D30" s="13" t="s">
        <v>24</v>
      </c>
      <c r="E30" s="13" t="s">
        <v>425</v>
      </c>
    </row>
    <row r="31" spans="2:6">
      <c r="C31" s="28"/>
    </row>
    <row r="32" spans="2:6">
      <c r="C32" s="28"/>
      <c r="D32" s="13" t="s">
        <v>426</v>
      </c>
      <c r="E32" s="13" t="s">
        <v>729</v>
      </c>
    </row>
    <row r="33" spans="3:6">
      <c r="C33" s="28"/>
      <c r="E33" s="13" t="s">
        <v>730</v>
      </c>
    </row>
    <row r="34" spans="3:6">
      <c r="C34" s="32"/>
      <c r="E34" s="13" t="s">
        <v>731</v>
      </c>
    </row>
    <row r="35" spans="3:6">
      <c r="C35" s="32"/>
    </row>
    <row r="36" spans="3:6">
      <c r="C36" s="32"/>
      <c r="D36" s="13" t="s">
        <v>427</v>
      </c>
      <c r="E36" s="13" t="s">
        <v>428</v>
      </c>
    </row>
    <row r="38" spans="3:6">
      <c r="C38" s="13" t="s">
        <v>472</v>
      </c>
    </row>
    <row r="39" spans="3:6">
      <c r="C39" s="32"/>
      <c r="E39" s="30"/>
      <c r="F39" s="30"/>
    </row>
    <row r="40" spans="3:6">
      <c r="C40" s="32"/>
      <c r="E40" s="30"/>
      <c r="F40" s="30"/>
    </row>
    <row r="41" spans="3:6">
      <c r="C41" s="27" t="s">
        <v>424</v>
      </c>
    </row>
    <row r="43" spans="3:6">
      <c r="D43" s="13" t="s">
        <v>420</v>
      </c>
    </row>
    <row r="45" spans="3:6">
      <c r="C45" s="28" t="s">
        <v>156</v>
      </c>
    </row>
    <row r="47" spans="3:6">
      <c r="D47" s="13" t="s">
        <v>421</v>
      </c>
      <c r="E47" s="13" t="s">
        <v>429</v>
      </c>
    </row>
    <row r="49" spans="3:5">
      <c r="D49" s="13" t="s">
        <v>430</v>
      </c>
      <c r="E49" s="13" t="s">
        <v>732</v>
      </c>
    </row>
    <row r="50" spans="3:5">
      <c r="E50" s="13" t="s">
        <v>733</v>
      </c>
    </row>
    <row r="52" spans="3:5">
      <c r="D52" s="13" t="s">
        <v>24</v>
      </c>
      <c r="E52" s="13" t="s">
        <v>431</v>
      </c>
    </row>
    <row r="54" spans="3:5">
      <c r="D54" s="13" t="s">
        <v>432</v>
      </c>
      <c r="E54" s="13" t="s">
        <v>433</v>
      </c>
    </row>
    <row r="55" spans="3:5">
      <c r="E55" s="13" t="s">
        <v>434</v>
      </c>
    </row>
    <row r="57" spans="3:5">
      <c r="C57" s="27" t="s">
        <v>435</v>
      </c>
    </row>
    <row r="59" spans="3:5">
      <c r="D59" s="13" t="s">
        <v>436</v>
      </c>
    </row>
    <row r="61" spans="3:5">
      <c r="C61" s="28" t="s">
        <v>156</v>
      </c>
    </row>
    <row r="63" spans="3:5">
      <c r="D63" s="13" t="s">
        <v>437</v>
      </c>
      <c r="E63" s="13" t="s">
        <v>438</v>
      </c>
    </row>
    <row r="65" spans="1:13">
      <c r="B65" s="28" t="s">
        <v>451</v>
      </c>
    </row>
    <row r="67" spans="1:13">
      <c r="C67" s="27" t="s">
        <v>452</v>
      </c>
    </row>
    <row r="68" spans="1:13">
      <c r="C68" s="13" t="s">
        <v>453</v>
      </c>
    </row>
    <row r="69" spans="1:13">
      <c r="C69" s="27" t="s">
        <v>454</v>
      </c>
    </row>
    <row r="70" spans="1:13">
      <c r="C70" s="13" t="s">
        <v>457</v>
      </c>
    </row>
    <row r="71" spans="1:13">
      <c r="C71" s="27" t="s">
        <v>455</v>
      </c>
    </row>
    <row r="76" spans="1:13" ht="23.25">
      <c r="A76" s="25" t="s">
        <v>726</v>
      </c>
      <c r="B76" s="14"/>
      <c r="C76" s="14"/>
      <c r="D76" s="14"/>
      <c r="E76" s="14"/>
      <c r="F76" s="14"/>
      <c r="G76" s="14"/>
      <c r="H76" s="14"/>
      <c r="I76" s="14"/>
      <c r="J76" s="14"/>
      <c r="K76" s="14"/>
      <c r="L76" s="14"/>
      <c r="M76" s="14"/>
    </row>
    <row r="78" spans="1:13">
      <c r="B78" s="27" t="s">
        <v>417</v>
      </c>
    </row>
    <row r="79" spans="1:13">
      <c r="B79" s="27" t="s">
        <v>450</v>
      </c>
    </row>
    <row r="80" spans="1:13">
      <c r="B80" s="13" t="s">
        <v>449</v>
      </c>
    </row>
    <row r="81" spans="1:13">
      <c r="B81" s="13" t="s">
        <v>471</v>
      </c>
    </row>
    <row r="82" spans="1:13">
      <c r="B82" s="27" t="s">
        <v>418</v>
      </c>
    </row>
    <row r="83" spans="1:13">
      <c r="B83" s="27" t="s">
        <v>419</v>
      </c>
      <c r="H83" s="30"/>
    </row>
    <row r="84" spans="1:13">
      <c r="B84" s="27" t="s">
        <v>446</v>
      </c>
    </row>
    <row r="85" spans="1:13">
      <c r="B85" s="13" t="s">
        <v>447</v>
      </c>
    </row>
    <row r="86" spans="1:13">
      <c r="B86" s="13" t="s">
        <v>448</v>
      </c>
    </row>
    <row r="87" spans="1:13">
      <c r="B87" s="27" t="s">
        <v>456</v>
      </c>
    </row>
    <row r="88" spans="1:13">
      <c r="B88" s="27" t="s">
        <v>469</v>
      </c>
    </row>
    <row r="89" spans="1:13">
      <c r="B89" s="27" t="s">
        <v>470</v>
      </c>
    </row>
    <row r="90" spans="1:13">
      <c r="B90" s="27" t="s">
        <v>467</v>
      </c>
    </row>
    <row r="91" spans="1:13">
      <c r="B91" s="13" t="s">
        <v>468</v>
      </c>
    </row>
    <row r="94" spans="1:13" ht="23.25">
      <c r="A94" s="25" t="s">
        <v>734</v>
      </c>
      <c r="B94" s="14"/>
      <c r="C94" s="14"/>
      <c r="D94" s="14"/>
      <c r="E94" s="14"/>
      <c r="F94" s="14"/>
      <c r="G94" s="14"/>
      <c r="H94" s="14"/>
      <c r="I94" s="14"/>
      <c r="J94" s="14"/>
      <c r="K94" s="14"/>
      <c r="L94" s="14"/>
      <c r="M94" s="14"/>
    </row>
    <row r="96" spans="1:13">
      <c r="B96" s="27" t="s">
        <v>458</v>
      </c>
    </row>
    <row r="97" spans="1:13">
      <c r="B97" s="27" t="s">
        <v>459</v>
      </c>
    </row>
    <row r="98" spans="1:13">
      <c r="B98" s="13" t="s">
        <v>460</v>
      </c>
    </row>
    <row r="99" spans="1:13">
      <c r="B99" s="27" t="s">
        <v>461</v>
      </c>
    </row>
    <row r="100" spans="1:13">
      <c r="B100" s="13" t="s">
        <v>462</v>
      </c>
    </row>
    <row r="101" spans="1:13">
      <c r="B101" s="13" t="s">
        <v>463</v>
      </c>
    </row>
    <row r="102" spans="1:13">
      <c r="B102" s="13" t="s">
        <v>464</v>
      </c>
    </row>
    <row r="103" spans="1:13">
      <c r="B103" s="27" t="s">
        <v>465</v>
      </c>
    </row>
    <row r="104" spans="1:13">
      <c r="B104" s="13" t="s">
        <v>466</v>
      </c>
    </row>
    <row r="107" spans="1:13" ht="23.25">
      <c r="A107" s="25" t="s">
        <v>59</v>
      </c>
      <c r="B107" s="14"/>
      <c r="C107" s="14"/>
      <c r="D107" s="14"/>
      <c r="E107" s="14"/>
      <c r="F107" s="14"/>
      <c r="G107" s="14"/>
      <c r="H107" s="14"/>
      <c r="I107" s="14"/>
      <c r="J107" s="14"/>
      <c r="K107" s="14"/>
      <c r="L107" s="14"/>
      <c r="M107" s="14"/>
    </row>
    <row r="109" spans="1:13">
      <c r="B109" s="35" t="s">
        <v>662</v>
      </c>
    </row>
    <row r="110" spans="1:13">
      <c r="B110" s="35" t="s">
        <v>735</v>
      </c>
    </row>
  </sheetData>
  <mergeCells count="1">
    <mergeCell ref="B2:K2"/>
  </mergeCells>
  <hyperlinks>
    <hyperlink ref="B109" r:id="rId1" xr:uid="{A23591DD-D70B-4977-8B64-17E3F08C8659}"/>
  </hyperlinks>
  <pageMargins left="0.7" right="0.7" top="0.75" bottom="0.75" header="0.3" footer="0.3"/>
  <pageSetup scale="23" orientation="portrait" horizontalDpi="200" verticalDpi="20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BFB-8D2F-43A0-AE2B-ED81359203AB}">
  <sheetPr>
    <tabColor rgb="FF0000FF"/>
  </sheetPr>
  <dimension ref="A2:M231"/>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473</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474</v>
      </c>
      <c r="C6" s="14"/>
      <c r="D6" s="14"/>
      <c r="E6" s="14"/>
      <c r="F6" s="14"/>
      <c r="G6" s="14"/>
      <c r="H6" s="14"/>
      <c r="I6" s="14"/>
      <c r="J6" s="14"/>
      <c r="K6" s="14"/>
      <c r="L6" s="14"/>
      <c r="M6" s="14"/>
    </row>
    <row r="7" spans="1:13">
      <c r="B7" s="13" t="s">
        <v>475</v>
      </c>
    </row>
    <row r="8" spans="1:13">
      <c r="B8" s="13" t="s">
        <v>476</v>
      </c>
    </row>
    <row r="9" spans="1:13">
      <c r="B9" s="27" t="s">
        <v>477</v>
      </c>
    </row>
    <row r="10" spans="1:13">
      <c r="B10" s="13" t="s">
        <v>478</v>
      </c>
    </row>
    <row r="11" spans="1:13">
      <c r="B11" s="13" t="s">
        <v>479</v>
      </c>
    </row>
    <row r="12" spans="1:13">
      <c r="B12" s="13" t="s">
        <v>480</v>
      </c>
    </row>
    <row r="13" spans="1:13">
      <c r="B13" s="27" t="s">
        <v>481</v>
      </c>
    </row>
    <row r="14" spans="1:13">
      <c r="B14" s="13" t="s">
        <v>482</v>
      </c>
    </row>
    <row r="15" spans="1:13">
      <c r="B15" s="13" t="s">
        <v>483</v>
      </c>
    </row>
    <row r="16" spans="1:13">
      <c r="B16" s="13" t="s">
        <v>484</v>
      </c>
    </row>
    <row r="17" spans="2:6">
      <c r="B17" s="13" t="s">
        <v>485</v>
      </c>
    </row>
    <row r="21" spans="2:6">
      <c r="B21" s="28"/>
    </row>
    <row r="24" spans="2:6">
      <c r="B24" s="28" t="s">
        <v>666</v>
      </c>
      <c r="C24" s="13" t="s">
        <v>491</v>
      </c>
    </row>
    <row r="26" spans="2:6">
      <c r="B26" s="28" t="s">
        <v>667</v>
      </c>
    </row>
    <row r="28" spans="2:6">
      <c r="C28" s="28" t="s">
        <v>212</v>
      </c>
      <c r="D28" s="30"/>
      <c r="E28" s="30"/>
      <c r="F28" s="30"/>
    </row>
    <row r="29" spans="2:6">
      <c r="C29" s="28"/>
      <c r="D29" s="30"/>
      <c r="E29" s="30"/>
      <c r="F29" s="30"/>
    </row>
    <row r="30" spans="2:6">
      <c r="C30" s="27" t="s">
        <v>492</v>
      </c>
    </row>
    <row r="31" spans="2:6">
      <c r="C31" s="27"/>
    </row>
    <row r="32" spans="2:6">
      <c r="D32" s="13" t="s">
        <v>486</v>
      </c>
    </row>
    <row r="33" spans="3:6">
      <c r="C33" s="28"/>
      <c r="D33" s="30"/>
      <c r="E33" s="30"/>
      <c r="F33" s="30"/>
    </row>
    <row r="34" spans="3:6">
      <c r="C34" s="28" t="s">
        <v>156</v>
      </c>
      <c r="D34" s="30"/>
      <c r="E34" s="30"/>
      <c r="F34" s="30"/>
    </row>
    <row r="35" spans="3:6">
      <c r="C35" s="28"/>
      <c r="D35" s="30"/>
      <c r="E35" s="30"/>
      <c r="F35" s="30"/>
    </row>
    <row r="36" spans="3:6">
      <c r="C36" s="28"/>
      <c r="D36" s="13" t="s">
        <v>487</v>
      </c>
      <c r="F36" s="13" t="s">
        <v>488</v>
      </c>
    </row>
    <row r="37" spans="3:6">
      <c r="C37" s="28"/>
    </row>
    <row r="38" spans="3:6">
      <c r="C38" s="28"/>
      <c r="D38" s="13" t="s">
        <v>161</v>
      </c>
      <c r="F38" s="13" t="s">
        <v>489</v>
      </c>
    </row>
    <row r="39" spans="3:6">
      <c r="C39" s="28"/>
    </row>
    <row r="40" spans="3:6">
      <c r="C40" s="28"/>
      <c r="D40" s="13" t="s">
        <v>490</v>
      </c>
      <c r="F40" s="13" t="s">
        <v>736</v>
      </c>
    </row>
    <row r="41" spans="3:6">
      <c r="C41" s="28"/>
      <c r="F41" s="13" t="s">
        <v>737</v>
      </c>
    </row>
    <row r="42" spans="3:6">
      <c r="C42" s="32"/>
      <c r="F42" s="13" t="s">
        <v>738</v>
      </c>
    </row>
    <row r="44" spans="3:6">
      <c r="C44" s="27" t="s">
        <v>504</v>
      </c>
    </row>
    <row r="45" spans="3:6">
      <c r="C45" s="32"/>
      <c r="E45" s="30"/>
      <c r="F45" s="30"/>
    </row>
    <row r="46" spans="3:6">
      <c r="C46" s="27" t="s">
        <v>493</v>
      </c>
      <c r="E46" s="30"/>
      <c r="F46" s="30"/>
    </row>
    <row r="47" spans="3:6">
      <c r="C47" s="27"/>
    </row>
    <row r="48" spans="3:6">
      <c r="D48" s="13" t="s">
        <v>494</v>
      </c>
    </row>
    <row r="49" spans="3:7">
      <c r="E49" s="13" t="s">
        <v>495</v>
      </c>
    </row>
    <row r="50" spans="3:7">
      <c r="F50" s="13" t="s">
        <v>500</v>
      </c>
    </row>
    <row r="51" spans="3:7">
      <c r="C51" s="27"/>
      <c r="G51" s="13" t="s">
        <v>497</v>
      </c>
    </row>
    <row r="52" spans="3:7">
      <c r="F52" s="13" t="s">
        <v>496</v>
      </c>
    </row>
    <row r="53" spans="3:7">
      <c r="D53" s="13" t="s">
        <v>217</v>
      </c>
    </row>
    <row r="55" spans="3:7">
      <c r="C55" s="28" t="s">
        <v>156</v>
      </c>
    </row>
    <row r="57" spans="3:7">
      <c r="D57" s="13" t="s">
        <v>498</v>
      </c>
      <c r="F57" s="13" t="s">
        <v>739</v>
      </c>
    </row>
    <row r="58" spans="3:7">
      <c r="F58" s="13" t="s">
        <v>740</v>
      </c>
    </row>
    <row r="59" spans="3:7">
      <c r="F59" s="13" t="s">
        <v>741</v>
      </c>
    </row>
    <row r="60" spans="3:7">
      <c r="F60" s="13" t="s">
        <v>499</v>
      </c>
    </row>
    <row r="62" spans="3:7">
      <c r="D62" s="13" t="s">
        <v>501</v>
      </c>
      <c r="F62" s="13" t="s">
        <v>502</v>
      </c>
    </row>
    <row r="63" spans="3:7">
      <c r="F63" s="13" t="s">
        <v>503</v>
      </c>
    </row>
    <row r="65" spans="3:9">
      <c r="E65" s="13" t="s">
        <v>434</v>
      </c>
    </row>
    <row r="67" spans="3:9">
      <c r="C67" s="27" t="s">
        <v>505</v>
      </c>
    </row>
    <row r="68" spans="3:9">
      <c r="C68" s="27" t="s">
        <v>515</v>
      </c>
    </row>
    <row r="69" spans="3:9">
      <c r="C69" s="27" t="s">
        <v>516</v>
      </c>
    </row>
    <row r="70" spans="3:9">
      <c r="C70" s="27"/>
    </row>
    <row r="71" spans="3:9">
      <c r="C71" s="27"/>
      <c r="D71" s="13" t="s">
        <v>506</v>
      </c>
    </row>
    <row r="72" spans="3:9">
      <c r="C72" s="27"/>
      <c r="E72" s="13" t="s">
        <v>495</v>
      </c>
    </row>
    <row r="73" spans="3:9">
      <c r="C73" s="27"/>
      <c r="F73" s="13" t="s">
        <v>508</v>
      </c>
    </row>
    <row r="74" spans="3:9">
      <c r="C74" s="27"/>
      <c r="G74" s="13" t="s">
        <v>509</v>
      </c>
    </row>
    <row r="75" spans="3:9">
      <c r="C75" s="27"/>
      <c r="H75" s="13" t="s">
        <v>510</v>
      </c>
    </row>
    <row r="76" spans="3:9">
      <c r="C76" s="27"/>
      <c r="H76" s="13" t="s">
        <v>495</v>
      </c>
    </row>
    <row r="77" spans="3:9">
      <c r="C77" s="27"/>
      <c r="I77" s="13" t="s">
        <v>511</v>
      </c>
    </row>
    <row r="78" spans="3:9">
      <c r="C78" s="27"/>
      <c r="H78" s="13" t="s">
        <v>512</v>
      </c>
    </row>
    <row r="79" spans="3:9">
      <c r="C79" s="27"/>
      <c r="G79" s="13" t="s">
        <v>217</v>
      </c>
    </row>
    <row r="80" spans="3:9">
      <c r="C80" s="27"/>
      <c r="F80" s="13" t="s">
        <v>507</v>
      </c>
    </row>
    <row r="81" spans="3:6">
      <c r="C81" s="27"/>
      <c r="D81" s="13" t="s">
        <v>217</v>
      </c>
    </row>
    <row r="82" spans="3:6">
      <c r="C82" s="27"/>
    </row>
    <row r="83" spans="3:6">
      <c r="C83" s="28" t="s">
        <v>156</v>
      </c>
    </row>
    <row r="84" spans="3:6">
      <c r="C84" s="27"/>
      <c r="D84" s="13" t="s">
        <v>513</v>
      </c>
      <c r="F84" s="13" t="s">
        <v>742</v>
      </c>
    </row>
    <row r="85" spans="3:6">
      <c r="C85" s="27"/>
      <c r="F85" s="13" t="s">
        <v>743</v>
      </c>
    </row>
    <row r="86" spans="3:6">
      <c r="C86" s="27"/>
    </row>
    <row r="87" spans="3:6">
      <c r="C87" s="27"/>
    </row>
    <row r="88" spans="3:6">
      <c r="D88" s="13" t="s">
        <v>514</v>
      </c>
      <c r="F88" s="13" t="s">
        <v>745</v>
      </c>
    </row>
    <row r="89" spans="3:6">
      <c r="C89" s="27"/>
      <c r="F89" s="13" t="s">
        <v>744</v>
      </c>
    </row>
    <row r="90" spans="3:6">
      <c r="C90" s="27"/>
    </row>
    <row r="91" spans="3:6">
      <c r="C91" s="27" t="s">
        <v>517</v>
      </c>
    </row>
    <row r="93" spans="3:6">
      <c r="C93" s="27"/>
      <c r="D93" s="13" t="s">
        <v>527</v>
      </c>
    </row>
    <row r="95" spans="3:6">
      <c r="C95" s="28" t="s">
        <v>156</v>
      </c>
    </row>
    <row r="97" spans="1:6">
      <c r="D97" s="13" t="s">
        <v>487</v>
      </c>
      <c r="F97" s="13" t="s">
        <v>488</v>
      </c>
    </row>
    <row r="99" spans="1:6">
      <c r="D99" s="13" t="s">
        <v>490</v>
      </c>
      <c r="F99" s="13" t="s">
        <v>528</v>
      </c>
    </row>
    <row r="101" spans="1:6">
      <c r="C101" s="13" t="s">
        <v>529</v>
      </c>
    </row>
    <row r="107" spans="1:6" ht="23.25">
      <c r="A107" s="25" t="s">
        <v>726</v>
      </c>
    </row>
    <row r="109" spans="1:6">
      <c r="B109" s="27" t="s">
        <v>534</v>
      </c>
    </row>
    <row r="110" spans="1:6">
      <c r="B110" s="13" t="s">
        <v>535</v>
      </c>
    </row>
    <row r="111" spans="1:6">
      <c r="B111" s="13" t="s">
        <v>536</v>
      </c>
    </row>
    <row r="112" spans="1:6">
      <c r="B112" s="13" t="s">
        <v>537</v>
      </c>
    </row>
    <row r="113" spans="1:2">
      <c r="B113" s="27" t="s">
        <v>538</v>
      </c>
    </row>
    <row r="114" spans="1:2">
      <c r="B114" s="13" t="s">
        <v>539</v>
      </c>
    </row>
    <row r="115" spans="1:2">
      <c r="B115" s="13" t="s">
        <v>540</v>
      </c>
    </row>
    <row r="117" spans="1:2" ht="23.25">
      <c r="A117" s="25" t="s">
        <v>229</v>
      </c>
    </row>
    <row r="119" spans="1:2">
      <c r="B119" s="27" t="s">
        <v>518</v>
      </c>
    </row>
    <row r="120" spans="1:2">
      <c r="B120" s="13" t="s">
        <v>519</v>
      </c>
    </row>
    <row r="121" spans="1:2">
      <c r="B121" s="27" t="s">
        <v>520</v>
      </c>
    </row>
    <row r="122" spans="1:2">
      <c r="B122" s="13" t="s">
        <v>521</v>
      </c>
    </row>
    <row r="123" spans="1:2">
      <c r="B123" s="27" t="s">
        <v>522</v>
      </c>
    </row>
    <row r="124" spans="1:2">
      <c r="B124" s="13" t="s">
        <v>523</v>
      </c>
    </row>
    <row r="125" spans="1:2">
      <c r="B125" s="13" t="s">
        <v>524</v>
      </c>
    </row>
    <row r="126" spans="1:2">
      <c r="B126" s="27" t="s">
        <v>525</v>
      </c>
    </row>
    <row r="127" spans="1:2">
      <c r="B127" s="13" t="s">
        <v>526</v>
      </c>
    </row>
    <row r="129" spans="1:2">
      <c r="B129" s="27" t="s">
        <v>530</v>
      </c>
    </row>
    <row r="130" spans="1:2">
      <c r="B130" s="13" t="s">
        <v>531</v>
      </c>
    </row>
    <row r="131" spans="1:2">
      <c r="B131" s="13" t="s">
        <v>532</v>
      </c>
    </row>
    <row r="133" spans="1:2">
      <c r="B133" s="27" t="s">
        <v>533</v>
      </c>
    </row>
    <row r="134" spans="1:2">
      <c r="B134" s="27" t="s">
        <v>548</v>
      </c>
    </row>
    <row r="135" spans="1:2">
      <c r="B135" s="13" t="s">
        <v>541</v>
      </c>
    </row>
    <row r="136" spans="1:2">
      <c r="B136" s="13" t="s">
        <v>542</v>
      </c>
    </row>
    <row r="137" spans="1:2">
      <c r="B137" s="27" t="s">
        <v>549</v>
      </c>
    </row>
    <row r="138" spans="1:2">
      <c r="B138" s="27"/>
    </row>
    <row r="139" spans="1:2">
      <c r="B139" s="27" t="s">
        <v>553</v>
      </c>
    </row>
    <row r="140" spans="1:2">
      <c r="B140" s="13" t="s">
        <v>554</v>
      </c>
    </row>
    <row r="141" spans="1:2">
      <c r="B141" s="13" t="s">
        <v>555</v>
      </c>
    </row>
    <row r="143" spans="1:2" ht="23.25">
      <c r="A143" s="25" t="s">
        <v>59</v>
      </c>
    </row>
    <row r="145" spans="2:2">
      <c r="B145" s="28" t="s">
        <v>546</v>
      </c>
    </row>
    <row r="146" spans="2:2">
      <c r="B146" s="13" t="s">
        <v>545</v>
      </c>
    </row>
    <row r="147" spans="2:2">
      <c r="B147" s="13" t="s">
        <v>544</v>
      </c>
    </row>
    <row r="148" spans="2:2">
      <c r="B148" s="13" t="s">
        <v>543</v>
      </c>
    </row>
    <row r="229" spans="2:2">
      <c r="B229" s="28" t="s">
        <v>547</v>
      </c>
    </row>
    <row r="230" spans="2:2">
      <c r="B230" s="13" t="s">
        <v>550</v>
      </c>
    </row>
    <row r="231" spans="2:2">
      <c r="B231" s="13" t="s">
        <v>551</v>
      </c>
    </row>
  </sheetData>
  <mergeCells count="1">
    <mergeCell ref="B2:K2"/>
  </mergeCells>
  <pageMargins left="0.7" right="0.7" top="0.75" bottom="0.75" header="0.3" footer="0.3"/>
  <pageSetup scale="23" orientation="portrait" horizontalDpi="200" verticalDpi="2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EACA-7586-416A-AF93-481D208CDBFE}">
  <sheetPr>
    <tabColor rgb="FF0000FF"/>
  </sheetPr>
  <dimension ref="A2:M60"/>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552</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562</v>
      </c>
      <c r="C6" s="14"/>
      <c r="D6" s="14"/>
      <c r="E6" s="14"/>
      <c r="F6" s="14"/>
      <c r="G6" s="14"/>
      <c r="H6" s="14"/>
      <c r="I6" s="14"/>
      <c r="J6" s="14"/>
      <c r="K6" s="14"/>
      <c r="L6" s="14"/>
      <c r="M6" s="14"/>
    </row>
    <row r="7" spans="1:13">
      <c r="B7" s="13" t="s">
        <v>563</v>
      </c>
    </row>
    <row r="8" spans="1:13">
      <c r="B8" s="13" t="s">
        <v>564</v>
      </c>
    </row>
    <row r="9" spans="1:13">
      <c r="B9" s="13" t="s">
        <v>749</v>
      </c>
    </row>
    <row r="13" spans="1:13">
      <c r="B13" s="28"/>
    </row>
    <row r="16" spans="1:13">
      <c r="B16" s="28" t="s">
        <v>666</v>
      </c>
      <c r="C16" s="13" t="s">
        <v>746</v>
      </c>
    </row>
    <row r="17" spans="2:6">
      <c r="C17" s="13" t="s">
        <v>747</v>
      </c>
    </row>
    <row r="18" spans="2:6">
      <c r="C18" s="13" t="s">
        <v>748</v>
      </c>
    </row>
    <row r="20" spans="2:6">
      <c r="B20" s="28" t="s">
        <v>667</v>
      </c>
    </row>
    <row r="22" spans="2:6">
      <c r="C22" s="28" t="s">
        <v>212</v>
      </c>
      <c r="D22" s="30"/>
      <c r="E22" s="30"/>
      <c r="F22" s="30"/>
    </row>
    <row r="23" spans="2:6">
      <c r="C23" s="27"/>
    </row>
    <row r="24" spans="2:6">
      <c r="D24" s="13" t="s">
        <v>565</v>
      </c>
    </row>
    <row r="25" spans="2:6">
      <c r="C25" s="28"/>
      <c r="D25" s="30"/>
      <c r="E25" s="30"/>
      <c r="F25" s="30"/>
    </row>
    <row r="26" spans="2:6">
      <c r="C26" s="28" t="s">
        <v>156</v>
      </c>
      <c r="D26" s="30"/>
      <c r="E26" s="30"/>
      <c r="F26" s="30"/>
    </row>
    <row r="27" spans="2:6">
      <c r="C27" s="28"/>
      <c r="D27" s="30"/>
      <c r="E27" s="30"/>
      <c r="F27" s="30"/>
    </row>
    <row r="28" spans="2:6">
      <c r="C28" s="28"/>
      <c r="D28" s="13" t="s">
        <v>310</v>
      </c>
      <c r="F28" s="13" t="s">
        <v>567</v>
      </c>
    </row>
    <row r="29" spans="2:6">
      <c r="C29" s="28"/>
    </row>
    <row r="30" spans="2:6">
      <c r="C30" s="28"/>
      <c r="D30" s="13" t="s">
        <v>566</v>
      </c>
      <c r="F30" s="13" t="s">
        <v>569</v>
      </c>
    </row>
    <row r="31" spans="2:6">
      <c r="C31" s="28"/>
      <c r="F31" s="13" t="s">
        <v>570</v>
      </c>
    </row>
    <row r="32" spans="2:6">
      <c r="C32" s="28"/>
    </row>
    <row r="33" spans="1:13">
      <c r="C33" s="28"/>
      <c r="D33" s="13" t="s">
        <v>568</v>
      </c>
      <c r="F33" s="13" t="s">
        <v>571</v>
      </c>
    </row>
    <row r="34" spans="1:13">
      <c r="C34" s="28"/>
      <c r="F34" s="13" t="s">
        <v>572</v>
      </c>
    </row>
    <row r="35" spans="1:13">
      <c r="C35" s="32"/>
      <c r="F35" s="13" t="s">
        <v>573</v>
      </c>
    </row>
    <row r="40" spans="1:13" ht="23.25">
      <c r="A40" s="25" t="s">
        <v>726</v>
      </c>
      <c r="B40" s="14"/>
      <c r="C40" s="14"/>
      <c r="D40" s="14"/>
      <c r="E40" s="14"/>
      <c r="F40" s="14"/>
      <c r="G40" s="14"/>
      <c r="H40" s="14"/>
      <c r="I40" s="14"/>
      <c r="J40" s="14"/>
      <c r="K40" s="14"/>
      <c r="L40" s="14"/>
      <c r="M40" s="14"/>
    </row>
    <row r="42" spans="1:13">
      <c r="B42" s="27" t="s">
        <v>574</v>
      </c>
    </row>
    <row r="43" spans="1:13">
      <c r="B43" s="27" t="s">
        <v>575</v>
      </c>
    </row>
    <row r="44" spans="1:13">
      <c r="B44" s="13" t="s">
        <v>576</v>
      </c>
    </row>
    <row r="45" spans="1:13">
      <c r="B45" s="13" t="s">
        <v>577</v>
      </c>
    </row>
    <row r="46" spans="1:13">
      <c r="B46" s="27" t="s">
        <v>578</v>
      </c>
    </row>
    <row r="47" spans="1:13">
      <c r="B47" s="13" t="s">
        <v>579</v>
      </c>
    </row>
    <row r="48" spans="1:13">
      <c r="B48" s="13" t="s">
        <v>581</v>
      </c>
    </row>
    <row r="49" spans="1:2">
      <c r="B49" s="13" t="s">
        <v>580</v>
      </c>
    </row>
    <row r="50" spans="1:2">
      <c r="B50" s="27" t="s">
        <v>582</v>
      </c>
    </row>
    <row r="51" spans="1:2">
      <c r="B51" s="13" t="s">
        <v>583</v>
      </c>
    </row>
    <row r="54" spans="1:2" ht="23.25">
      <c r="A54" s="25" t="s">
        <v>696</v>
      </c>
    </row>
    <row r="56" spans="1:2">
      <c r="B56" s="27" t="s">
        <v>585</v>
      </c>
    </row>
    <row r="57" spans="1:2">
      <c r="B57" s="27" t="s">
        <v>586</v>
      </c>
    </row>
    <row r="59" spans="1:2">
      <c r="B59" s="27"/>
    </row>
    <row r="60" spans="1:2">
      <c r="B60" s="27" t="s">
        <v>584</v>
      </c>
    </row>
  </sheetData>
  <mergeCells count="1">
    <mergeCell ref="B2:K2"/>
  </mergeCells>
  <pageMargins left="0.7" right="0.7" top="0.75" bottom="0.75" header="0.3" footer="0.3"/>
  <pageSetup scale="23"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0.25">
      <c r="A1" s="41" t="s">
        <v>5</v>
      </c>
      <c r="B1" s="41"/>
      <c r="C1" s="41"/>
      <c r="D1" s="41"/>
      <c r="E1" s="41"/>
      <c r="F1" s="41"/>
      <c r="G1" s="41"/>
      <c r="H1" s="41"/>
    </row>
    <row r="2" spans="1:8" ht="15.75" thickBot="1">
      <c r="A2" s="42" t="s">
        <v>0</v>
      </c>
      <c r="B2" s="42" t="s">
        <v>1</v>
      </c>
      <c r="C2" s="42" t="s">
        <v>2</v>
      </c>
      <c r="D2" s="43" t="s">
        <v>3</v>
      </c>
      <c r="E2" s="44"/>
      <c r="F2" s="44"/>
      <c r="G2" s="44"/>
      <c r="H2" s="44"/>
    </row>
    <row r="3" spans="1:8" ht="16.5" thickTop="1" thickBot="1">
      <c r="A3" s="45">
        <v>44931</v>
      </c>
      <c r="B3" s="46" t="s">
        <v>15</v>
      </c>
      <c r="C3" s="47">
        <v>1</v>
      </c>
      <c r="D3" s="48" t="s">
        <v>4</v>
      </c>
      <c r="E3" s="49"/>
      <c r="F3" s="49"/>
      <c r="G3" s="49"/>
      <c r="H3" s="49"/>
    </row>
    <row r="4" spans="1:8" ht="16.5" thickTop="1" thickBot="1">
      <c r="A4" s="20"/>
      <c r="B4" s="21"/>
      <c r="C4" s="22"/>
      <c r="D4" s="37"/>
      <c r="E4" s="38"/>
      <c r="F4" s="38"/>
      <c r="G4" s="38"/>
      <c r="H4" s="38"/>
    </row>
    <row r="5" spans="1:8" ht="16.5" thickTop="1" thickBot="1">
      <c r="A5" s="20"/>
      <c r="B5" s="21"/>
      <c r="C5" s="22"/>
      <c r="D5" s="37"/>
      <c r="E5" s="38"/>
      <c r="F5" s="38"/>
      <c r="G5" s="38"/>
      <c r="H5" s="38"/>
    </row>
    <row r="6" spans="1:8" ht="16.5" thickTop="1" thickBot="1">
      <c r="A6" s="20"/>
      <c r="B6" s="21"/>
      <c r="C6" s="22"/>
      <c r="D6" s="37"/>
      <c r="E6" s="38"/>
      <c r="F6" s="38"/>
      <c r="G6" s="38"/>
      <c r="H6" s="38"/>
    </row>
    <row r="7" spans="1:8" ht="16.5" thickTop="1" thickBot="1">
      <c r="A7" s="20"/>
      <c r="B7" s="21"/>
      <c r="C7" s="22"/>
      <c r="D7" s="37"/>
      <c r="E7" s="38"/>
      <c r="F7" s="38"/>
      <c r="G7" s="38"/>
      <c r="H7" s="38"/>
    </row>
    <row r="8" spans="1:8" ht="16.5" thickTop="1" thickBot="1">
      <c r="A8" s="20"/>
      <c r="B8" s="21"/>
      <c r="C8" s="22"/>
      <c r="D8" s="37"/>
      <c r="E8" s="38"/>
      <c r="F8" s="38"/>
      <c r="G8" s="38"/>
      <c r="H8" s="38"/>
    </row>
    <row r="9" spans="1:8" ht="16.5" thickTop="1" thickBot="1">
      <c r="A9" s="20"/>
      <c r="B9" s="21"/>
      <c r="C9" s="22"/>
      <c r="D9" s="37"/>
      <c r="E9" s="38"/>
      <c r="F9" s="38"/>
      <c r="G9" s="38"/>
      <c r="H9" s="38"/>
    </row>
    <row r="10" spans="1:8" ht="16.5" thickTop="1" thickBot="1">
      <c r="A10" s="20"/>
      <c r="B10" s="21"/>
      <c r="C10" s="22"/>
      <c r="D10" s="37"/>
      <c r="E10" s="38"/>
      <c r="F10" s="38"/>
      <c r="G10" s="38"/>
      <c r="H10" s="38"/>
    </row>
    <row r="11" spans="1:8" ht="16.5" thickTop="1" thickBot="1">
      <c r="A11" s="20"/>
      <c r="B11" s="21"/>
      <c r="C11" s="22"/>
      <c r="D11" s="37"/>
      <c r="E11" s="38"/>
      <c r="F11" s="38"/>
      <c r="G11" s="38"/>
      <c r="H11" s="38"/>
    </row>
    <row r="12" spans="1:8" ht="16.5" thickTop="1" thickBot="1">
      <c r="A12" s="20"/>
      <c r="B12" s="21"/>
      <c r="C12" s="22"/>
      <c r="D12" s="37"/>
      <c r="E12" s="38"/>
      <c r="F12" s="38"/>
      <c r="G12" s="38"/>
      <c r="H12" s="38"/>
    </row>
    <row r="13" spans="1:8" ht="16.5" thickTop="1" thickBot="1">
      <c r="A13" s="20"/>
      <c r="B13" s="21"/>
      <c r="C13" s="22"/>
      <c r="D13" s="37"/>
      <c r="E13" s="38"/>
      <c r="F13" s="38"/>
      <c r="G13" s="38"/>
      <c r="H13" s="38"/>
    </row>
    <row r="14" spans="1:8" ht="16.5" thickTop="1" thickBot="1">
      <c r="A14" s="20"/>
      <c r="B14" s="21"/>
      <c r="C14" s="22"/>
      <c r="D14" s="37"/>
      <c r="E14" s="38"/>
      <c r="F14" s="38"/>
      <c r="G14" s="38"/>
      <c r="H14" s="38"/>
    </row>
    <row r="15" spans="1:8" ht="16.5" thickTop="1" thickBot="1">
      <c r="A15" s="20"/>
      <c r="B15" s="21"/>
      <c r="C15" s="22"/>
      <c r="D15" s="37"/>
      <c r="E15" s="38"/>
      <c r="F15" s="38"/>
      <c r="G15" s="38"/>
      <c r="H15" s="38"/>
    </row>
    <row r="16" spans="1:8" ht="16.5" thickTop="1" thickBot="1">
      <c r="A16" s="20"/>
      <c r="B16" s="21"/>
      <c r="C16" s="22"/>
      <c r="D16" s="37"/>
      <c r="E16" s="38"/>
      <c r="F16" s="38"/>
      <c r="G16" s="38"/>
      <c r="H16" s="38"/>
    </row>
    <row r="17" spans="1:8" ht="16.5" thickTop="1" thickBot="1">
      <c r="A17" s="20"/>
      <c r="B17" s="21"/>
      <c r="C17" s="22"/>
      <c r="D17" s="37"/>
      <c r="E17" s="38"/>
      <c r="F17" s="38"/>
      <c r="G17" s="38"/>
      <c r="H17" s="38"/>
    </row>
    <row r="18" spans="1:8" ht="16.5" thickTop="1" thickBot="1">
      <c r="A18" s="20"/>
      <c r="B18" s="21"/>
      <c r="C18" s="22"/>
      <c r="D18" s="37"/>
      <c r="E18" s="38"/>
      <c r="F18" s="38"/>
      <c r="G18" s="38"/>
      <c r="H18" s="38"/>
    </row>
    <row r="19" spans="1:8" ht="16.5" thickTop="1" thickBot="1">
      <c r="A19" s="20"/>
      <c r="B19" s="21"/>
      <c r="C19" s="22"/>
      <c r="D19" s="37"/>
      <c r="E19" s="38"/>
      <c r="F19" s="38"/>
      <c r="G19" s="38"/>
      <c r="H19" s="38"/>
    </row>
    <row r="20" spans="1:8" ht="16.5" thickTop="1" thickBot="1">
      <c r="A20" s="20"/>
      <c r="B20" s="21"/>
      <c r="C20" s="22"/>
      <c r="D20" s="37"/>
      <c r="E20" s="38"/>
      <c r="F20" s="38"/>
      <c r="G20" s="38"/>
      <c r="H20" s="38"/>
    </row>
    <row r="21" spans="1:8" ht="16.5" thickTop="1" thickBot="1">
      <c r="A21" s="20"/>
      <c r="B21" s="21"/>
      <c r="C21" s="22"/>
      <c r="D21" s="37"/>
      <c r="E21" s="38"/>
      <c r="F21" s="38"/>
      <c r="G21" s="38"/>
      <c r="H21" s="38"/>
    </row>
    <row r="22" spans="1:8" ht="16.5" thickTop="1" thickBot="1">
      <c r="A22" s="20"/>
      <c r="B22" s="21"/>
      <c r="C22" s="22"/>
      <c r="D22" s="37"/>
      <c r="E22" s="38"/>
      <c r="F22" s="38"/>
      <c r="G22" s="38"/>
      <c r="H22" s="38"/>
    </row>
    <row r="23" spans="1:8" ht="16.5" thickTop="1" thickBot="1">
      <c r="A23" s="20"/>
      <c r="B23" s="21"/>
      <c r="C23" s="22"/>
      <c r="D23" s="37"/>
      <c r="E23" s="38"/>
      <c r="F23" s="38"/>
      <c r="G23" s="38"/>
      <c r="H23" s="38"/>
    </row>
    <row r="24" spans="1:8" ht="16.5" thickTop="1" thickBot="1">
      <c r="A24" s="20"/>
      <c r="B24" s="21"/>
      <c r="C24" s="22"/>
      <c r="D24" s="37"/>
      <c r="E24" s="38"/>
      <c r="F24" s="38"/>
      <c r="G24" s="38"/>
      <c r="H24" s="38"/>
    </row>
    <row r="25" spans="1:8" ht="16.5" thickTop="1" thickBot="1">
      <c r="A25" s="20"/>
      <c r="B25" s="21"/>
      <c r="C25" s="22"/>
      <c r="D25" s="37"/>
      <c r="E25" s="38"/>
      <c r="F25" s="38"/>
      <c r="G25" s="38"/>
      <c r="H25" s="38"/>
    </row>
    <row r="26" spans="1:8" ht="16.5" thickTop="1" thickBot="1">
      <c r="A26" s="20"/>
      <c r="B26" s="21"/>
      <c r="C26" s="22"/>
      <c r="D26" s="37"/>
      <c r="E26" s="38"/>
      <c r="F26" s="38"/>
      <c r="G26" s="38"/>
      <c r="H26" s="38"/>
    </row>
    <row r="27" spans="1:8" ht="15.75" thickTop="1">
      <c r="A27" s="20"/>
      <c r="B27" s="21"/>
      <c r="C27" s="22"/>
      <c r="D27" s="37"/>
      <c r="E27" s="38"/>
      <c r="F27" s="38"/>
      <c r="G27" s="38"/>
      <c r="H27" s="38"/>
    </row>
  </sheetData>
  <mergeCells count="27">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 ref="D19:H19"/>
    <mergeCell ref="D13:H13"/>
    <mergeCell ref="D4:H4"/>
    <mergeCell ref="D5:H5"/>
    <mergeCell ref="D7:H7"/>
    <mergeCell ref="D8:H8"/>
    <mergeCell ref="D9:H9"/>
    <mergeCell ref="D10:H10"/>
    <mergeCell ref="D11:H11"/>
    <mergeCell ref="D12:H12"/>
    <mergeCell ref="D6:H6"/>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0570-4F82-42CD-9B96-920AB11858A1}">
  <sheetPr>
    <tabColor rgb="FF0000FF"/>
  </sheetPr>
  <dimension ref="A2:M103"/>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616</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617</v>
      </c>
      <c r="C6" s="14"/>
      <c r="D6" s="14"/>
      <c r="E6" s="14"/>
      <c r="F6" s="14"/>
      <c r="G6" s="14"/>
      <c r="H6" s="14"/>
      <c r="I6" s="14"/>
      <c r="J6" s="14"/>
      <c r="K6" s="14"/>
      <c r="L6" s="14"/>
      <c r="M6" s="14"/>
    </row>
    <row r="7" spans="1:13">
      <c r="B7" s="13" t="s">
        <v>618</v>
      </c>
    </row>
    <row r="8" spans="1:13">
      <c r="B8" s="13" t="s">
        <v>619</v>
      </c>
    </row>
    <row r="10" spans="1:13" ht="23.25">
      <c r="A10" s="25" t="s">
        <v>620</v>
      </c>
    </row>
    <row r="11" spans="1:13" ht="23.25">
      <c r="A11" s="25"/>
    </row>
    <row r="12" spans="1:13">
      <c r="B12" s="28" t="s">
        <v>621</v>
      </c>
    </row>
    <row r="13" spans="1:13">
      <c r="B13" s="28"/>
    </row>
    <row r="16" spans="1:13">
      <c r="B16" s="28"/>
    </row>
    <row r="18" spans="2:11">
      <c r="B18" s="28" t="s">
        <v>666</v>
      </c>
      <c r="C18" s="14" t="s">
        <v>622</v>
      </c>
      <c r="D18" s="14"/>
      <c r="E18" s="14"/>
      <c r="F18" s="14"/>
      <c r="G18" s="14"/>
      <c r="H18" s="14"/>
      <c r="I18" s="14"/>
      <c r="J18" s="14"/>
      <c r="K18" s="14"/>
    </row>
    <row r="20" spans="2:11">
      <c r="B20" s="28" t="s">
        <v>667</v>
      </c>
      <c r="C20" s="28"/>
      <c r="D20" s="30"/>
      <c r="E20" s="30"/>
      <c r="F20" s="30"/>
    </row>
    <row r="21" spans="2:11">
      <c r="C21" s="27"/>
    </row>
    <row r="22" spans="2:11">
      <c r="C22" s="13" t="s">
        <v>623</v>
      </c>
      <c r="D22" s="13" t="s">
        <v>623</v>
      </c>
    </row>
    <row r="23" spans="2:11">
      <c r="C23" s="28"/>
      <c r="D23" s="30"/>
      <c r="E23" s="30"/>
      <c r="F23" s="30"/>
    </row>
    <row r="24" spans="2:11">
      <c r="C24" s="28" t="s">
        <v>156</v>
      </c>
      <c r="D24" s="30"/>
      <c r="E24" s="30"/>
      <c r="F24" s="30"/>
    </row>
    <row r="25" spans="2:11">
      <c r="C25" s="28"/>
      <c r="D25" s="30"/>
      <c r="E25" s="30"/>
      <c r="F25" s="30"/>
    </row>
    <row r="26" spans="2:11">
      <c r="C26" s="28"/>
      <c r="D26" s="13" t="s">
        <v>626</v>
      </c>
      <c r="E26" s="13" t="s">
        <v>627</v>
      </c>
    </row>
    <row r="27" spans="2:11">
      <c r="C27" s="28"/>
    </row>
    <row r="28" spans="2:11">
      <c r="B28" s="28" t="s">
        <v>53</v>
      </c>
      <c r="C28" s="28"/>
    </row>
    <row r="29" spans="2:11">
      <c r="C29" s="27" t="s">
        <v>628</v>
      </c>
    </row>
    <row r="30" spans="2:11">
      <c r="C30" s="13" t="s">
        <v>629</v>
      </c>
      <c r="D30" s="27"/>
    </row>
    <row r="32" spans="2:11">
      <c r="B32" s="27"/>
    </row>
    <row r="33" spans="2:11">
      <c r="B33" s="28" t="s">
        <v>630</v>
      </c>
    </row>
    <row r="34" spans="2:11">
      <c r="B34" s="28"/>
    </row>
    <row r="37" spans="2:11">
      <c r="B37" s="28"/>
    </row>
    <row r="39" spans="2:11">
      <c r="B39" s="28" t="s">
        <v>666</v>
      </c>
      <c r="C39" s="27" t="s">
        <v>631</v>
      </c>
      <c r="D39" s="14"/>
      <c r="E39" s="14"/>
      <c r="F39" s="14"/>
      <c r="G39" s="14"/>
      <c r="H39" s="14"/>
      <c r="I39" s="14"/>
      <c r="J39" s="14"/>
      <c r="K39" s="14"/>
    </row>
    <row r="40" spans="2:11">
      <c r="C40" s="27" t="s">
        <v>632</v>
      </c>
    </row>
    <row r="41" spans="2:11">
      <c r="C41" s="27"/>
    </row>
    <row r="42" spans="2:11">
      <c r="B42" s="28" t="s">
        <v>667</v>
      </c>
      <c r="C42" s="28"/>
      <c r="D42" s="30"/>
      <c r="E42" s="30"/>
      <c r="F42" s="30"/>
    </row>
    <row r="43" spans="2:11">
      <c r="C43" s="27"/>
    </row>
    <row r="44" spans="2:11">
      <c r="C44" s="13" t="s">
        <v>633</v>
      </c>
      <c r="D44" s="13" t="s">
        <v>623</v>
      </c>
    </row>
    <row r="45" spans="2:11">
      <c r="C45" s="28"/>
      <c r="D45" s="30"/>
      <c r="E45" s="30"/>
      <c r="F45" s="30"/>
    </row>
    <row r="46" spans="2:11">
      <c r="C46" s="28" t="s">
        <v>156</v>
      </c>
      <c r="D46" s="30"/>
      <c r="E46" s="30"/>
      <c r="F46" s="30"/>
    </row>
    <row r="47" spans="2:11">
      <c r="C47" s="28"/>
      <c r="D47" s="30"/>
      <c r="E47" s="30"/>
      <c r="F47" s="30"/>
    </row>
    <row r="48" spans="2:11">
      <c r="C48" s="28"/>
      <c r="D48" s="13" t="s">
        <v>626</v>
      </c>
      <c r="E48" s="13" t="s">
        <v>634</v>
      </c>
    </row>
    <row r="49" spans="2:4">
      <c r="C49" s="28"/>
    </row>
    <row r="50" spans="2:4">
      <c r="B50" s="28" t="s">
        <v>635</v>
      </c>
      <c r="C50" s="28"/>
    </row>
    <row r="51" spans="2:4">
      <c r="B51" s="28"/>
      <c r="C51" s="28"/>
    </row>
    <row r="52" spans="2:4">
      <c r="B52" s="28"/>
      <c r="C52" s="27" t="s">
        <v>642</v>
      </c>
    </row>
    <row r="53" spans="2:4">
      <c r="B53" s="28"/>
      <c r="C53" s="13" t="s">
        <v>636</v>
      </c>
    </row>
    <row r="54" spans="2:4">
      <c r="B54" s="28"/>
      <c r="C54" s="13" t="s">
        <v>637</v>
      </c>
    </row>
    <row r="55" spans="2:4">
      <c r="B55" s="28"/>
      <c r="C55" s="32" t="s">
        <v>638</v>
      </c>
    </row>
    <row r="56" spans="2:4">
      <c r="B56" s="28"/>
      <c r="C56" s="32" t="s">
        <v>639</v>
      </c>
    </row>
    <row r="57" spans="2:4">
      <c r="B57" s="28"/>
      <c r="C57" s="13" t="s">
        <v>640</v>
      </c>
    </row>
    <row r="58" spans="2:4">
      <c r="B58" s="28"/>
      <c r="C58" s="13" t="s">
        <v>641</v>
      </c>
    </row>
    <row r="59" spans="2:4">
      <c r="B59" s="28"/>
    </row>
    <row r="60" spans="2:4">
      <c r="B60" s="28"/>
      <c r="C60" s="27" t="s">
        <v>643</v>
      </c>
    </row>
    <row r="62" spans="2:4">
      <c r="C62" s="27" t="s">
        <v>644</v>
      </c>
      <c r="D62" s="27"/>
    </row>
    <row r="63" spans="2:4">
      <c r="C63" s="32" t="s">
        <v>645</v>
      </c>
    </row>
    <row r="64" spans="2:4">
      <c r="C64" s="32" t="s">
        <v>646</v>
      </c>
      <c r="D64" s="27"/>
    </row>
    <row r="65" spans="2:11">
      <c r="C65" s="32" t="s">
        <v>647</v>
      </c>
      <c r="D65" s="27"/>
    </row>
    <row r="66" spans="2:11">
      <c r="C66" s="32"/>
      <c r="D66" s="27"/>
    </row>
    <row r="67" spans="2:11">
      <c r="C67" s="32"/>
    </row>
    <row r="68" spans="2:11">
      <c r="B68" s="27"/>
    </row>
    <row r="69" spans="2:11">
      <c r="B69" s="27"/>
    </row>
    <row r="70" spans="2:11">
      <c r="B70" s="28" t="s">
        <v>655</v>
      </c>
    </row>
    <row r="71" spans="2:11">
      <c r="B71" s="28"/>
    </row>
    <row r="74" spans="2:11">
      <c r="B74" s="28"/>
    </row>
    <row r="76" spans="2:11">
      <c r="B76" s="28" t="s">
        <v>666</v>
      </c>
      <c r="C76" s="27" t="s">
        <v>648</v>
      </c>
      <c r="D76" s="14"/>
      <c r="E76" s="14"/>
      <c r="F76" s="14"/>
      <c r="G76" s="14"/>
      <c r="H76" s="14"/>
      <c r="I76" s="14"/>
      <c r="J76" s="14"/>
      <c r="K76" s="14"/>
    </row>
    <row r="77" spans="2:11">
      <c r="C77" s="27"/>
    </row>
    <row r="78" spans="2:11">
      <c r="C78" s="27"/>
    </row>
    <row r="79" spans="2:11">
      <c r="B79" s="28" t="s">
        <v>667</v>
      </c>
      <c r="C79" s="28"/>
      <c r="D79" s="30"/>
      <c r="E79" s="30"/>
      <c r="F79" s="30"/>
    </row>
    <row r="80" spans="2:11">
      <c r="C80" s="27"/>
    </row>
    <row r="81" spans="2:6">
      <c r="C81" s="13" t="s">
        <v>649</v>
      </c>
      <c r="D81" s="13" t="s">
        <v>623</v>
      </c>
    </row>
    <row r="82" spans="2:6">
      <c r="C82" s="28"/>
      <c r="D82" s="30"/>
      <c r="E82" s="30"/>
      <c r="F82" s="30"/>
    </row>
    <row r="83" spans="2:6">
      <c r="C83" s="28" t="s">
        <v>156</v>
      </c>
      <c r="D83" s="30"/>
      <c r="E83" s="30"/>
      <c r="F83" s="30"/>
    </row>
    <row r="84" spans="2:6">
      <c r="C84" s="28"/>
      <c r="D84" s="30"/>
      <c r="E84" s="30"/>
      <c r="F84" s="30"/>
    </row>
    <row r="85" spans="2:6">
      <c r="C85" s="28"/>
      <c r="D85" s="13" t="s">
        <v>650</v>
      </c>
      <c r="E85" s="13" t="s">
        <v>750</v>
      </c>
    </row>
    <row r="86" spans="2:6">
      <c r="C86" s="28"/>
      <c r="E86" s="13" t="s">
        <v>751</v>
      </c>
    </row>
    <row r="87" spans="2:6">
      <c r="B87" s="28" t="s">
        <v>635</v>
      </c>
      <c r="C87" s="28"/>
    </row>
    <row r="88" spans="2:6">
      <c r="B88" s="28"/>
      <c r="C88" s="28"/>
    </row>
    <row r="89" spans="2:6">
      <c r="B89" s="28"/>
      <c r="C89" s="27" t="s">
        <v>651</v>
      </c>
    </row>
    <row r="90" spans="2:6">
      <c r="B90" s="28"/>
      <c r="C90" s="27" t="s">
        <v>652</v>
      </c>
    </row>
    <row r="91" spans="2:6">
      <c r="B91" s="28"/>
      <c r="C91" s="32" t="s">
        <v>653</v>
      </c>
    </row>
    <row r="92" spans="2:6">
      <c r="B92" s="28"/>
      <c r="C92" s="27" t="s">
        <v>654</v>
      </c>
    </row>
    <row r="93" spans="2:6">
      <c r="C93" s="32"/>
      <c r="D93" s="27"/>
    </row>
    <row r="94" spans="2:6">
      <c r="C94" s="32"/>
    </row>
    <row r="95" spans="2:6">
      <c r="B95" s="27"/>
    </row>
    <row r="96" spans="2:6">
      <c r="B96" s="27"/>
    </row>
    <row r="97" spans="1:2">
      <c r="B97" s="28" t="s">
        <v>656</v>
      </c>
    </row>
    <row r="98" spans="1:2">
      <c r="B98" s="27"/>
    </row>
    <row r="99" spans="1:2">
      <c r="B99" s="27" t="s">
        <v>657</v>
      </c>
    </row>
    <row r="101" spans="1:2" ht="23.25">
      <c r="A101" s="25" t="s">
        <v>625</v>
      </c>
    </row>
    <row r="103" spans="1:2">
      <c r="B103" s="35" t="s">
        <v>624</v>
      </c>
    </row>
  </sheetData>
  <mergeCells count="1">
    <mergeCell ref="B2:K2"/>
  </mergeCells>
  <pageMargins left="0.7" right="0.7" top="0.75" bottom="0.75" header="0.3" footer="0.3"/>
  <pageSetup scale="23" orientation="portrait" horizontalDpi="200" verticalDpi="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5E7F5-5462-4FA8-B39F-F8D74C46CC14}">
  <sheetPr>
    <tabColor rgb="FFFF0000"/>
  </sheetPr>
  <dimension ref="A2:M63"/>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752</v>
      </c>
      <c r="C2" s="40"/>
      <c r="D2" s="40"/>
      <c r="E2" s="40"/>
      <c r="F2" s="40"/>
      <c r="G2" s="40"/>
      <c r="H2" s="40"/>
      <c r="I2" s="40"/>
      <c r="J2" s="40"/>
      <c r="K2" s="40"/>
    </row>
    <row r="3" spans="1:13">
      <c r="E3" s="35"/>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8" spans="1:13">
      <c r="B8" s="28"/>
    </row>
    <row r="10" spans="1:13">
      <c r="B10" s="28" t="s">
        <v>666</v>
      </c>
      <c r="C10" s="14" t="s">
        <v>587</v>
      </c>
      <c r="D10" s="14"/>
      <c r="E10" s="14"/>
      <c r="F10" s="14"/>
      <c r="G10" s="14"/>
      <c r="H10" s="14"/>
      <c r="I10" s="14"/>
      <c r="J10" s="14"/>
      <c r="K10" s="14"/>
    </row>
    <row r="11" spans="1:13">
      <c r="C11" s="13" t="s">
        <v>588</v>
      </c>
    </row>
    <row r="12" spans="1:13">
      <c r="C12" s="13" t="s">
        <v>589</v>
      </c>
    </row>
    <row r="14" spans="1:13">
      <c r="B14" s="28" t="s">
        <v>667</v>
      </c>
      <c r="D14" s="30"/>
      <c r="E14" s="30"/>
      <c r="F14" s="30"/>
    </row>
    <row r="15" spans="1:13">
      <c r="C15" s="28" t="s">
        <v>753</v>
      </c>
    </row>
    <row r="16" spans="1:13">
      <c r="C16" s="28"/>
    </row>
    <row r="17" spans="2:6">
      <c r="C17" s="28"/>
      <c r="D17" s="13" t="s">
        <v>590</v>
      </c>
    </row>
    <row r="18" spans="2:6">
      <c r="E18" s="13" t="s">
        <v>591</v>
      </c>
    </row>
    <row r="19" spans="2:6">
      <c r="C19" s="28"/>
      <c r="E19" s="13" t="s">
        <v>592</v>
      </c>
      <c r="F19" s="30"/>
    </row>
    <row r="20" spans="2:6">
      <c r="D20" s="13" t="s">
        <v>217</v>
      </c>
    </row>
    <row r="21" spans="2:6">
      <c r="C21" s="28"/>
      <c r="D21" s="30"/>
      <c r="E21" s="30"/>
      <c r="F21" s="30"/>
    </row>
    <row r="22" spans="2:6">
      <c r="C22" s="28" t="s">
        <v>754</v>
      </c>
    </row>
    <row r="23" spans="2:6">
      <c r="C23" s="28"/>
    </row>
    <row r="24" spans="2:6">
      <c r="C24" s="28"/>
      <c r="D24" s="13" t="s">
        <v>593</v>
      </c>
    </row>
    <row r="25" spans="2:6">
      <c r="C25" s="28"/>
    </row>
    <row r="26" spans="2:6">
      <c r="B26" s="28" t="s">
        <v>53</v>
      </c>
      <c r="C26" s="28"/>
    </row>
    <row r="27" spans="2:6">
      <c r="B27" s="28"/>
      <c r="C27" s="27" t="s">
        <v>597</v>
      </c>
    </row>
    <row r="28" spans="2:6">
      <c r="B28" s="28"/>
      <c r="C28" s="27" t="s">
        <v>594</v>
      </c>
    </row>
    <row r="29" spans="2:6">
      <c r="B29" s="28"/>
      <c r="C29" s="13" t="s">
        <v>595</v>
      </c>
    </row>
    <row r="30" spans="2:6">
      <c r="B30" s="28"/>
      <c r="C30" s="13" t="s">
        <v>596</v>
      </c>
    </row>
    <row r="31" spans="2:6">
      <c r="B31" s="28"/>
      <c r="C31" s="13" t="s">
        <v>598</v>
      </c>
    </row>
    <row r="32" spans="2:6">
      <c r="B32" s="28"/>
      <c r="C32" s="13" t="s">
        <v>599</v>
      </c>
    </row>
    <row r="33" spans="1:4">
      <c r="C33" s="27" t="s">
        <v>600</v>
      </c>
    </row>
    <row r="34" spans="1:4">
      <c r="C34" s="27" t="s">
        <v>601</v>
      </c>
      <c r="D34" s="27"/>
    </row>
    <row r="35" spans="1:4">
      <c r="C35" s="27" t="s">
        <v>614</v>
      </c>
    </row>
    <row r="36" spans="1:4">
      <c r="D36" s="27"/>
    </row>
    <row r="40" spans="1:4" ht="23.25">
      <c r="A40" s="25" t="s">
        <v>726</v>
      </c>
    </row>
    <row r="42" spans="1:4">
      <c r="B42" s="27" t="s">
        <v>602</v>
      </c>
    </row>
    <row r="43" spans="1:4">
      <c r="B43" s="13" t="s">
        <v>603</v>
      </c>
    </row>
    <row r="44" spans="1:4">
      <c r="B44" s="13" t="s">
        <v>604</v>
      </c>
    </row>
    <row r="45" spans="1:4">
      <c r="B45" s="13" t="s">
        <v>605</v>
      </c>
    </row>
    <row r="46" spans="1:4">
      <c r="B46" s="27" t="s">
        <v>606</v>
      </c>
    </row>
    <row r="47" spans="1:4">
      <c r="B47" s="27" t="s">
        <v>607</v>
      </c>
    </row>
    <row r="49" spans="1:2">
      <c r="B49" s="27" t="s">
        <v>608</v>
      </c>
    </row>
    <row r="50" spans="1:2">
      <c r="B50" s="27" t="s">
        <v>609</v>
      </c>
    </row>
    <row r="51" spans="1:2">
      <c r="B51" s="13" t="s">
        <v>610</v>
      </c>
    </row>
    <row r="53" spans="1:2">
      <c r="B53" s="27" t="s">
        <v>613</v>
      </c>
    </row>
    <row r="55" spans="1:2">
      <c r="B55" s="13" t="s">
        <v>611</v>
      </c>
    </row>
    <row r="56" spans="1:2">
      <c r="B56" s="13" t="s">
        <v>612</v>
      </c>
    </row>
    <row r="58" spans="1:2" ht="23.25">
      <c r="A58" s="25" t="s">
        <v>696</v>
      </c>
    </row>
    <row r="60" spans="1:2">
      <c r="B60" s="13" t="s">
        <v>615</v>
      </c>
    </row>
    <row r="62" spans="1:2">
      <c r="B62" s="35" t="s">
        <v>660</v>
      </c>
    </row>
    <row r="63" spans="1:2">
      <c r="B63" s="35" t="s">
        <v>755</v>
      </c>
    </row>
  </sheetData>
  <mergeCells count="1">
    <mergeCell ref="B2:K2"/>
  </mergeCells>
  <hyperlinks>
    <hyperlink ref="B62" r:id="rId1" xr:uid="{2E984812-C815-4723-A9C6-52247BF213C2}"/>
  </hyperlinks>
  <pageMargins left="0.7" right="0.7" top="0.75" bottom="0.75" header="0.3" footer="0.3"/>
  <pageSetup scale="23" orientation="portrait" horizontalDpi="200" verticalDpi="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29"/>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39" t="s">
        <v>14</v>
      </c>
      <c r="B1" s="39"/>
      <c r="C1" s="39"/>
    </row>
    <row r="2" spans="1:11" ht="26.25">
      <c r="A2" s="16"/>
      <c r="B2" s="17" t="str">
        <f>HYPERLINK("#'Mục đích'!A1", (ROW()-1)&amp;". Mục đích")</f>
        <v>1. Mục đích</v>
      </c>
      <c r="C2" s="17"/>
      <c r="D2" s="19"/>
      <c r="E2" s="19"/>
      <c r="F2" s="19"/>
      <c r="G2" s="19"/>
      <c r="H2" s="19"/>
      <c r="I2" s="19"/>
      <c r="J2" s="19"/>
      <c r="K2" s="19"/>
    </row>
    <row r="3" spans="1:11" ht="26.25">
      <c r="A3" s="16"/>
      <c r="B3" s="17" t="str">
        <f>HYPERLINK("#'State'!A1", (ROW()-1)&amp;". State")</f>
        <v>2. State</v>
      </c>
      <c r="C3" s="17"/>
      <c r="D3" s="17"/>
      <c r="E3" s="17"/>
      <c r="F3" s="17"/>
      <c r="G3" s="17"/>
      <c r="H3" s="17"/>
      <c r="I3" s="17"/>
      <c r="J3" s="17"/>
      <c r="K3" s="17"/>
    </row>
    <row r="4" spans="1:11" ht="26.25">
      <c r="A4" s="16"/>
      <c r="B4" s="17" t="str">
        <f>HYPERLINK("#'React LifeCycle'!A1", (ROW()-1)&amp;". React LifeCycle")</f>
        <v>3. React LifeCycle</v>
      </c>
      <c r="C4" s="17"/>
      <c r="D4" s="17"/>
      <c r="E4" s="17"/>
      <c r="F4" s="17"/>
      <c r="G4" s="17"/>
      <c r="H4" s="17"/>
      <c r="I4" s="17"/>
      <c r="J4" s="17"/>
      <c r="K4" s="17"/>
    </row>
    <row r="5" spans="1:11" ht="26.25">
      <c r="A5" s="16"/>
      <c r="B5" s="17" t="str">
        <f>HYPERLINK("#'Hooks'!A1", (ROW()-1)&amp;". Hooks")</f>
        <v>4. Hooks</v>
      </c>
      <c r="C5" s="17"/>
      <c r="D5" s="17"/>
      <c r="E5" s="17"/>
      <c r="F5" s="17"/>
      <c r="G5" s="17"/>
      <c r="H5" s="17"/>
      <c r="I5" s="17"/>
      <c r="J5" s="17"/>
      <c r="K5" s="17"/>
    </row>
    <row r="6" spans="1:11" ht="26.25">
      <c r="A6" s="16"/>
      <c r="B6" s="17" t="str">
        <f>HYPERLINK("#'useState'!A1", (ROW()-1)&amp;". useState")</f>
        <v>5. useState</v>
      </c>
      <c r="C6" s="17"/>
      <c r="D6" s="17"/>
      <c r="E6" s="17"/>
      <c r="F6" s="17"/>
      <c r="G6" s="17"/>
      <c r="H6" s="17"/>
      <c r="I6" s="17"/>
      <c r="J6" s="17"/>
      <c r="K6" s="17"/>
    </row>
    <row r="7" spans="1:11" ht="26.25">
      <c r="A7" s="16"/>
      <c r="B7" s="17" t="str">
        <f>HYPERLINK("#'two-way binding'!A1", (ROW()-1)&amp;". two-way binding")</f>
        <v>6. two-way binding</v>
      </c>
      <c r="C7" s="17"/>
      <c r="D7" s="17"/>
      <c r="E7" s="17"/>
      <c r="F7" s="17"/>
      <c r="G7" s="17"/>
      <c r="H7" s="17"/>
      <c r="I7" s="17"/>
      <c r="J7" s="17"/>
      <c r="K7" s="17"/>
    </row>
    <row r="8" spans="1:11" ht="26.25">
      <c r="A8" s="16"/>
      <c r="B8" s="17" t="str">
        <f>HYPERLINK("#'useEffect'!A1", (ROW()-1)&amp;". useEffect")</f>
        <v>7. useEffect</v>
      </c>
      <c r="C8" s="17"/>
      <c r="D8" s="17"/>
      <c r="E8" s="17"/>
      <c r="F8" s="17"/>
      <c r="G8" s="17"/>
      <c r="H8" s="17"/>
      <c r="I8" s="17"/>
      <c r="J8" s="17"/>
      <c r="K8" s="17"/>
    </row>
    <row r="9" spans="1:11" ht="26.25">
      <c r="A9" s="16"/>
      <c r="B9" s="17" t="str">
        <f>HYPERLINK("#'useEffect with DOM event'!A1", (ROW()-1)&amp;". useEffect with DOM event")</f>
        <v>8. useEffect with DOM event</v>
      </c>
      <c r="C9" s="17"/>
      <c r="D9" s="17"/>
      <c r="E9" s="17"/>
      <c r="F9" s="17"/>
      <c r="G9" s="17"/>
      <c r="H9" s="17"/>
      <c r="I9" s="17"/>
      <c r="J9" s="17"/>
      <c r="K9" s="17"/>
    </row>
    <row r="10" spans="1:11" ht="26.25">
      <c r="A10" s="16"/>
      <c r="B10" s="17" t="str">
        <f>HYPERLINK("#'useLayoutEffect'!A1", (ROW()-1)&amp;". useLayoutEffect")</f>
        <v>9. useLayoutEffect</v>
      </c>
      <c r="C10" s="17"/>
      <c r="D10" s="17"/>
      <c r="E10" s="17"/>
      <c r="F10" s="17"/>
      <c r="G10" s="17"/>
      <c r="H10" s="17"/>
      <c r="I10" s="17"/>
      <c r="J10" s="17"/>
      <c r="K10" s="17"/>
    </row>
    <row r="11" spans="1:11" ht="26.25">
      <c r="A11" s="16"/>
      <c r="B11" s="17" t="str">
        <f>HYPERLINK("#'useRef'!A1", (ROW()-1)&amp;". useRef")</f>
        <v>10. useRef</v>
      </c>
      <c r="C11" s="17"/>
      <c r="D11" s="17"/>
      <c r="E11" s="17"/>
      <c r="F11" s="17"/>
      <c r="G11" s="17"/>
      <c r="H11" s="17"/>
      <c r="I11" s="17"/>
      <c r="J11" s="17"/>
      <c r="K11" s="17"/>
    </row>
    <row r="12" spans="1:11" ht="26.25">
      <c r="A12" s="18"/>
      <c r="B12" s="17" t="str">
        <f>HYPERLINK("#'React.memo'!A1", (ROW()-1)&amp;". React.memo")</f>
        <v>11. React.memo</v>
      </c>
      <c r="C12" s="17"/>
      <c r="D12" s="17"/>
      <c r="E12" s="17"/>
      <c r="F12" s="17"/>
      <c r="G12" s="17"/>
      <c r="H12" s="17"/>
      <c r="I12" s="17"/>
      <c r="J12" s="17"/>
      <c r="K12" s="17"/>
    </row>
    <row r="13" spans="1:11" ht="26.25">
      <c r="A13" s="15"/>
      <c r="B13" s="17" t="str">
        <f>HYPERLINK("#'useMemo'!A1", (ROW()-1)&amp;". useMemo")</f>
        <v>12. useMemo</v>
      </c>
      <c r="C13" s="17"/>
      <c r="D13" s="17"/>
      <c r="E13" s="17"/>
      <c r="F13" s="17"/>
      <c r="G13" s="17"/>
      <c r="H13" s="17"/>
      <c r="I13" s="17"/>
      <c r="J13" s="17"/>
      <c r="K13" s="17"/>
    </row>
    <row r="14" spans="1:11" ht="26.25">
      <c r="A14" s="15"/>
      <c r="B14" s="17" t="str">
        <f>HYPERLINK("#'useCallback'!A1", (ROW()-1)&amp;". useCallback")</f>
        <v>13. useCallback</v>
      </c>
      <c r="C14" s="17"/>
      <c r="D14" s="17"/>
      <c r="E14" s="17"/>
      <c r="F14" s="17"/>
      <c r="G14" s="17"/>
      <c r="H14" s="17"/>
      <c r="I14" s="17"/>
      <c r="J14" s="17"/>
      <c r="K14" s="17"/>
    </row>
    <row r="15" spans="1:11" ht="26.25">
      <c r="B15" s="17" t="str">
        <f>HYPERLINK("#'useReducer'!A1", (ROW()-1)&amp;". useReducer")</f>
        <v>14. useReducer</v>
      </c>
      <c r="C15" s="17"/>
      <c r="D15" s="17"/>
      <c r="E15" s="17"/>
      <c r="F15" s="17"/>
      <c r="G15" s="17"/>
      <c r="H15" s="17"/>
      <c r="I15" s="17"/>
      <c r="J15" s="17"/>
      <c r="K15" s="17"/>
    </row>
    <row r="16" spans="1:11" ht="26.25">
      <c r="B16" s="17" t="str">
        <f>HYPERLINK("#'useContext'!A1", (ROW()-1)&amp;". useContext")</f>
        <v>15. useContext</v>
      </c>
      <c r="C16" s="17"/>
      <c r="D16" s="17"/>
      <c r="E16" s="17"/>
      <c r="F16" s="17"/>
      <c r="G16" s="17"/>
      <c r="H16" s="17"/>
      <c r="I16" s="17"/>
      <c r="J16" s="17"/>
      <c r="K16" s="17"/>
    </row>
    <row r="17" spans="2:11" ht="26.25">
      <c r="B17" s="17" t="str">
        <f>HYPERLINK("#'useImperativeHandle'!A1", (ROW()-1)&amp;". useImperativeHandle")</f>
        <v>16. useImperativeHandle</v>
      </c>
      <c r="C17" s="17"/>
      <c r="D17" s="17"/>
      <c r="E17" s="17"/>
      <c r="F17" s="17"/>
      <c r="G17" s="17"/>
      <c r="H17" s="17"/>
      <c r="I17" s="17"/>
      <c r="J17" s="17"/>
      <c r="K17" s="17"/>
    </row>
    <row r="18" spans="2:11" ht="26.25">
      <c r="B18" s="17" t="str">
        <f>HYPERLINK("#'Các built-in hook khác'!A1", (ROW()-1)&amp;". Các built-in hook khác")</f>
        <v>17. Các built-in hook khác</v>
      </c>
      <c r="C18" s="17"/>
      <c r="D18" s="17"/>
      <c r="E18" s="17"/>
      <c r="F18" s="17"/>
      <c r="G18" s="17"/>
      <c r="H18" s="17"/>
      <c r="I18" s="17"/>
      <c r="J18" s="17"/>
      <c r="K18" s="17"/>
    </row>
    <row r="19" spans="2:11" ht="26.25">
      <c r="B19" s="17" t="str">
        <f>HYPERLINK("#'custom hook'!A1", (ROW()-1)&amp;". custom hook")</f>
        <v>18. custom hook</v>
      </c>
      <c r="C19" s="17"/>
      <c r="D19" s="17"/>
      <c r="E19" s="17"/>
      <c r="F19" s="17"/>
      <c r="G19" s="17"/>
      <c r="H19" s="17"/>
      <c r="I19" s="17"/>
      <c r="J19" s="17"/>
      <c r="K19" s="17"/>
    </row>
    <row r="20" spans="2:11" ht="26.25">
      <c r="B20" s="17"/>
      <c r="C20" s="17"/>
      <c r="D20" s="17"/>
      <c r="E20" s="17"/>
      <c r="F20" s="17"/>
      <c r="G20" s="17"/>
      <c r="H20" s="17"/>
      <c r="I20" s="17"/>
      <c r="J20" s="17"/>
      <c r="K20" s="17"/>
    </row>
    <row r="21" spans="2:11" ht="26.25">
      <c r="B21" s="17"/>
      <c r="C21" s="17"/>
      <c r="D21" s="17"/>
      <c r="E21" s="17"/>
      <c r="F21" s="17"/>
      <c r="G21" s="17"/>
      <c r="H21" s="17"/>
      <c r="I21" s="17"/>
      <c r="J21" s="17"/>
      <c r="K21" s="17"/>
    </row>
    <row r="22" spans="2:11" ht="26.25">
      <c r="B22" s="17"/>
      <c r="C22" s="17"/>
      <c r="D22" s="17"/>
      <c r="E22" s="17"/>
      <c r="F22" s="17"/>
      <c r="G22" s="17"/>
      <c r="H22" s="17"/>
      <c r="I22" s="17"/>
      <c r="J22" s="17"/>
      <c r="K22" s="17"/>
    </row>
    <row r="23" spans="2:11" ht="26.25">
      <c r="B23" s="17"/>
      <c r="C23" s="17"/>
      <c r="D23" s="17"/>
      <c r="E23" s="17"/>
      <c r="F23" s="17"/>
      <c r="G23" s="17"/>
      <c r="H23" s="17"/>
      <c r="I23" s="17"/>
      <c r="J23" s="17"/>
      <c r="K23" s="17"/>
    </row>
    <row r="24" spans="2:11" ht="26.25">
      <c r="B24" s="17"/>
      <c r="C24" s="17"/>
      <c r="D24" s="17"/>
      <c r="E24" s="17"/>
      <c r="F24" s="17"/>
      <c r="G24" s="17"/>
      <c r="H24" s="17"/>
      <c r="I24" s="17"/>
      <c r="J24" s="17"/>
      <c r="K24" s="17"/>
    </row>
    <row r="25" spans="2:11" ht="26.25">
      <c r="B25" s="17"/>
      <c r="C25" s="17"/>
      <c r="D25" s="17"/>
      <c r="E25" s="17"/>
      <c r="F25" s="17"/>
      <c r="G25" s="17"/>
      <c r="H25" s="17"/>
      <c r="I25" s="17"/>
      <c r="J25" s="17"/>
      <c r="K25" s="17"/>
    </row>
    <row r="26" spans="2:11" ht="26.25">
      <c r="B26" s="17"/>
      <c r="C26" s="17"/>
      <c r="D26" s="17"/>
      <c r="E26" s="17"/>
      <c r="F26" s="17"/>
      <c r="G26" s="17"/>
      <c r="H26" s="17"/>
      <c r="I26" s="17"/>
      <c r="J26" s="17"/>
      <c r="K26" s="17"/>
    </row>
    <row r="27" spans="2:11" ht="26.25">
      <c r="B27" s="17"/>
      <c r="C27" s="17"/>
      <c r="D27" s="17"/>
      <c r="E27" s="17"/>
      <c r="F27" s="17"/>
      <c r="G27" s="17"/>
      <c r="H27" s="17"/>
      <c r="I27" s="17"/>
      <c r="J27" s="17"/>
      <c r="K27" s="17"/>
    </row>
    <row r="28" spans="2:11" ht="26.25">
      <c r="B28" s="17"/>
      <c r="C28" s="17"/>
      <c r="D28" s="17"/>
      <c r="E28" s="17"/>
      <c r="F28" s="17"/>
      <c r="G28" s="17"/>
      <c r="H28" s="17"/>
      <c r="I28" s="17"/>
      <c r="J28" s="17"/>
      <c r="K28" s="17"/>
    </row>
    <row r="29" spans="2:11" ht="26.25">
      <c r="B29" s="17"/>
      <c r="C29" s="17"/>
      <c r="D29" s="17"/>
      <c r="E29" s="17"/>
      <c r="F29" s="17"/>
      <c r="G29" s="17"/>
      <c r="H29" s="17"/>
      <c r="I29" s="17"/>
      <c r="J29" s="17"/>
      <c r="K29" s="17"/>
    </row>
    <row r="30" spans="2:11" ht="26.25">
      <c r="B30" s="17"/>
      <c r="C30" s="17"/>
      <c r="D30" s="17"/>
      <c r="E30" s="17"/>
      <c r="F30" s="17"/>
      <c r="G30" s="17"/>
      <c r="H30" s="17"/>
      <c r="I30" s="17"/>
      <c r="J30" s="17"/>
      <c r="K30" s="17"/>
    </row>
    <row r="31" spans="2:11" ht="26.25">
      <c r="B31" s="17"/>
      <c r="C31" s="17"/>
      <c r="D31" s="17"/>
      <c r="E31" s="17"/>
      <c r="F31" s="17"/>
      <c r="G31" s="17"/>
      <c r="H31" s="17"/>
      <c r="I31" s="17"/>
      <c r="J31" s="17"/>
      <c r="K31" s="17"/>
    </row>
    <row r="32" spans="2:11" ht="26.25">
      <c r="B32" s="17"/>
      <c r="C32" s="17"/>
      <c r="D32" s="17"/>
      <c r="E32" s="17"/>
      <c r="F32" s="17"/>
      <c r="G32" s="17"/>
      <c r="H32" s="17"/>
      <c r="I32" s="17"/>
      <c r="J32" s="17"/>
      <c r="K32" s="17"/>
    </row>
    <row r="33" spans="2:11" ht="26.25">
      <c r="B33" s="17"/>
      <c r="C33" s="17"/>
      <c r="D33" s="17"/>
      <c r="E33" s="17"/>
      <c r="F33" s="17"/>
      <c r="G33" s="17"/>
      <c r="H33" s="17"/>
      <c r="I33" s="17"/>
      <c r="J33" s="17"/>
      <c r="K33" s="17"/>
    </row>
    <row r="34" spans="2:11" ht="26.25">
      <c r="B34" s="17"/>
      <c r="C34" s="17"/>
      <c r="D34" s="17"/>
      <c r="E34" s="17"/>
      <c r="F34" s="17"/>
      <c r="G34" s="17"/>
      <c r="H34" s="17"/>
      <c r="I34" s="17"/>
      <c r="J34" s="17"/>
      <c r="K34" s="17"/>
    </row>
    <row r="35" spans="2:11" ht="26.25">
      <c r="B35" s="17"/>
      <c r="C35" s="17"/>
      <c r="D35" s="17"/>
      <c r="E35" s="17"/>
      <c r="F35" s="17"/>
      <c r="G35" s="17"/>
      <c r="H35" s="17"/>
      <c r="I35" s="17"/>
      <c r="J35" s="17"/>
      <c r="K35" s="17"/>
    </row>
    <row r="36" spans="2:11" ht="26.25">
      <c r="B36" s="17"/>
      <c r="C36" s="17"/>
      <c r="D36" s="17"/>
      <c r="E36" s="17"/>
      <c r="F36" s="17"/>
      <c r="G36" s="17"/>
      <c r="H36" s="17"/>
      <c r="I36" s="17"/>
      <c r="J36" s="17"/>
      <c r="K36" s="17"/>
    </row>
    <row r="37" spans="2:11" ht="26.25">
      <c r="B37" s="17"/>
      <c r="C37" s="17"/>
      <c r="D37" s="17"/>
      <c r="E37" s="17"/>
      <c r="F37" s="17"/>
      <c r="G37" s="17"/>
      <c r="H37" s="17"/>
      <c r="I37" s="17"/>
      <c r="J37" s="17"/>
      <c r="K37" s="17"/>
    </row>
    <row r="38" spans="2:11" ht="26.25">
      <c r="B38" s="17"/>
      <c r="C38" s="17"/>
      <c r="D38" s="17"/>
      <c r="E38" s="17"/>
      <c r="F38" s="17"/>
      <c r="G38" s="17"/>
      <c r="H38" s="17"/>
      <c r="I38" s="17"/>
      <c r="J38" s="17"/>
      <c r="K38" s="17"/>
    </row>
    <row r="39" spans="2:11" ht="26.25">
      <c r="B39" s="17"/>
      <c r="C39" s="17"/>
      <c r="D39" s="17"/>
      <c r="E39" s="17"/>
      <c r="F39" s="17"/>
      <c r="G39" s="17"/>
      <c r="H39" s="17"/>
      <c r="I39" s="17"/>
      <c r="J39" s="17"/>
      <c r="K39" s="17"/>
    </row>
    <row r="40" spans="2:11" ht="26.25">
      <c r="B40" s="17"/>
      <c r="C40" s="17"/>
      <c r="D40" s="17"/>
      <c r="E40" s="17"/>
      <c r="F40" s="17"/>
      <c r="G40" s="17"/>
      <c r="H40" s="17"/>
      <c r="I40" s="17"/>
      <c r="J40" s="17"/>
      <c r="K40" s="17"/>
    </row>
    <row r="41" spans="2:11" ht="26.25">
      <c r="B41" s="17"/>
      <c r="C41" s="17"/>
      <c r="D41" s="17"/>
      <c r="E41" s="17"/>
      <c r="F41" s="17"/>
      <c r="G41" s="17"/>
      <c r="H41" s="17"/>
      <c r="I41" s="17"/>
      <c r="J41" s="17"/>
      <c r="K41" s="17"/>
    </row>
    <row r="42" spans="2:11" ht="26.25">
      <c r="B42" s="17"/>
      <c r="C42" s="17"/>
      <c r="D42" s="17"/>
      <c r="E42" s="17"/>
      <c r="F42" s="17"/>
      <c r="G42" s="17"/>
      <c r="H42" s="17"/>
      <c r="I42" s="17"/>
      <c r="J42" s="17"/>
      <c r="K42" s="17"/>
    </row>
    <row r="43" spans="2:11" ht="26.25">
      <c r="B43" s="17"/>
      <c r="C43" s="17"/>
      <c r="D43" s="17"/>
      <c r="E43" s="17"/>
      <c r="F43" s="17"/>
      <c r="G43" s="17"/>
      <c r="H43" s="17"/>
      <c r="I43" s="17"/>
      <c r="J43" s="17"/>
      <c r="K43" s="17"/>
    </row>
    <row r="44" spans="2:11" ht="26.25">
      <c r="B44" s="17"/>
      <c r="C44" s="17"/>
      <c r="D44" s="17"/>
      <c r="E44" s="17"/>
      <c r="F44" s="17"/>
      <c r="G44" s="17"/>
      <c r="H44" s="17"/>
      <c r="I44" s="17"/>
      <c r="J44" s="17"/>
      <c r="K44" s="17"/>
    </row>
    <row r="45" spans="2:11" ht="26.25">
      <c r="B45" s="17"/>
      <c r="C45" s="17"/>
      <c r="D45" s="17"/>
      <c r="E45" s="17"/>
      <c r="F45" s="17"/>
      <c r="G45" s="17"/>
      <c r="H45" s="17"/>
      <c r="I45" s="17"/>
      <c r="J45" s="17"/>
      <c r="K45" s="17"/>
    </row>
    <row r="46" spans="2:11" ht="26.25">
      <c r="B46" s="17"/>
      <c r="C46" s="17"/>
      <c r="D46" s="17"/>
      <c r="E46" s="17"/>
      <c r="F46" s="17"/>
      <c r="G46" s="17"/>
      <c r="H46" s="17"/>
      <c r="I46" s="17"/>
      <c r="J46" s="17"/>
      <c r="K46" s="17"/>
    </row>
    <row r="47" spans="2:11" ht="26.25">
      <c r="B47" s="17"/>
      <c r="C47" s="17"/>
      <c r="D47" s="17"/>
      <c r="E47" s="17"/>
      <c r="F47" s="17"/>
      <c r="G47" s="17"/>
      <c r="H47" s="17"/>
      <c r="I47" s="17"/>
      <c r="J47" s="17"/>
      <c r="K47" s="17"/>
    </row>
    <row r="48" spans="2:11" ht="26.25">
      <c r="B48" s="17"/>
      <c r="C48" s="17"/>
      <c r="D48" s="17"/>
      <c r="E48" s="17"/>
      <c r="F48" s="17"/>
      <c r="G48" s="17"/>
      <c r="H48" s="17"/>
      <c r="I48" s="17"/>
      <c r="J48" s="17"/>
      <c r="K48" s="17"/>
    </row>
    <row r="49" spans="2:11" ht="26.25">
      <c r="B49" s="17"/>
      <c r="C49" s="17"/>
      <c r="D49" s="17"/>
      <c r="E49" s="17"/>
      <c r="F49" s="17"/>
      <c r="G49" s="17"/>
      <c r="H49" s="17"/>
      <c r="I49" s="17"/>
      <c r="J49" s="17"/>
      <c r="K49" s="17"/>
    </row>
    <row r="50" spans="2:11" ht="26.25">
      <c r="B50" s="17"/>
      <c r="C50" s="17"/>
      <c r="D50" s="17"/>
      <c r="E50" s="17"/>
      <c r="F50" s="17"/>
      <c r="G50" s="17"/>
      <c r="H50" s="17"/>
      <c r="I50" s="17"/>
      <c r="J50" s="17"/>
      <c r="K50" s="17"/>
    </row>
    <row r="51" spans="2:11" ht="26.25">
      <c r="B51" s="17"/>
      <c r="C51" s="17"/>
      <c r="D51" s="17"/>
      <c r="E51" s="17"/>
      <c r="F51" s="17"/>
      <c r="G51" s="17"/>
      <c r="H51" s="17"/>
      <c r="I51" s="17"/>
      <c r="J51" s="17"/>
      <c r="K51" s="17"/>
    </row>
    <row r="52" spans="2:11" ht="26.25">
      <c r="B52" s="17"/>
      <c r="C52" s="17"/>
      <c r="D52" s="17"/>
      <c r="E52" s="17"/>
      <c r="F52" s="17"/>
      <c r="G52" s="17"/>
      <c r="H52" s="17"/>
      <c r="I52" s="17"/>
      <c r="J52" s="17"/>
      <c r="K52" s="17"/>
    </row>
    <row r="53" spans="2:11" ht="26.25">
      <c r="B53" s="17"/>
      <c r="C53" s="17"/>
      <c r="D53" s="17"/>
      <c r="E53" s="17"/>
      <c r="F53" s="17"/>
      <c r="G53" s="17"/>
      <c r="H53" s="17"/>
      <c r="I53" s="17"/>
      <c r="J53" s="17"/>
      <c r="K53" s="17"/>
    </row>
    <row r="54" spans="2:11" ht="26.25">
      <c r="B54" s="17"/>
      <c r="C54" s="17"/>
      <c r="D54" s="17"/>
      <c r="E54" s="17"/>
      <c r="F54" s="17"/>
      <c r="G54" s="17"/>
      <c r="H54" s="17"/>
      <c r="I54" s="17"/>
      <c r="J54" s="17"/>
      <c r="K54" s="17"/>
    </row>
    <row r="55" spans="2:11" ht="26.25">
      <c r="B55" s="17"/>
      <c r="C55" s="17"/>
      <c r="D55" s="17"/>
      <c r="E55" s="17"/>
      <c r="F55" s="17"/>
      <c r="G55" s="17"/>
      <c r="H55" s="17"/>
      <c r="I55" s="17"/>
      <c r="J55" s="17"/>
      <c r="K55" s="17"/>
    </row>
    <row r="56" spans="2:11" ht="26.25">
      <c r="B56" s="17"/>
      <c r="C56" s="17"/>
      <c r="D56" s="17"/>
      <c r="E56" s="17"/>
      <c r="F56" s="17"/>
      <c r="G56" s="17"/>
      <c r="H56" s="17"/>
      <c r="I56" s="17"/>
      <c r="J56" s="17"/>
      <c r="K56" s="17"/>
    </row>
    <row r="57" spans="2:11" ht="26.25">
      <c r="B57" s="17"/>
      <c r="C57" s="17"/>
      <c r="D57" s="17"/>
      <c r="E57" s="17"/>
      <c r="F57" s="17"/>
      <c r="G57" s="17"/>
      <c r="H57" s="17"/>
      <c r="I57" s="17"/>
      <c r="J57" s="17"/>
      <c r="K57" s="17"/>
    </row>
    <row r="58" spans="2:11" ht="26.25">
      <c r="B58" s="17"/>
      <c r="C58" s="17"/>
      <c r="D58" s="17"/>
      <c r="E58" s="17"/>
      <c r="F58" s="17"/>
      <c r="G58" s="17"/>
      <c r="H58" s="17"/>
      <c r="I58" s="17"/>
      <c r="J58" s="17"/>
      <c r="K58" s="17"/>
    </row>
    <row r="59" spans="2:11" ht="26.25">
      <c r="B59" s="17"/>
      <c r="C59" s="17"/>
      <c r="D59" s="17"/>
      <c r="E59" s="17"/>
      <c r="F59" s="17"/>
      <c r="G59" s="17"/>
      <c r="H59" s="17"/>
      <c r="I59" s="17"/>
      <c r="J59" s="17"/>
      <c r="K59" s="17"/>
    </row>
    <row r="60" spans="2:11" ht="26.25">
      <c r="B60" s="17"/>
      <c r="C60" s="17"/>
      <c r="D60" s="17"/>
      <c r="E60" s="17"/>
      <c r="F60" s="17"/>
      <c r="G60" s="17"/>
      <c r="H60" s="17"/>
      <c r="I60" s="17"/>
      <c r="J60" s="17"/>
      <c r="K60" s="17"/>
    </row>
    <row r="61" spans="2:11" ht="26.25">
      <c r="B61" s="17"/>
      <c r="C61" s="17"/>
      <c r="D61" s="17"/>
      <c r="E61" s="17"/>
      <c r="F61" s="17"/>
      <c r="G61" s="17"/>
      <c r="H61" s="17"/>
      <c r="I61" s="17"/>
      <c r="J61" s="17"/>
      <c r="K61" s="17"/>
    </row>
    <row r="62" spans="2:11" ht="26.25">
      <c r="B62" s="17"/>
      <c r="C62" s="17"/>
      <c r="D62" s="17"/>
      <c r="E62" s="17"/>
      <c r="F62" s="17"/>
      <c r="G62" s="17"/>
      <c r="H62" s="17"/>
      <c r="I62" s="17"/>
      <c r="J62" s="17"/>
      <c r="K62" s="17"/>
    </row>
    <row r="63" spans="2:11" ht="26.25">
      <c r="B63" s="17"/>
      <c r="C63" s="17"/>
      <c r="D63" s="17"/>
      <c r="E63" s="17"/>
      <c r="F63" s="17"/>
      <c r="G63" s="17"/>
      <c r="H63" s="17"/>
      <c r="I63" s="17"/>
      <c r="J63" s="17"/>
      <c r="K63" s="17"/>
    </row>
    <row r="64" spans="2:11" ht="26.25">
      <c r="B64" s="17"/>
      <c r="C64" s="17"/>
      <c r="D64" s="17"/>
      <c r="E64" s="17"/>
      <c r="F64" s="17"/>
      <c r="G64" s="17"/>
      <c r="H64" s="17"/>
      <c r="I64" s="17"/>
      <c r="J64" s="17"/>
      <c r="K64" s="17"/>
    </row>
    <row r="65" spans="2:11" ht="26.25">
      <c r="B65" s="17"/>
      <c r="C65" s="17"/>
      <c r="D65" s="17"/>
      <c r="E65" s="17"/>
      <c r="F65" s="17"/>
      <c r="G65" s="17"/>
      <c r="H65" s="17"/>
      <c r="I65" s="17"/>
      <c r="J65" s="17"/>
      <c r="K65" s="17"/>
    </row>
    <row r="66" spans="2:11" ht="26.25">
      <c r="B66" s="17"/>
      <c r="C66" s="17"/>
      <c r="D66" s="17"/>
      <c r="E66" s="17"/>
      <c r="F66" s="17"/>
      <c r="G66" s="17"/>
      <c r="H66" s="17"/>
      <c r="I66" s="17"/>
      <c r="J66" s="17"/>
      <c r="K66" s="17"/>
    </row>
    <row r="67" spans="2:11" ht="26.25">
      <c r="B67" s="17"/>
      <c r="C67" s="17"/>
      <c r="D67" s="17"/>
      <c r="E67" s="17"/>
      <c r="F67" s="17"/>
      <c r="G67" s="17"/>
      <c r="H67" s="17"/>
      <c r="I67" s="17"/>
      <c r="J67" s="17"/>
      <c r="K67" s="17"/>
    </row>
    <row r="68" spans="2:11" ht="26.25">
      <c r="B68" s="17"/>
      <c r="C68" s="17"/>
      <c r="D68" s="17"/>
      <c r="E68" s="17"/>
      <c r="F68" s="17"/>
      <c r="G68" s="17"/>
      <c r="H68" s="17"/>
      <c r="I68" s="17"/>
      <c r="J68" s="17"/>
      <c r="K68" s="17"/>
    </row>
    <row r="69" spans="2:11" ht="26.25">
      <c r="B69" s="17"/>
      <c r="C69" s="17"/>
      <c r="D69" s="17"/>
      <c r="E69" s="17"/>
      <c r="F69" s="17"/>
      <c r="G69" s="17"/>
      <c r="H69" s="17"/>
      <c r="I69" s="17"/>
      <c r="J69" s="17"/>
      <c r="K69" s="17"/>
    </row>
    <row r="70" spans="2:11" ht="26.25">
      <c r="B70" s="17"/>
      <c r="C70" s="17"/>
      <c r="D70" s="17"/>
      <c r="E70" s="17"/>
      <c r="F70" s="17"/>
      <c r="G70" s="17"/>
      <c r="H70" s="17"/>
      <c r="I70" s="17"/>
      <c r="J70" s="17"/>
      <c r="K70" s="17"/>
    </row>
    <row r="71" spans="2:11" ht="26.25">
      <c r="B71" s="17"/>
      <c r="C71" s="17"/>
      <c r="D71" s="17"/>
      <c r="E71" s="17"/>
      <c r="F71" s="17"/>
      <c r="G71" s="17"/>
      <c r="H71" s="17"/>
      <c r="I71" s="17"/>
      <c r="J71" s="17"/>
      <c r="K71" s="17"/>
    </row>
    <row r="72" spans="2:11" ht="26.25">
      <c r="B72" s="17"/>
      <c r="C72" s="17"/>
      <c r="D72" s="17"/>
      <c r="E72" s="17"/>
      <c r="F72" s="17"/>
      <c r="G72" s="17"/>
      <c r="H72" s="17"/>
      <c r="I72" s="17"/>
      <c r="J72" s="17"/>
      <c r="K72" s="17"/>
    </row>
    <row r="73" spans="2:11" ht="26.25">
      <c r="B73" s="17"/>
      <c r="C73" s="17"/>
      <c r="D73" s="17"/>
      <c r="E73" s="17"/>
      <c r="F73" s="17"/>
      <c r="G73" s="17"/>
      <c r="H73" s="17"/>
      <c r="I73" s="17"/>
      <c r="J73" s="17"/>
      <c r="K73" s="17"/>
    </row>
    <row r="74" spans="2:11" ht="26.25">
      <c r="B74" s="17"/>
      <c r="C74" s="17"/>
      <c r="D74" s="17"/>
      <c r="E74" s="17"/>
      <c r="F74" s="17"/>
      <c r="G74" s="17"/>
      <c r="H74" s="17"/>
      <c r="I74" s="17"/>
      <c r="J74" s="17"/>
      <c r="K74" s="17"/>
    </row>
    <row r="75" spans="2:11" ht="26.25">
      <c r="B75" s="17"/>
      <c r="C75" s="17"/>
      <c r="D75" s="17"/>
      <c r="E75" s="17"/>
      <c r="F75" s="17"/>
      <c r="G75" s="17"/>
      <c r="H75" s="17"/>
      <c r="I75" s="17"/>
      <c r="J75" s="17"/>
      <c r="K75" s="17"/>
    </row>
    <row r="76" spans="2:11" ht="26.25">
      <c r="B76" s="17"/>
      <c r="C76" s="17"/>
      <c r="D76" s="17"/>
      <c r="E76" s="17"/>
      <c r="F76" s="17"/>
      <c r="G76" s="17"/>
      <c r="H76" s="17"/>
      <c r="I76" s="17"/>
      <c r="J76" s="17"/>
      <c r="K76" s="17"/>
    </row>
    <row r="77" spans="2:11" ht="26.25">
      <c r="B77" s="17"/>
      <c r="C77" s="17"/>
      <c r="D77" s="17"/>
      <c r="E77" s="17"/>
      <c r="F77" s="17"/>
      <c r="G77" s="17"/>
      <c r="H77" s="17"/>
      <c r="I77" s="17"/>
      <c r="J77" s="17"/>
      <c r="K77" s="17"/>
    </row>
    <row r="78" spans="2:11" ht="26.25">
      <c r="B78" s="17"/>
      <c r="C78" s="17"/>
      <c r="D78" s="17"/>
      <c r="E78" s="17"/>
      <c r="F78" s="17"/>
      <c r="G78" s="17"/>
      <c r="H78" s="17"/>
      <c r="I78" s="17"/>
      <c r="J78" s="17"/>
      <c r="K78" s="17"/>
    </row>
    <row r="79" spans="2:11" ht="26.25">
      <c r="B79" s="17"/>
      <c r="C79" s="17"/>
      <c r="D79" s="17"/>
      <c r="E79" s="17"/>
      <c r="F79" s="17"/>
      <c r="G79" s="17"/>
      <c r="H79" s="17"/>
      <c r="I79" s="17"/>
      <c r="J79" s="17"/>
      <c r="K79" s="17"/>
    </row>
    <row r="80" spans="2:11" ht="26.25">
      <c r="B80" s="17"/>
      <c r="C80" s="17"/>
      <c r="D80" s="17"/>
      <c r="E80" s="17"/>
      <c r="F80" s="17"/>
      <c r="G80" s="17"/>
      <c r="H80" s="17"/>
      <c r="I80" s="17"/>
      <c r="J80" s="17"/>
      <c r="K80" s="17"/>
    </row>
    <row r="81" spans="2:11" ht="26.25">
      <c r="B81" s="17"/>
      <c r="C81" s="17"/>
      <c r="D81" s="17"/>
      <c r="E81" s="17"/>
      <c r="F81" s="17"/>
      <c r="G81" s="17"/>
      <c r="H81" s="17"/>
      <c r="I81" s="17"/>
      <c r="J81" s="17"/>
      <c r="K81" s="17"/>
    </row>
    <row r="82" spans="2:11" ht="26.25">
      <c r="B82" s="17"/>
      <c r="C82" s="17"/>
      <c r="D82" s="17"/>
      <c r="E82" s="17"/>
      <c r="F82" s="17"/>
      <c r="G82" s="17"/>
      <c r="H82" s="17"/>
      <c r="I82" s="17"/>
      <c r="J82" s="17"/>
      <c r="K82" s="17"/>
    </row>
    <row r="83" spans="2:11" ht="26.25">
      <c r="B83" s="17"/>
      <c r="C83" s="17"/>
      <c r="D83" s="17"/>
      <c r="E83" s="17"/>
      <c r="F83" s="17"/>
      <c r="G83" s="17"/>
      <c r="H83" s="17"/>
      <c r="I83" s="17"/>
      <c r="J83" s="17"/>
      <c r="K83" s="17"/>
    </row>
    <row r="84" spans="2:11" ht="26.25">
      <c r="B84" s="17"/>
      <c r="C84" s="17"/>
      <c r="D84" s="17"/>
      <c r="E84" s="17"/>
      <c r="F84" s="17"/>
      <c r="G84" s="17"/>
      <c r="H84" s="17"/>
      <c r="I84" s="17"/>
      <c r="J84" s="17"/>
      <c r="K84" s="17"/>
    </row>
    <row r="85" spans="2:11" ht="26.25">
      <c r="B85" s="17"/>
      <c r="C85" s="17"/>
      <c r="D85" s="17"/>
      <c r="E85" s="17"/>
      <c r="F85" s="17"/>
      <c r="G85" s="17"/>
      <c r="H85" s="17"/>
      <c r="I85" s="17"/>
      <c r="J85" s="17"/>
      <c r="K85" s="17"/>
    </row>
    <row r="86" spans="2:11" ht="26.25">
      <c r="B86" s="17"/>
      <c r="C86" s="17"/>
      <c r="D86" s="17"/>
      <c r="E86" s="17"/>
      <c r="F86" s="17"/>
      <c r="G86" s="17"/>
      <c r="H86" s="17"/>
      <c r="I86" s="17"/>
      <c r="J86" s="17"/>
      <c r="K86" s="17"/>
    </row>
    <row r="87" spans="2:11" ht="26.25">
      <c r="B87" s="17"/>
      <c r="C87" s="17"/>
      <c r="D87" s="17"/>
      <c r="E87" s="17"/>
      <c r="F87" s="17"/>
      <c r="G87" s="17"/>
      <c r="H87" s="17"/>
      <c r="I87" s="17"/>
      <c r="J87" s="17"/>
      <c r="K87" s="17"/>
    </row>
    <row r="88" spans="2:11" ht="26.25">
      <c r="B88" s="17"/>
      <c r="C88" s="17"/>
      <c r="D88" s="17"/>
      <c r="E88" s="17"/>
      <c r="F88" s="17"/>
      <c r="G88" s="17"/>
      <c r="H88" s="17"/>
      <c r="I88" s="17"/>
      <c r="J88" s="17"/>
      <c r="K88" s="17"/>
    </row>
    <row r="89" spans="2:11" ht="26.25">
      <c r="B89" s="17"/>
      <c r="C89" s="17"/>
      <c r="D89" s="17"/>
      <c r="E89" s="17"/>
      <c r="F89" s="17"/>
      <c r="G89" s="17"/>
      <c r="H89" s="17"/>
      <c r="I89" s="17"/>
      <c r="J89" s="17"/>
      <c r="K89" s="17"/>
    </row>
    <row r="90" spans="2:11" ht="26.25">
      <c r="B90" s="17"/>
      <c r="C90" s="17"/>
      <c r="D90" s="17"/>
      <c r="E90" s="17"/>
      <c r="F90" s="17"/>
      <c r="G90" s="17"/>
      <c r="H90" s="17"/>
      <c r="I90" s="17"/>
      <c r="J90" s="17"/>
      <c r="K90" s="17"/>
    </row>
    <row r="91" spans="2:11" ht="26.25">
      <c r="B91" s="17"/>
      <c r="C91" s="17"/>
      <c r="D91" s="17"/>
      <c r="E91" s="17"/>
      <c r="F91" s="17"/>
      <c r="G91" s="17"/>
      <c r="H91" s="17"/>
      <c r="I91" s="17"/>
      <c r="J91" s="17"/>
      <c r="K91" s="17"/>
    </row>
    <row r="92" spans="2:11" ht="26.25">
      <c r="B92" s="17"/>
      <c r="C92" s="17"/>
      <c r="D92" s="17"/>
      <c r="E92" s="17"/>
      <c r="F92" s="17"/>
      <c r="G92" s="17"/>
      <c r="H92" s="17"/>
      <c r="I92" s="17"/>
      <c r="J92" s="17"/>
      <c r="K92" s="17"/>
    </row>
    <row r="93" spans="2:11" ht="26.25">
      <c r="B93" s="17"/>
      <c r="C93" s="17"/>
      <c r="D93" s="17"/>
      <c r="E93" s="17"/>
      <c r="F93" s="17"/>
      <c r="G93" s="17"/>
      <c r="H93" s="17"/>
      <c r="I93" s="17"/>
      <c r="J93" s="17"/>
      <c r="K93" s="17"/>
    </row>
    <row r="94" spans="2:11" ht="26.25">
      <c r="B94" s="17"/>
      <c r="C94" s="17"/>
      <c r="D94" s="17"/>
      <c r="E94" s="17"/>
      <c r="F94" s="17"/>
      <c r="G94" s="17"/>
      <c r="H94" s="17"/>
      <c r="I94" s="17"/>
      <c r="J94" s="17"/>
      <c r="K94" s="17"/>
    </row>
    <row r="95" spans="2:11" ht="26.25">
      <c r="B95" s="17"/>
      <c r="C95" s="17"/>
      <c r="D95" s="17"/>
      <c r="E95" s="17"/>
      <c r="F95" s="17"/>
      <c r="G95" s="17"/>
      <c r="H95" s="17"/>
      <c r="I95" s="17"/>
      <c r="J95" s="17"/>
      <c r="K95" s="17"/>
    </row>
    <row r="96" spans="2:11" ht="26.25">
      <c r="B96" s="17"/>
      <c r="C96" s="17"/>
      <c r="D96" s="17"/>
      <c r="E96" s="17"/>
      <c r="F96" s="17"/>
      <c r="G96" s="17"/>
      <c r="H96" s="17"/>
      <c r="I96" s="17"/>
      <c r="J96" s="17"/>
      <c r="K96" s="17"/>
    </row>
    <row r="97" spans="2:11" ht="26.25">
      <c r="B97" s="17"/>
      <c r="C97" s="17"/>
      <c r="D97" s="17"/>
      <c r="E97" s="17"/>
      <c r="F97" s="17"/>
      <c r="G97" s="17"/>
      <c r="H97" s="17"/>
      <c r="I97" s="17"/>
      <c r="J97" s="17"/>
      <c r="K97" s="17"/>
    </row>
    <row r="98" spans="2:11" ht="26.25">
      <c r="B98" s="17"/>
      <c r="C98" s="17"/>
      <c r="D98" s="17"/>
      <c r="E98" s="17"/>
      <c r="F98" s="17"/>
      <c r="G98" s="17"/>
      <c r="H98" s="17"/>
      <c r="I98" s="17"/>
      <c r="J98" s="17"/>
      <c r="K98" s="17"/>
    </row>
    <row r="99" spans="2:11" ht="26.25">
      <c r="B99" s="17"/>
      <c r="C99" s="17"/>
      <c r="D99" s="17"/>
      <c r="E99" s="17"/>
      <c r="F99" s="17"/>
      <c r="G99" s="17"/>
      <c r="H99" s="17"/>
      <c r="I99" s="17"/>
      <c r="J99" s="17"/>
      <c r="K99" s="17"/>
    </row>
    <row r="100" spans="2:11" ht="26.25">
      <c r="B100" s="17"/>
      <c r="C100" s="17"/>
      <c r="D100" s="17"/>
      <c r="E100" s="17"/>
      <c r="F100" s="17"/>
      <c r="G100" s="17"/>
      <c r="H100" s="17"/>
      <c r="I100" s="17"/>
      <c r="J100" s="17"/>
      <c r="K100" s="17"/>
    </row>
    <row r="101" spans="2:11" ht="26.25">
      <c r="B101" s="17"/>
      <c r="C101" s="17"/>
      <c r="D101" s="17"/>
      <c r="E101" s="17"/>
      <c r="F101" s="17"/>
      <c r="G101" s="17"/>
      <c r="H101" s="17"/>
      <c r="I101" s="17"/>
      <c r="J101" s="17"/>
      <c r="K101" s="17"/>
    </row>
    <row r="102" spans="2:11" ht="26.25">
      <c r="B102" s="17"/>
      <c r="C102" s="17"/>
      <c r="D102" s="17"/>
      <c r="E102" s="17"/>
      <c r="F102" s="17"/>
      <c r="G102" s="17"/>
      <c r="H102" s="17"/>
      <c r="I102" s="17"/>
      <c r="J102" s="17"/>
      <c r="K102" s="17"/>
    </row>
    <row r="103" spans="2:11" ht="26.25">
      <c r="B103" s="17"/>
      <c r="C103" s="17"/>
      <c r="D103" s="17"/>
      <c r="E103" s="17"/>
      <c r="F103" s="17"/>
      <c r="G103" s="17"/>
      <c r="H103" s="17"/>
      <c r="I103" s="17"/>
      <c r="J103" s="17"/>
      <c r="K103" s="17"/>
    </row>
    <row r="104" spans="2:11" ht="26.25">
      <c r="B104" s="17"/>
      <c r="C104" s="17"/>
      <c r="D104" s="17"/>
      <c r="E104" s="17"/>
      <c r="F104" s="17"/>
      <c r="G104" s="17"/>
      <c r="H104" s="17"/>
      <c r="I104" s="17"/>
      <c r="J104" s="17"/>
      <c r="K104" s="17"/>
    </row>
    <row r="105" spans="2:11" ht="26.25">
      <c r="B105" s="17"/>
      <c r="C105" s="17"/>
      <c r="D105" s="17"/>
      <c r="E105" s="17"/>
      <c r="F105" s="17"/>
      <c r="G105" s="17"/>
      <c r="H105" s="17"/>
      <c r="I105" s="17"/>
      <c r="J105" s="17"/>
      <c r="K105" s="17"/>
    </row>
    <row r="106" spans="2:11" ht="26.25">
      <c r="B106" s="17"/>
      <c r="C106" s="17"/>
      <c r="D106" s="17"/>
      <c r="E106" s="17"/>
      <c r="F106" s="17"/>
      <c r="G106" s="17"/>
      <c r="H106" s="17"/>
      <c r="I106" s="17"/>
      <c r="J106" s="17"/>
      <c r="K106" s="17"/>
    </row>
    <row r="107" spans="2:11" ht="26.25">
      <c r="B107" s="17"/>
      <c r="C107" s="17"/>
      <c r="D107" s="17"/>
      <c r="E107" s="17"/>
      <c r="F107" s="17"/>
      <c r="G107" s="17"/>
      <c r="H107" s="17"/>
      <c r="I107" s="17"/>
      <c r="J107" s="17"/>
      <c r="K107" s="17"/>
    </row>
    <row r="108" spans="2:11" ht="26.25">
      <c r="B108" s="17"/>
      <c r="C108" s="17"/>
      <c r="D108" s="17"/>
      <c r="E108" s="17"/>
      <c r="F108" s="17"/>
      <c r="G108" s="17"/>
      <c r="H108" s="17"/>
      <c r="I108" s="17"/>
      <c r="J108" s="17"/>
      <c r="K108" s="17"/>
    </row>
    <row r="109" spans="2:11" ht="26.25">
      <c r="B109" s="17"/>
      <c r="C109" s="17"/>
      <c r="D109" s="17"/>
      <c r="E109" s="17"/>
      <c r="F109" s="17"/>
      <c r="G109" s="17"/>
      <c r="H109" s="17"/>
      <c r="I109" s="17"/>
      <c r="J109" s="17"/>
      <c r="K109" s="17"/>
    </row>
    <row r="110" spans="2:11" ht="26.25">
      <c r="B110" s="17"/>
      <c r="C110" s="17"/>
      <c r="D110" s="17"/>
      <c r="E110" s="17"/>
      <c r="F110" s="17"/>
      <c r="G110" s="17"/>
      <c r="H110" s="17"/>
      <c r="I110" s="17"/>
      <c r="J110" s="17"/>
      <c r="K110" s="17"/>
    </row>
    <row r="111" spans="2:11" ht="26.25">
      <c r="B111" s="17"/>
      <c r="C111" s="17"/>
      <c r="D111" s="17"/>
      <c r="E111" s="17"/>
      <c r="F111" s="17"/>
      <c r="G111" s="17"/>
      <c r="H111" s="17"/>
      <c r="I111" s="17"/>
      <c r="J111" s="17"/>
      <c r="K111" s="17"/>
    </row>
    <row r="112" spans="2:11" ht="26.25">
      <c r="B112" s="17"/>
      <c r="C112" s="17"/>
      <c r="D112" s="17"/>
      <c r="E112" s="17"/>
      <c r="F112" s="17"/>
      <c r="G112" s="17"/>
      <c r="H112" s="17"/>
      <c r="I112" s="17"/>
      <c r="J112" s="17"/>
      <c r="K112" s="17"/>
    </row>
    <row r="113" spans="2:11" ht="26.25">
      <c r="B113" s="17"/>
      <c r="C113" s="17"/>
      <c r="D113" s="17"/>
      <c r="E113" s="17"/>
      <c r="F113" s="17"/>
      <c r="G113" s="17"/>
      <c r="H113" s="17"/>
      <c r="I113" s="17"/>
      <c r="J113" s="17"/>
      <c r="K113" s="17"/>
    </row>
    <row r="114" spans="2:11" ht="26.25">
      <c r="B114" s="17"/>
      <c r="C114" s="17"/>
      <c r="D114" s="17"/>
      <c r="E114" s="17"/>
      <c r="F114" s="17"/>
      <c r="G114" s="17"/>
      <c r="H114" s="17"/>
      <c r="I114" s="17"/>
      <c r="J114" s="17"/>
      <c r="K114" s="17"/>
    </row>
    <row r="115" spans="2:11" ht="26.25">
      <c r="B115" s="17"/>
      <c r="C115" s="17"/>
      <c r="D115" s="17"/>
      <c r="E115" s="17"/>
      <c r="F115" s="17"/>
      <c r="G115" s="17"/>
      <c r="H115" s="17"/>
      <c r="I115" s="17"/>
      <c r="J115" s="17"/>
      <c r="K115" s="17"/>
    </row>
    <row r="116" spans="2:11" ht="26.25">
      <c r="B116" s="17"/>
      <c r="C116" s="17"/>
      <c r="D116" s="17"/>
      <c r="E116" s="17"/>
      <c r="F116" s="17"/>
      <c r="G116" s="17"/>
      <c r="H116" s="17"/>
      <c r="I116" s="17"/>
      <c r="J116" s="17"/>
      <c r="K116" s="17"/>
    </row>
    <row r="117" spans="2:11" ht="26.25">
      <c r="B117" s="17"/>
      <c r="C117" s="17"/>
      <c r="D117" s="17"/>
      <c r="E117" s="17"/>
      <c r="F117" s="17"/>
      <c r="G117" s="17"/>
      <c r="H117" s="17"/>
      <c r="I117" s="17"/>
      <c r="J117" s="17"/>
      <c r="K117" s="17"/>
    </row>
    <row r="118" spans="2:11" ht="26.25">
      <c r="B118" s="17"/>
      <c r="C118" s="17"/>
      <c r="D118" s="17"/>
      <c r="E118" s="17"/>
      <c r="F118" s="17"/>
      <c r="G118" s="17"/>
      <c r="H118" s="17"/>
      <c r="I118" s="17"/>
      <c r="J118" s="17"/>
      <c r="K118" s="17"/>
    </row>
    <row r="119" spans="2:11" ht="26.25">
      <c r="B119" s="17"/>
      <c r="C119" s="17"/>
      <c r="D119" s="17"/>
      <c r="E119" s="17"/>
      <c r="F119" s="17"/>
      <c r="G119" s="17"/>
      <c r="H119" s="17"/>
      <c r="I119" s="17"/>
      <c r="J119" s="17"/>
      <c r="K119" s="17"/>
    </row>
    <row r="120" spans="2:11" ht="26.25">
      <c r="B120" s="17"/>
      <c r="C120" s="17"/>
      <c r="D120" s="17"/>
      <c r="E120" s="17"/>
      <c r="F120" s="17"/>
      <c r="G120" s="17"/>
      <c r="H120" s="17"/>
      <c r="I120" s="17"/>
      <c r="J120" s="17"/>
      <c r="K120" s="17"/>
    </row>
    <row r="121" spans="2:11" ht="26.25">
      <c r="B121" s="17"/>
      <c r="C121" s="17"/>
      <c r="D121" s="17"/>
      <c r="E121" s="17"/>
      <c r="F121" s="17"/>
      <c r="G121" s="17"/>
      <c r="H121" s="17"/>
      <c r="I121" s="17"/>
      <c r="J121" s="17"/>
      <c r="K121" s="17"/>
    </row>
    <row r="122" spans="2:11" ht="26.25">
      <c r="B122" s="17"/>
      <c r="C122" s="17"/>
      <c r="D122" s="17"/>
      <c r="E122" s="17"/>
      <c r="F122" s="17"/>
      <c r="G122" s="17"/>
      <c r="H122" s="17"/>
      <c r="I122" s="17"/>
      <c r="J122" s="17"/>
      <c r="K122" s="17"/>
    </row>
    <row r="123" spans="2:11" ht="26.25">
      <c r="B123" s="17"/>
      <c r="C123" s="17"/>
      <c r="D123" s="17"/>
      <c r="E123" s="17"/>
      <c r="F123" s="17"/>
      <c r="G123" s="17"/>
      <c r="H123" s="17"/>
      <c r="I123" s="17"/>
      <c r="J123" s="17"/>
      <c r="K123" s="17"/>
    </row>
    <row r="124" spans="2:11" ht="26.25">
      <c r="B124" s="17"/>
      <c r="C124" s="17"/>
      <c r="D124" s="17"/>
      <c r="E124" s="17"/>
      <c r="F124" s="17"/>
      <c r="G124" s="17"/>
      <c r="H124" s="17"/>
      <c r="I124" s="17"/>
      <c r="J124" s="17"/>
      <c r="K124" s="17"/>
    </row>
    <row r="125" spans="2:11" ht="26.25">
      <c r="B125" s="17"/>
      <c r="C125" s="17"/>
      <c r="D125" s="17"/>
      <c r="E125" s="17"/>
      <c r="F125" s="17"/>
      <c r="G125" s="17"/>
      <c r="H125" s="17"/>
      <c r="I125" s="17"/>
      <c r="J125" s="17"/>
      <c r="K125" s="17"/>
    </row>
    <row r="126" spans="2:11" ht="26.25">
      <c r="B126" s="17"/>
      <c r="C126" s="17"/>
      <c r="D126" s="17"/>
      <c r="E126" s="17"/>
      <c r="F126" s="17"/>
      <c r="G126" s="17"/>
      <c r="H126" s="17"/>
      <c r="I126" s="17"/>
      <c r="J126" s="17"/>
      <c r="K126" s="17"/>
    </row>
    <row r="127" spans="2:11" ht="26.25">
      <c r="B127" s="17"/>
      <c r="C127" s="17"/>
      <c r="D127" s="17"/>
      <c r="E127" s="17"/>
      <c r="F127" s="17"/>
      <c r="G127" s="17"/>
      <c r="H127" s="17"/>
      <c r="I127" s="17"/>
      <c r="J127" s="17"/>
      <c r="K127" s="17"/>
    </row>
    <row r="128" spans="2:11" ht="26.25">
      <c r="B128" s="17"/>
      <c r="C128" s="17"/>
      <c r="D128" s="17"/>
      <c r="E128" s="17"/>
      <c r="F128" s="17"/>
      <c r="G128" s="17"/>
      <c r="H128" s="17"/>
      <c r="I128" s="17"/>
      <c r="J128" s="17"/>
      <c r="K128" s="17"/>
    </row>
    <row r="129" spans="2:11" ht="26.25">
      <c r="B129" s="17"/>
      <c r="C129" s="17"/>
      <c r="D129" s="17"/>
      <c r="E129" s="17"/>
      <c r="F129" s="17"/>
      <c r="G129" s="17"/>
      <c r="H129" s="17"/>
      <c r="I129" s="17"/>
      <c r="J129" s="17"/>
      <c r="K129" s="17"/>
    </row>
    <row r="130" spans="2:11" ht="26.25">
      <c r="B130" s="17"/>
      <c r="C130" s="17"/>
      <c r="D130" s="17"/>
      <c r="E130" s="17"/>
      <c r="F130" s="17"/>
      <c r="G130" s="17"/>
      <c r="H130" s="17"/>
      <c r="I130" s="17"/>
      <c r="J130" s="17"/>
      <c r="K130" s="17"/>
    </row>
    <row r="131" spans="2:11" ht="26.25">
      <c r="B131" s="17"/>
      <c r="C131" s="17"/>
      <c r="D131" s="17"/>
      <c r="E131" s="17"/>
      <c r="F131" s="17"/>
      <c r="G131" s="17"/>
      <c r="H131" s="17"/>
      <c r="I131" s="17"/>
      <c r="J131" s="17"/>
      <c r="K131" s="17"/>
    </row>
    <row r="132" spans="2:11" ht="26.25">
      <c r="B132" s="17"/>
      <c r="C132" s="17"/>
      <c r="D132" s="17"/>
      <c r="E132" s="17"/>
      <c r="F132" s="17"/>
      <c r="G132" s="17"/>
      <c r="H132" s="17"/>
      <c r="I132" s="17"/>
      <c r="J132" s="17"/>
      <c r="K132" s="17"/>
    </row>
    <row r="133" spans="2:11" ht="26.25">
      <c r="B133" s="17"/>
      <c r="C133" s="17"/>
      <c r="D133" s="17"/>
      <c r="E133" s="17"/>
      <c r="F133" s="17"/>
      <c r="G133" s="17"/>
      <c r="H133" s="17"/>
      <c r="I133" s="17"/>
      <c r="J133" s="17"/>
      <c r="K133" s="17"/>
    </row>
    <row r="134" spans="2:11" ht="26.25">
      <c r="B134" s="17"/>
      <c r="C134" s="17"/>
      <c r="D134" s="17"/>
      <c r="E134" s="17"/>
      <c r="F134" s="17"/>
      <c r="G134" s="17"/>
      <c r="H134" s="17"/>
      <c r="I134" s="17"/>
      <c r="J134" s="17"/>
      <c r="K134" s="17"/>
    </row>
    <row r="135" spans="2:11" ht="26.25">
      <c r="B135" s="17"/>
      <c r="C135" s="17"/>
      <c r="D135" s="17"/>
      <c r="E135" s="17"/>
      <c r="F135" s="17"/>
      <c r="G135" s="17"/>
      <c r="H135" s="17"/>
      <c r="I135" s="17"/>
      <c r="J135" s="17"/>
      <c r="K135" s="17"/>
    </row>
    <row r="136" spans="2:11" ht="26.25">
      <c r="B136" s="17"/>
      <c r="C136" s="17"/>
      <c r="D136" s="17"/>
      <c r="E136" s="17"/>
      <c r="F136" s="17"/>
      <c r="G136" s="17"/>
      <c r="H136" s="17"/>
      <c r="I136" s="17"/>
      <c r="J136" s="17"/>
      <c r="K136" s="17"/>
    </row>
    <row r="137" spans="2:11" ht="26.25">
      <c r="B137" s="17"/>
      <c r="C137" s="17"/>
      <c r="D137" s="17"/>
      <c r="E137" s="17"/>
      <c r="F137" s="17"/>
      <c r="G137" s="17"/>
      <c r="H137" s="17"/>
      <c r="I137" s="17"/>
      <c r="J137" s="17"/>
      <c r="K137" s="17"/>
    </row>
    <row r="138" spans="2:11" ht="26.25">
      <c r="B138" s="17"/>
      <c r="C138" s="17"/>
      <c r="D138" s="17"/>
      <c r="E138" s="17"/>
      <c r="F138" s="17"/>
      <c r="G138" s="17"/>
      <c r="H138" s="17"/>
      <c r="I138" s="17"/>
      <c r="J138" s="17"/>
      <c r="K138" s="17"/>
    </row>
    <row r="139" spans="2:11" ht="26.25">
      <c r="B139" s="17"/>
      <c r="C139" s="17"/>
      <c r="D139" s="17"/>
      <c r="E139" s="17"/>
      <c r="F139" s="17"/>
      <c r="G139" s="17"/>
      <c r="H139" s="17"/>
      <c r="I139" s="17"/>
      <c r="J139" s="17"/>
      <c r="K139" s="17"/>
    </row>
    <row r="140" spans="2:11" ht="26.25">
      <c r="B140" s="17"/>
      <c r="C140" s="17"/>
      <c r="D140" s="17"/>
      <c r="E140" s="17"/>
      <c r="F140" s="17"/>
      <c r="G140" s="17"/>
      <c r="H140" s="17"/>
      <c r="I140" s="17"/>
      <c r="J140" s="17"/>
      <c r="K140" s="17"/>
    </row>
    <row r="141" spans="2:11" ht="26.25">
      <c r="B141" s="17"/>
      <c r="C141" s="17"/>
      <c r="D141" s="17"/>
      <c r="E141" s="17"/>
      <c r="F141" s="17"/>
      <c r="G141" s="17"/>
      <c r="H141" s="17"/>
      <c r="I141" s="17"/>
      <c r="J141" s="17"/>
      <c r="K141" s="17"/>
    </row>
    <row r="142" spans="2:11" ht="26.25">
      <c r="B142" s="17"/>
      <c r="C142" s="17"/>
      <c r="D142" s="17"/>
      <c r="E142" s="17"/>
      <c r="F142" s="17"/>
      <c r="G142" s="17"/>
      <c r="H142" s="17"/>
      <c r="I142" s="17"/>
      <c r="J142" s="17"/>
      <c r="K142" s="17"/>
    </row>
    <row r="143" spans="2:11" ht="26.25">
      <c r="B143" s="17"/>
      <c r="C143" s="17"/>
      <c r="D143" s="17"/>
      <c r="E143" s="17"/>
      <c r="F143" s="17"/>
      <c r="G143" s="17"/>
      <c r="H143" s="17"/>
      <c r="I143" s="17"/>
      <c r="J143" s="17"/>
      <c r="K143" s="17"/>
    </row>
    <row r="144" spans="2:11" ht="26.25">
      <c r="B144" s="17"/>
      <c r="C144" s="17"/>
      <c r="D144" s="17"/>
      <c r="E144" s="17"/>
      <c r="F144" s="17"/>
      <c r="G144" s="17"/>
      <c r="H144" s="17"/>
      <c r="I144" s="17"/>
      <c r="J144" s="17"/>
      <c r="K144" s="17"/>
    </row>
    <row r="145" spans="2:11" ht="26.25">
      <c r="B145" s="17"/>
      <c r="C145" s="17"/>
      <c r="D145" s="17"/>
      <c r="E145" s="17"/>
      <c r="F145" s="17"/>
      <c r="G145" s="17"/>
      <c r="H145" s="17"/>
      <c r="I145" s="17"/>
      <c r="J145" s="17"/>
      <c r="K145" s="17"/>
    </row>
    <row r="146" spans="2:11" ht="26.25">
      <c r="B146" s="17"/>
      <c r="C146" s="17"/>
      <c r="D146" s="17"/>
      <c r="E146" s="17"/>
      <c r="F146" s="17"/>
      <c r="G146" s="17"/>
      <c r="H146" s="17"/>
      <c r="I146" s="17"/>
      <c r="J146" s="17"/>
      <c r="K146" s="17"/>
    </row>
    <row r="147" spans="2:11" ht="26.25">
      <c r="B147" s="17"/>
      <c r="C147" s="17"/>
      <c r="D147" s="17"/>
      <c r="E147" s="17"/>
      <c r="F147" s="17"/>
      <c r="G147" s="17"/>
      <c r="H147" s="17"/>
      <c r="I147" s="17"/>
      <c r="J147" s="17"/>
      <c r="K147" s="17"/>
    </row>
    <row r="148" spans="2:11" ht="26.25">
      <c r="B148" s="17"/>
      <c r="C148" s="17"/>
      <c r="D148" s="17"/>
      <c r="E148" s="17"/>
      <c r="F148" s="17"/>
      <c r="G148" s="17"/>
      <c r="H148" s="17"/>
      <c r="I148" s="17"/>
      <c r="J148" s="17"/>
      <c r="K148" s="17"/>
    </row>
    <row r="149" spans="2:11" ht="26.25">
      <c r="B149" s="17"/>
      <c r="C149" s="17"/>
      <c r="D149" s="17"/>
      <c r="E149" s="17"/>
      <c r="F149" s="17"/>
      <c r="G149" s="17"/>
      <c r="H149" s="17"/>
      <c r="I149" s="17"/>
      <c r="J149" s="17"/>
      <c r="K149" s="17"/>
    </row>
    <row r="150" spans="2:11" ht="26.25">
      <c r="B150" s="17"/>
      <c r="C150" s="17"/>
      <c r="D150" s="17"/>
      <c r="E150" s="17"/>
      <c r="F150" s="17"/>
      <c r="G150" s="17"/>
      <c r="H150" s="17"/>
      <c r="I150" s="17"/>
      <c r="J150" s="17"/>
      <c r="K150" s="17"/>
    </row>
    <row r="151" spans="2:11" ht="26.25">
      <c r="B151" s="17"/>
      <c r="C151" s="17"/>
      <c r="D151" s="17"/>
      <c r="E151" s="17"/>
      <c r="F151" s="17"/>
      <c r="G151" s="17"/>
      <c r="H151" s="17"/>
      <c r="I151" s="17"/>
      <c r="J151" s="17"/>
      <c r="K151" s="17"/>
    </row>
    <row r="152" spans="2:11" ht="26.25">
      <c r="B152" s="17"/>
      <c r="C152" s="17"/>
      <c r="D152" s="17"/>
      <c r="E152" s="17"/>
      <c r="F152" s="17"/>
      <c r="G152" s="17"/>
      <c r="H152" s="17"/>
      <c r="I152" s="17"/>
      <c r="J152" s="17"/>
      <c r="K152" s="17"/>
    </row>
    <row r="153" spans="2:11" ht="26.25">
      <c r="B153" s="17"/>
      <c r="C153" s="17"/>
      <c r="D153" s="17"/>
      <c r="E153" s="17"/>
      <c r="F153" s="17"/>
      <c r="G153" s="17"/>
      <c r="H153" s="17"/>
      <c r="I153" s="17"/>
      <c r="J153" s="17"/>
      <c r="K153" s="17"/>
    </row>
    <row r="154" spans="2:11" ht="26.25">
      <c r="B154" s="17"/>
      <c r="C154" s="17"/>
      <c r="D154" s="17"/>
      <c r="E154" s="17"/>
      <c r="F154" s="17"/>
      <c r="G154" s="17"/>
      <c r="H154" s="17"/>
      <c r="I154" s="17"/>
      <c r="J154" s="17"/>
      <c r="K154" s="17"/>
    </row>
    <row r="155" spans="2:11" ht="26.25">
      <c r="B155" s="17"/>
      <c r="C155" s="17"/>
      <c r="D155" s="17"/>
      <c r="E155" s="17"/>
      <c r="F155" s="17"/>
      <c r="G155" s="17"/>
      <c r="H155" s="17"/>
      <c r="I155" s="17"/>
      <c r="J155" s="17"/>
      <c r="K155" s="17"/>
    </row>
    <row r="156" spans="2:11" ht="26.25">
      <c r="B156" s="17"/>
      <c r="C156" s="17"/>
      <c r="D156" s="17"/>
      <c r="E156" s="17"/>
      <c r="F156" s="17"/>
      <c r="G156" s="17"/>
      <c r="H156" s="17"/>
      <c r="I156" s="17"/>
      <c r="J156" s="17"/>
      <c r="K156" s="17"/>
    </row>
    <row r="157" spans="2:11" ht="26.25">
      <c r="B157" s="17"/>
      <c r="C157" s="17"/>
      <c r="D157" s="17"/>
      <c r="E157" s="17"/>
      <c r="F157" s="17"/>
      <c r="G157" s="17"/>
      <c r="H157" s="17"/>
      <c r="I157" s="17"/>
      <c r="J157" s="17"/>
      <c r="K157" s="17"/>
    </row>
    <row r="158" spans="2:11" ht="26.25">
      <c r="B158" s="17"/>
      <c r="C158" s="17"/>
      <c r="D158" s="17"/>
      <c r="E158" s="17"/>
      <c r="F158" s="17"/>
      <c r="G158" s="17"/>
      <c r="H158" s="17"/>
      <c r="I158" s="17"/>
      <c r="J158" s="17"/>
      <c r="K158" s="17"/>
    </row>
    <row r="159" spans="2:11" ht="26.25">
      <c r="B159" s="17"/>
      <c r="C159" s="17"/>
      <c r="D159" s="17"/>
      <c r="E159" s="17"/>
      <c r="F159" s="17"/>
      <c r="G159" s="17"/>
      <c r="H159" s="17"/>
      <c r="I159" s="17"/>
      <c r="J159" s="17"/>
      <c r="K159" s="17"/>
    </row>
    <row r="160" spans="2:11" ht="26.25">
      <c r="B160" s="17"/>
      <c r="C160" s="17"/>
      <c r="D160" s="17"/>
      <c r="E160" s="17"/>
      <c r="F160" s="17"/>
      <c r="G160" s="17"/>
      <c r="H160" s="17"/>
      <c r="I160" s="17"/>
      <c r="J160" s="17"/>
      <c r="K160" s="17"/>
    </row>
    <row r="161" spans="2:11" ht="26.25">
      <c r="B161" s="17"/>
      <c r="C161" s="17"/>
      <c r="D161" s="17"/>
      <c r="E161" s="17"/>
      <c r="F161" s="17"/>
      <c r="G161" s="17"/>
      <c r="H161" s="17"/>
      <c r="I161" s="17"/>
      <c r="J161" s="17"/>
      <c r="K161" s="17"/>
    </row>
    <row r="162" spans="2:11" ht="26.25">
      <c r="B162" s="17"/>
      <c r="C162" s="17"/>
      <c r="D162" s="17"/>
      <c r="E162" s="17"/>
      <c r="F162" s="17"/>
      <c r="G162" s="17"/>
      <c r="H162" s="17"/>
      <c r="I162" s="17"/>
      <c r="J162" s="17"/>
      <c r="K162" s="17"/>
    </row>
    <row r="163" spans="2:11" ht="26.25">
      <c r="B163" s="17"/>
      <c r="C163" s="17"/>
      <c r="D163" s="17"/>
      <c r="E163" s="17"/>
      <c r="F163" s="17"/>
      <c r="G163" s="17"/>
      <c r="H163" s="17"/>
      <c r="I163" s="17"/>
      <c r="J163" s="17"/>
      <c r="K163" s="17"/>
    </row>
    <row r="164" spans="2:11" ht="26.25">
      <c r="B164" s="17"/>
      <c r="C164" s="17"/>
      <c r="D164" s="17"/>
      <c r="E164" s="17"/>
      <c r="F164" s="17"/>
      <c r="G164" s="17"/>
      <c r="H164" s="17"/>
      <c r="I164" s="17"/>
      <c r="J164" s="17"/>
      <c r="K164" s="17"/>
    </row>
    <row r="165" spans="2:11" ht="26.25">
      <c r="B165" s="17"/>
      <c r="C165" s="17"/>
      <c r="D165" s="17"/>
      <c r="E165" s="17"/>
      <c r="F165" s="17"/>
      <c r="G165" s="17"/>
      <c r="H165" s="17"/>
      <c r="I165" s="17"/>
      <c r="J165" s="17"/>
      <c r="K165" s="17"/>
    </row>
    <row r="166" spans="2:11" ht="26.25">
      <c r="B166" s="17"/>
      <c r="C166" s="17"/>
      <c r="D166" s="17"/>
      <c r="E166" s="17"/>
      <c r="F166" s="17"/>
      <c r="G166" s="17"/>
      <c r="H166" s="17"/>
      <c r="I166" s="17"/>
      <c r="J166" s="17"/>
      <c r="K166" s="17"/>
    </row>
    <row r="167" spans="2:11" ht="26.25">
      <c r="B167" s="17"/>
      <c r="C167" s="17"/>
      <c r="D167" s="17"/>
      <c r="E167" s="17"/>
      <c r="F167" s="17"/>
      <c r="G167" s="17"/>
      <c r="H167" s="17"/>
      <c r="I167" s="17"/>
      <c r="J167" s="17"/>
      <c r="K167" s="17"/>
    </row>
    <row r="168" spans="2:11" ht="26.25">
      <c r="B168" s="17"/>
      <c r="C168" s="17"/>
      <c r="D168" s="17"/>
      <c r="E168" s="17"/>
      <c r="F168" s="17"/>
      <c r="G168" s="17"/>
      <c r="H168" s="17"/>
      <c r="I168" s="17"/>
      <c r="J168" s="17"/>
      <c r="K168" s="17"/>
    </row>
    <row r="169" spans="2:11" ht="26.25">
      <c r="B169" s="17"/>
      <c r="C169" s="17"/>
      <c r="D169" s="17"/>
      <c r="E169" s="17"/>
      <c r="F169" s="17"/>
      <c r="G169" s="17"/>
      <c r="H169" s="17"/>
      <c r="I169" s="17"/>
      <c r="J169" s="17"/>
      <c r="K169" s="17"/>
    </row>
    <row r="170" spans="2:11" ht="26.25">
      <c r="B170" s="17"/>
      <c r="C170" s="17"/>
      <c r="D170" s="17"/>
      <c r="E170" s="17"/>
      <c r="F170" s="17"/>
      <c r="G170" s="17"/>
      <c r="H170" s="17"/>
      <c r="I170" s="17"/>
      <c r="J170" s="17"/>
      <c r="K170" s="17"/>
    </row>
    <row r="171" spans="2:11" ht="26.25">
      <c r="B171" s="17"/>
      <c r="C171" s="17"/>
      <c r="D171" s="17"/>
      <c r="E171" s="17"/>
      <c r="F171" s="17"/>
      <c r="G171" s="17"/>
      <c r="H171" s="17"/>
      <c r="I171" s="17"/>
      <c r="J171" s="17"/>
      <c r="K171" s="17"/>
    </row>
    <row r="172" spans="2:11" ht="26.25">
      <c r="B172" s="17"/>
      <c r="C172" s="17"/>
      <c r="D172" s="17"/>
      <c r="E172" s="17"/>
      <c r="F172" s="17"/>
      <c r="G172" s="17"/>
      <c r="H172" s="17"/>
      <c r="I172" s="17"/>
      <c r="J172" s="17"/>
      <c r="K172" s="17"/>
    </row>
    <row r="173" spans="2:11" ht="26.25">
      <c r="B173" s="17"/>
      <c r="C173" s="17"/>
      <c r="D173" s="17"/>
      <c r="E173" s="17"/>
      <c r="F173" s="17"/>
      <c r="G173" s="17"/>
      <c r="H173" s="17"/>
      <c r="I173" s="17"/>
      <c r="J173" s="17"/>
      <c r="K173" s="17"/>
    </row>
    <row r="174" spans="2:11" ht="26.25">
      <c r="B174" s="17"/>
      <c r="C174" s="17"/>
      <c r="D174" s="17"/>
      <c r="E174" s="17"/>
      <c r="F174" s="17"/>
      <c r="G174" s="17"/>
      <c r="H174" s="17"/>
      <c r="I174" s="17"/>
      <c r="J174" s="17"/>
      <c r="K174" s="17"/>
    </row>
    <row r="175" spans="2:11" ht="26.25">
      <c r="B175" s="17"/>
      <c r="C175" s="17"/>
      <c r="D175" s="17"/>
      <c r="E175" s="17"/>
      <c r="F175" s="17"/>
      <c r="G175" s="17"/>
      <c r="H175" s="17"/>
      <c r="I175" s="17"/>
      <c r="J175" s="17"/>
      <c r="K175" s="17"/>
    </row>
    <row r="176" spans="2:11" ht="26.25">
      <c r="B176" s="17"/>
      <c r="C176" s="17"/>
      <c r="D176" s="17"/>
      <c r="E176" s="17"/>
      <c r="F176" s="17"/>
      <c r="G176" s="17"/>
      <c r="H176" s="17"/>
      <c r="I176" s="17"/>
      <c r="J176" s="17"/>
      <c r="K176" s="17"/>
    </row>
    <row r="177" spans="2:11" ht="26.25">
      <c r="B177" s="17"/>
      <c r="C177" s="17"/>
      <c r="D177" s="17"/>
      <c r="E177" s="17"/>
      <c r="F177" s="17"/>
      <c r="G177" s="17"/>
      <c r="H177" s="17"/>
      <c r="I177" s="17"/>
      <c r="J177" s="17"/>
      <c r="K177" s="17"/>
    </row>
    <row r="178" spans="2:11" ht="26.25">
      <c r="B178" s="17"/>
      <c r="C178" s="17"/>
      <c r="D178" s="17"/>
      <c r="E178" s="17"/>
      <c r="F178" s="17"/>
      <c r="G178" s="17"/>
      <c r="H178" s="17"/>
      <c r="I178" s="17"/>
      <c r="J178" s="17"/>
      <c r="K178" s="17"/>
    </row>
    <row r="179" spans="2:11" ht="26.25">
      <c r="B179" s="17"/>
      <c r="C179" s="17"/>
      <c r="D179" s="17"/>
      <c r="E179" s="17"/>
      <c r="F179" s="17"/>
      <c r="G179" s="17"/>
      <c r="H179" s="17"/>
      <c r="I179" s="17"/>
      <c r="J179" s="17"/>
      <c r="K179" s="17"/>
    </row>
    <row r="180" spans="2:11" ht="26.25">
      <c r="B180" s="17"/>
      <c r="C180" s="17"/>
      <c r="D180" s="17"/>
      <c r="E180" s="17"/>
      <c r="F180" s="17"/>
      <c r="G180" s="17"/>
      <c r="H180" s="17"/>
      <c r="I180" s="17"/>
      <c r="J180" s="17"/>
      <c r="K180" s="17"/>
    </row>
    <row r="181" spans="2:11" ht="26.25">
      <c r="B181" s="17"/>
      <c r="C181" s="17"/>
      <c r="D181" s="17"/>
      <c r="E181" s="17"/>
      <c r="F181" s="17"/>
      <c r="G181" s="17"/>
      <c r="H181" s="17"/>
      <c r="I181" s="17"/>
      <c r="J181" s="17"/>
      <c r="K181" s="17"/>
    </row>
    <row r="182" spans="2:11" ht="26.25">
      <c r="B182" s="17"/>
      <c r="C182" s="17"/>
      <c r="D182" s="17"/>
      <c r="E182" s="17"/>
      <c r="F182" s="17"/>
      <c r="G182" s="17"/>
      <c r="H182" s="17"/>
      <c r="I182" s="17"/>
      <c r="J182" s="17"/>
      <c r="K182" s="17"/>
    </row>
    <row r="183" spans="2:11" ht="26.25">
      <c r="B183" s="17"/>
      <c r="C183" s="17"/>
      <c r="D183" s="17"/>
      <c r="E183" s="17"/>
      <c r="F183" s="17"/>
      <c r="G183" s="17"/>
      <c r="H183" s="17"/>
      <c r="I183" s="17"/>
      <c r="J183" s="17"/>
      <c r="K183" s="17"/>
    </row>
    <row r="184" spans="2:11" ht="26.25">
      <c r="B184" s="17"/>
      <c r="C184" s="17"/>
      <c r="D184" s="17"/>
      <c r="E184" s="17"/>
      <c r="F184" s="17"/>
      <c r="G184" s="17"/>
      <c r="H184" s="17"/>
      <c r="I184" s="17"/>
      <c r="J184" s="17"/>
      <c r="K184" s="17"/>
    </row>
    <row r="185" spans="2:11" ht="26.25">
      <c r="B185" s="17"/>
      <c r="C185" s="17"/>
      <c r="D185" s="17"/>
      <c r="E185" s="17"/>
      <c r="F185" s="17"/>
      <c r="G185" s="17"/>
      <c r="H185" s="17"/>
      <c r="I185" s="17"/>
      <c r="J185" s="17"/>
      <c r="K185" s="17"/>
    </row>
    <row r="186" spans="2:11" ht="26.25">
      <c r="B186" s="17"/>
      <c r="C186" s="17"/>
      <c r="D186" s="17"/>
      <c r="E186" s="17"/>
      <c r="F186" s="17"/>
      <c r="G186" s="17"/>
      <c r="H186" s="17"/>
      <c r="I186" s="17"/>
      <c r="J186" s="17"/>
      <c r="K186" s="17"/>
    </row>
    <row r="187" spans="2:11" ht="26.25">
      <c r="B187" s="17"/>
      <c r="C187" s="17"/>
      <c r="D187" s="17"/>
      <c r="E187" s="17"/>
      <c r="F187" s="17"/>
      <c r="G187" s="17"/>
      <c r="H187" s="17"/>
      <c r="I187" s="17"/>
      <c r="J187" s="17"/>
      <c r="K187" s="17"/>
    </row>
    <row r="188" spans="2:11" ht="26.25">
      <c r="B188" s="17"/>
      <c r="C188" s="17"/>
      <c r="D188" s="17"/>
      <c r="E188" s="17"/>
      <c r="F188" s="17"/>
      <c r="G188" s="17"/>
      <c r="H188" s="17"/>
      <c r="I188" s="17"/>
      <c r="J188" s="17"/>
      <c r="K188" s="17"/>
    </row>
    <row r="189" spans="2:11" ht="26.25">
      <c r="B189" s="17"/>
      <c r="C189" s="17"/>
      <c r="D189" s="17"/>
      <c r="E189" s="17"/>
      <c r="F189" s="17"/>
      <c r="G189" s="17"/>
      <c r="H189" s="17"/>
      <c r="I189" s="17"/>
      <c r="J189" s="17"/>
      <c r="K189" s="17"/>
    </row>
    <row r="190" spans="2:11" ht="26.25">
      <c r="B190" s="17"/>
      <c r="C190" s="17"/>
      <c r="D190" s="17"/>
      <c r="E190" s="17"/>
      <c r="F190" s="17"/>
      <c r="G190" s="17"/>
      <c r="H190" s="17"/>
      <c r="I190" s="17"/>
      <c r="J190" s="17"/>
      <c r="K190" s="17"/>
    </row>
    <row r="191" spans="2:11" ht="26.25">
      <c r="B191" s="17"/>
      <c r="C191" s="17"/>
      <c r="D191" s="17"/>
      <c r="E191" s="17"/>
      <c r="F191" s="17"/>
      <c r="G191" s="17"/>
      <c r="H191" s="17"/>
      <c r="I191" s="17"/>
      <c r="J191" s="17"/>
      <c r="K191" s="17"/>
    </row>
    <row r="192" spans="2:11" ht="26.25">
      <c r="B192" s="17"/>
      <c r="C192" s="17"/>
      <c r="D192" s="17"/>
      <c r="E192" s="17"/>
      <c r="F192" s="17"/>
      <c r="G192" s="17"/>
      <c r="H192" s="17"/>
      <c r="I192" s="17"/>
      <c r="J192" s="17"/>
      <c r="K192" s="17"/>
    </row>
    <row r="193" spans="2:11" ht="26.25">
      <c r="B193" s="17"/>
      <c r="C193" s="17"/>
      <c r="D193" s="17"/>
      <c r="E193" s="17"/>
      <c r="F193" s="17"/>
      <c r="G193" s="17"/>
      <c r="H193" s="17"/>
      <c r="I193" s="17"/>
      <c r="J193" s="17"/>
      <c r="K193" s="17"/>
    </row>
    <row r="194" spans="2:11" ht="26.25">
      <c r="B194" s="17"/>
      <c r="C194" s="17"/>
      <c r="D194" s="17"/>
      <c r="E194" s="17"/>
      <c r="F194" s="17"/>
      <c r="G194" s="17"/>
      <c r="H194" s="17"/>
      <c r="I194" s="17"/>
      <c r="J194" s="17"/>
      <c r="K194" s="17"/>
    </row>
    <row r="195" spans="2:11" ht="26.25">
      <c r="B195" s="17"/>
      <c r="C195" s="17"/>
      <c r="D195" s="17"/>
      <c r="E195" s="17"/>
      <c r="F195" s="17"/>
      <c r="G195" s="17"/>
      <c r="H195" s="17"/>
      <c r="I195" s="17"/>
      <c r="J195" s="17"/>
      <c r="K195" s="17"/>
    </row>
    <row r="196" spans="2:11" ht="26.25">
      <c r="B196" s="17"/>
      <c r="C196" s="17"/>
      <c r="D196" s="17"/>
      <c r="E196" s="17"/>
      <c r="F196" s="17"/>
      <c r="G196" s="17"/>
      <c r="H196" s="17"/>
      <c r="I196" s="17"/>
      <c r="J196" s="17"/>
      <c r="K196" s="17"/>
    </row>
    <row r="197" spans="2:11" ht="26.25">
      <c r="B197" s="17"/>
      <c r="C197" s="17"/>
      <c r="D197" s="17"/>
      <c r="E197" s="17"/>
      <c r="F197" s="17"/>
      <c r="G197" s="17"/>
      <c r="H197" s="17"/>
      <c r="I197" s="17"/>
      <c r="J197" s="17"/>
      <c r="K197" s="17"/>
    </row>
    <row r="198" spans="2:11" ht="26.25">
      <c r="B198" s="17"/>
      <c r="C198" s="17"/>
      <c r="D198" s="17"/>
      <c r="E198" s="17"/>
      <c r="F198" s="17"/>
      <c r="G198" s="17"/>
      <c r="H198" s="17"/>
      <c r="I198" s="17"/>
      <c r="J198" s="17"/>
      <c r="K198" s="17"/>
    </row>
    <row r="199" spans="2:11" ht="26.25">
      <c r="B199" s="17"/>
      <c r="C199" s="17"/>
      <c r="D199" s="17"/>
      <c r="E199" s="17"/>
      <c r="F199" s="17"/>
      <c r="G199" s="17"/>
      <c r="H199" s="17"/>
      <c r="I199" s="17"/>
      <c r="J199" s="17"/>
      <c r="K199" s="17"/>
    </row>
    <row r="200" spans="2:11" ht="26.25">
      <c r="B200" s="17"/>
      <c r="C200" s="17"/>
      <c r="D200" s="17"/>
      <c r="E200" s="17"/>
      <c r="F200" s="17"/>
      <c r="G200" s="17"/>
      <c r="H200" s="17"/>
      <c r="I200" s="17"/>
      <c r="J200" s="17"/>
      <c r="K200" s="17"/>
    </row>
    <row r="201" spans="2:11" ht="26.25">
      <c r="B201" s="17"/>
      <c r="C201" s="17"/>
      <c r="D201" s="17"/>
      <c r="E201" s="17"/>
      <c r="F201" s="17"/>
      <c r="G201" s="17"/>
      <c r="H201" s="17"/>
      <c r="I201" s="17"/>
      <c r="J201" s="17"/>
      <c r="K201" s="17"/>
    </row>
    <row r="202" spans="2:11" ht="26.25">
      <c r="B202" s="17"/>
      <c r="C202" s="17"/>
      <c r="D202" s="17"/>
      <c r="E202" s="17"/>
      <c r="F202" s="17"/>
      <c r="G202" s="17"/>
      <c r="H202" s="17"/>
      <c r="I202" s="17"/>
      <c r="J202" s="17"/>
      <c r="K202" s="17"/>
    </row>
    <row r="203" spans="2:11" ht="26.25">
      <c r="B203" s="17"/>
      <c r="C203" s="17"/>
      <c r="D203" s="17"/>
      <c r="E203" s="17"/>
      <c r="F203" s="17"/>
      <c r="G203" s="17"/>
      <c r="H203" s="17"/>
      <c r="I203" s="17"/>
      <c r="J203" s="17"/>
      <c r="K203" s="17"/>
    </row>
    <row r="204" spans="2:11" ht="26.25">
      <c r="B204" s="17"/>
      <c r="C204" s="17"/>
      <c r="D204" s="17"/>
      <c r="E204" s="17"/>
      <c r="F204" s="17"/>
      <c r="G204" s="17"/>
      <c r="H204" s="17"/>
      <c r="I204" s="17"/>
      <c r="J204" s="17"/>
      <c r="K204" s="17"/>
    </row>
    <row r="205" spans="2:11" ht="26.25">
      <c r="B205" s="17"/>
      <c r="C205" s="17"/>
      <c r="D205" s="17"/>
      <c r="E205" s="17"/>
      <c r="F205" s="17"/>
      <c r="G205" s="17"/>
      <c r="H205" s="17"/>
      <c r="I205" s="17"/>
      <c r="J205" s="17"/>
      <c r="K205" s="17"/>
    </row>
    <row r="206" spans="2:11" ht="26.25">
      <c r="B206" s="17"/>
      <c r="C206" s="17"/>
      <c r="D206" s="17"/>
      <c r="E206" s="17"/>
      <c r="F206" s="17"/>
      <c r="G206" s="17"/>
      <c r="H206" s="17"/>
      <c r="I206" s="17"/>
      <c r="J206" s="17"/>
      <c r="K206" s="17"/>
    </row>
    <row r="207" spans="2:11" ht="26.25">
      <c r="B207" s="17"/>
      <c r="C207" s="17"/>
      <c r="D207" s="17"/>
      <c r="E207" s="17"/>
      <c r="F207" s="17"/>
      <c r="G207" s="17"/>
      <c r="H207" s="17"/>
      <c r="I207" s="17"/>
      <c r="J207" s="17"/>
      <c r="K207" s="17"/>
    </row>
    <row r="208" spans="2:11" ht="26.25">
      <c r="B208" s="17"/>
      <c r="C208" s="17"/>
      <c r="D208" s="17"/>
      <c r="E208" s="17"/>
      <c r="F208" s="17"/>
      <c r="G208" s="17"/>
      <c r="H208" s="17"/>
      <c r="I208" s="17"/>
      <c r="J208" s="17"/>
      <c r="K208" s="17"/>
    </row>
    <row r="209" spans="2:11" ht="26.25">
      <c r="B209" s="17"/>
      <c r="C209" s="17"/>
      <c r="D209" s="17"/>
      <c r="E209" s="17"/>
      <c r="F209" s="17"/>
      <c r="G209" s="17"/>
      <c r="H209" s="17"/>
      <c r="I209" s="17"/>
      <c r="J209" s="17"/>
      <c r="K209" s="17"/>
    </row>
    <row r="210" spans="2:11" ht="26.25">
      <c r="B210" s="17"/>
      <c r="C210" s="17"/>
      <c r="D210" s="17"/>
      <c r="E210" s="17"/>
      <c r="F210" s="17"/>
      <c r="G210" s="17"/>
      <c r="H210" s="17"/>
      <c r="I210" s="17"/>
      <c r="J210" s="17"/>
      <c r="K210" s="17"/>
    </row>
    <row r="211" spans="2:11" ht="26.25">
      <c r="B211" s="17"/>
      <c r="C211" s="17"/>
      <c r="D211" s="17"/>
      <c r="E211" s="17"/>
      <c r="F211" s="17"/>
      <c r="G211" s="17"/>
      <c r="H211" s="17"/>
      <c r="I211" s="17"/>
      <c r="J211" s="17"/>
      <c r="K211" s="17"/>
    </row>
    <row r="212" spans="2:11" ht="26.25">
      <c r="B212" s="17"/>
      <c r="C212" s="17"/>
      <c r="D212" s="17"/>
      <c r="E212" s="17"/>
      <c r="F212" s="17"/>
      <c r="G212" s="17"/>
      <c r="H212" s="17"/>
      <c r="I212" s="17"/>
      <c r="J212" s="17"/>
      <c r="K212" s="17"/>
    </row>
    <row r="213" spans="2:11" ht="26.25">
      <c r="B213" s="17"/>
      <c r="C213" s="17"/>
      <c r="D213" s="17"/>
      <c r="E213" s="17"/>
      <c r="F213" s="17"/>
      <c r="G213" s="17"/>
      <c r="H213" s="17"/>
      <c r="I213" s="17"/>
      <c r="J213" s="17"/>
      <c r="K213" s="17"/>
    </row>
    <row r="214" spans="2:11" ht="26.25">
      <c r="B214" s="17"/>
      <c r="C214" s="17"/>
      <c r="D214" s="17"/>
      <c r="E214" s="17"/>
      <c r="F214" s="17"/>
      <c r="G214" s="17"/>
      <c r="H214" s="17"/>
      <c r="I214" s="17"/>
      <c r="J214" s="17"/>
      <c r="K214" s="17"/>
    </row>
    <row r="215" spans="2:11" ht="26.25">
      <c r="B215" s="17"/>
      <c r="C215" s="17"/>
      <c r="D215" s="17"/>
      <c r="E215" s="17"/>
      <c r="F215" s="17"/>
      <c r="G215" s="17"/>
      <c r="H215" s="17"/>
      <c r="I215" s="17"/>
      <c r="J215" s="17"/>
      <c r="K215" s="17"/>
    </row>
    <row r="216" spans="2:11" ht="26.25">
      <c r="B216" s="17"/>
      <c r="C216" s="17"/>
      <c r="D216" s="17"/>
      <c r="E216" s="17"/>
      <c r="F216" s="17"/>
      <c r="G216" s="17"/>
      <c r="H216" s="17"/>
      <c r="I216" s="17"/>
      <c r="J216" s="17"/>
      <c r="K216" s="17"/>
    </row>
    <row r="217" spans="2:11" ht="26.25">
      <c r="B217" s="17"/>
      <c r="C217" s="17"/>
      <c r="D217" s="17"/>
      <c r="E217" s="17"/>
      <c r="F217" s="17"/>
      <c r="G217" s="17"/>
      <c r="H217" s="17"/>
      <c r="I217" s="17"/>
      <c r="J217" s="17"/>
      <c r="K217" s="17"/>
    </row>
    <row r="218" spans="2:11" ht="26.25">
      <c r="B218" s="17"/>
      <c r="C218" s="17"/>
      <c r="D218" s="17"/>
      <c r="E218" s="17"/>
      <c r="F218" s="17"/>
      <c r="G218" s="17"/>
      <c r="H218" s="17"/>
      <c r="I218" s="17"/>
      <c r="J218" s="17"/>
      <c r="K218" s="17"/>
    </row>
    <row r="219" spans="2:11" ht="26.25">
      <c r="B219" s="17"/>
      <c r="C219" s="17"/>
      <c r="D219" s="17"/>
      <c r="E219" s="17"/>
      <c r="F219" s="17"/>
      <c r="G219" s="17"/>
      <c r="H219" s="17"/>
      <c r="I219" s="17"/>
      <c r="J219" s="17"/>
      <c r="K219" s="17"/>
    </row>
    <row r="220" spans="2:11" ht="26.25">
      <c r="B220" s="17"/>
      <c r="C220" s="17"/>
      <c r="D220" s="17"/>
      <c r="E220" s="17"/>
      <c r="F220" s="17"/>
      <c r="G220" s="17"/>
      <c r="H220" s="17"/>
      <c r="I220" s="17"/>
      <c r="J220" s="17"/>
      <c r="K220" s="17"/>
    </row>
    <row r="221" spans="2:11" ht="26.25">
      <c r="B221" s="17"/>
      <c r="C221" s="17"/>
      <c r="D221" s="17"/>
      <c r="E221" s="17"/>
      <c r="F221" s="17"/>
      <c r="G221" s="17"/>
      <c r="H221" s="17"/>
      <c r="I221" s="17"/>
      <c r="J221" s="17"/>
      <c r="K221" s="17"/>
    </row>
    <row r="222" spans="2:11" ht="26.25">
      <c r="B222" s="17"/>
      <c r="C222" s="17"/>
      <c r="D222" s="17"/>
      <c r="E222" s="17"/>
      <c r="F222" s="17"/>
      <c r="G222" s="17"/>
      <c r="H222" s="17"/>
      <c r="I222" s="17"/>
      <c r="J222" s="17"/>
      <c r="K222" s="17"/>
    </row>
    <row r="223" spans="2:11" ht="26.25">
      <c r="B223" s="17"/>
      <c r="C223" s="17"/>
      <c r="D223" s="17"/>
      <c r="E223" s="17"/>
      <c r="F223" s="17"/>
      <c r="G223" s="17"/>
      <c r="H223" s="17"/>
      <c r="I223" s="17"/>
      <c r="J223" s="17"/>
      <c r="K223" s="17"/>
    </row>
    <row r="224" spans="2:11" ht="26.25">
      <c r="B224" s="17"/>
      <c r="C224" s="17"/>
      <c r="D224" s="17"/>
      <c r="E224" s="17"/>
      <c r="F224" s="17"/>
      <c r="G224" s="17"/>
      <c r="H224" s="17"/>
      <c r="I224" s="17"/>
      <c r="J224" s="17"/>
      <c r="K224" s="17"/>
    </row>
    <row r="225" spans="2:11" ht="26.25">
      <c r="B225" s="17"/>
      <c r="C225" s="17"/>
      <c r="D225" s="17"/>
      <c r="E225" s="17"/>
      <c r="F225" s="17"/>
      <c r="G225" s="17"/>
      <c r="H225" s="17"/>
      <c r="I225" s="17"/>
      <c r="J225" s="17"/>
      <c r="K225" s="17"/>
    </row>
    <row r="226" spans="2:11" ht="26.25">
      <c r="B226" s="17"/>
      <c r="C226" s="17"/>
      <c r="D226" s="17"/>
      <c r="E226" s="17"/>
      <c r="F226" s="17"/>
      <c r="G226" s="17"/>
      <c r="H226" s="17"/>
      <c r="I226" s="17"/>
      <c r="J226" s="17"/>
      <c r="K226" s="17"/>
    </row>
    <row r="227" spans="2:11" ht="26.25">
      <c r="B227" s="17"/>
      <c r="C227" s="17"/>
      <c r="D227" s="17"/>
      <c r="E227" s="17"/>
      <c r="F227" s="17"/>
      <c r="G227" s="17"/>
      <c r="H227" s="17"/>
      <c r="I227" s="17"/>
      <c r="J227" s="17"/>
      <c r="K227" s="17"/>
    </row>
    <row r="228" spans="2:11" ht="26.25">
      <c r="B228" s="17"/>
      <c r="C228" s="17"/>
      <c r="D228" s="17"/>
      <c r="E228" s="17"/>
      <c r="F228" s="17"/>
      <c r="G228" s="17"/>
      <c r="H228" s="17"/>
      <c r="I228" s="17"/>
      <c r="J228" s="17"/>
      <c r="K228" s="17"/>
    </row>
    <row r="229" spans="2:11" ht="26.25">
      <c r="B229" s="17"/>
      <c r="C229" s="17"/>
      <c r="D229" s="17"/>
      <c r="E229" s="17"/>
      <c r="F229" s="17"/>
      <c r="G229" s="17"/>
      <c r="H229" s="17"/>
      <c r="I229" s="17"/>
      <c r="J229" s="17"/>
      <c r="K229" s="17"/>
    </row>
  </sheetData>
  <mergeCells count="1">
    <mergeCell ref="A1:C1"/>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5"/>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18</v>
      </c>
      <c r="C2" s="40"/>
      <c r="D2" s="40"/>
      <c r="E2" s="40"/>
      <c r="F2" s="40"/>
      <c r="G2" s="40"/>
      <c r="H2" s="40"/>
      <c r="I2" s="40"/>
      <c r="J2" s="40"/>
      <c r="K2" s="40"/>
    </row>
    <row r="4" spans="1:13">
      <c r="A4" s="26"/>
      <c r="B4" s="14" t="s">
        <v>19</v>
      </c>
      <c r="C4" s="14"/>
      <c r="D4" s="14"/>
      <c r="E4" s="14"/>
      <c r="F4" s="14"/>
      <c r="G4" s="14"/>
      <c r="H4" s="14"/>
      <c r="I4" s="14"/>
      <c r="J4" s="14"/>
      <c r="K4" s="14"/>
      <c r="L4" s="14"/>
      <c r="M4" s="14"/>
    </row>
    <row r="5" spans="1:13">
      <c r="A5" s="26"/>
      <c r="B5" s="14" t="s">
        <v>20</v>
      </c>
      <c r="C5" s="14"/>
      <c r="D5" s="14"/>
      <c r="E5" s="14"/>
      <c r="F5" s="14"/>
      <c r="G5" s="14"/>
      <c r="H5" s="14"/>
      <c r="I5" s="14"/>
      <c r="J5" s="14"/>
      <c r="K5" s="14"/>
      <c r="L5" s="14"/>
      <c r="M5" s="14"/>
    </row>
  </sheetData>
  <mergeCells count="1">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14C4-EFD5-4299-B89C-202E5B34112C}">
  <dimension ref="A2:M95"/>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21</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34" t="s">
        <v>256</v>
      </c>
      <c r="C6" s="14"/>
      <c r="D6" s="14"/>
      <c r="E6" s="14"/>
      <c r="F6" s="14"/>
      <c r="G6" s="14"/>
      <c r="H6" s="14"/>
      <c r="I6" s="14"/>
      <c r="J6" s="14"/>
      <c r="K6" s="14"/>
      <c r="L6" s="14"/>
      <c r="M6" s="14"/>
    </row>
    <row r="7" spans="1:13">
      <c r="A7" s="26"/>
      <c r="B7" s="14" t="s">
        <v>257</v>
      </c>
      <c r="C7" s="14"/>
      <c r="D7" s="14"/>
      <c r="E7" s="14"/>
      <c r="F7" s="14"/>
      <c r="G7" s="14"/>
      <c r="H7" s="14"/>
      <c r="I7" s="14"/>
      <c r="J7" s="14"/>
      <c r="K7" s="14"/>
      <c r="L7" s="14"/>
      <c r="M7" s="14"/>
    </row>
    <row r="8" spans="1:13">
      <c r="A8" s="26"/>
      <c r="B8" s="14" t="s">
        <v>258</v>
      </c>
      <c r="C8" s="14"/>
      <c r="D8" s="14"/>
      <c r="E8" s="14"/>
      <c r="F8" s="14"/>
      <c r="G8" s="14"/>
      <c r="H8" s="14"/>
      <c r="I8" s="14"/>
      <c r="J8" s="14"/>
      <c r="K8" s="14"/>
      <c r="L8" s="14"/>
      <c r="M8" s="14"/>
    </row>
    <row r="9" spans="1:13">
      <c r="A9" s="26"/>
      <c r="B9" s="34" t="s">
        <v>255</v>
      </c>
      <c r="C9" s="14"/>
      <c r="D9" s="14"/>
      <c r="E9" s="14"/>
      <c r="F9" s="14"/>
      <c r="G9" s="14"/>
      <c r="H9" s="14"/>
      <c r="I9" s="14"/>
      <c r="J9" s="14"/>
      <c r="K9" s="14"/>
      <c r="L9" s="14"/>
      <c r="M9" s="14"/>
    </row>
    <row r="10" spans="1:13">
      <c r="A10" s="26"/>
      <c r="B10" s="14" t="s">
        <v>259</v>
      </c>
      <c r="C10" s="14"/>
      <c r="D10" s="14"/>
      <c r="E10" s="14"/>
      <c r="F10" s="14"/>
      <c r="G10" s="14"/>
      <c r="H10" s="14"/>
      <c r="I10" s="14"/>
      <c r="J10" s="14"/>
      <c r="K10" s="14"/>
      <c r="L10" s="14"/>
      <c r="M10" s="14"/>
    </row>
    <row r="11" spans="1:13">
      <c r="B11" s="13" t="s">
        <v>23</v>
      </c>
    </row>
    <row r="12" spans="1:13">
      <c r="B12" s="13" t="s">
        <v>24</v>
      </c>
    </row>
    <row r="14" spans="1:13" ht="23.25">
      <c r="A14" s="25" t="s">
        <v>25</v>
      </c>
      <c r="B14" s="14"/>
      <c r="C14" s="14"/>
      <c r="D14" s="14"/>
      <c r="E14" s="14"/>
      <c r="F14" s="14"/>
      <c r="G14" s="14"/>
      <c r="H14" s="14"/>
      <c r="I14" s="14"/>
      <c r="J14" s="14"/>
      <c r="K14" s="14"/>
      <c r="L14" s="14"/>
      <c r="M14" s="14"/>
    </row>
    <row r="16" spans="1:13">
      <c r="B16" s="13" t="s">
        <v>26</v>
      </c>
    </row>
    <row r="17" spans="1:13">
      <c r="B17" s="13" t="s">
        <v>27</v>
      </c>
    </row>
    <row r="18" spans="1:13">
      <c r="B18" s="13" t="s">
        <v>28</v>
      </c>
    </row>
    <row r="20" spans="1:13">
      <c r="B20" s="13" t="s">
        <v>29</v>
      </c>
    </row>
    <row r="21" spans="1:13">
      <c r="B21" s="13" t="s">
        <v>30</v>
      </c>
    </row>
    <row r="23" spans="1:13">
      <c r="B23" s="13" t="s">
        <v>31</v>
      </c>
    </row>
    <row r="24" spans="1:13">
      <c r="B24" s="13" t="s">
        <v>32</v>
      </c>
    </row>
    <row r="26" spans="1:13" ht="23.25">
      <c r="A26" s="25" t="s">
        <v>33</v>
      </c>
      <c r="B26" s="14"/>
      <c r="C26" s="14"/>
      <c r="D26" s="14"/>
      <c r="E26" s="14"/>
      <c r="F26" s="14"/>
      <c r="G26" s="14"/>
      <c r="H26" s="14"/>
      <c r="I26" s="14"/>
      <c r="J26" s="14"/>
      <c r="K26" s="14"/>
      <c r="L26" s="14"/>
      <c r="M26" s="14"/>
    </row>
    <row r="28" spans="1:13">
      <c r="B28" s="27" t="s">
        <v>34</v>
      </c>
    </row>
    <row r="29" spans="1:13">
      <c r="B29" s="13" t="s">
        <v>35</v>
      </c>
    </row>
    <row r="30" spans="1:13">
      <c r="B30" s="27" t="s">
        <v>36</v>
      </c>
    </row>
    <row r="31" spans="1:13">
      <c r="B31" s="13" t="s">
        <v>37</v>
      </c>
    </row>
    <row r="32" spans="1:13">
      <c r="B32" s="28" t="s">
        <v>53</v>
      </c>
    </row>
    <row r="33" spans="1:13">
      <c r="B33" s="27" t="s">
        <v>54</v>
      </c>
    </row>
    <row r="34" spans="1:13">
      <c r="B34" s="28" t="s">
        <v>43</v>
      </c>
    </row>
    <row r="35" spans="1:13">
      <c r="B35" s="13" t="s">
        <v>39</v>
      </c>
    </row>
    <row r="36" spans="1:13">
      <c r="B36" s="13" t="s">
        <v>40</v>
      </c>
    </row>
    <row r="37" spans="1:13">
      <c r="B37" s="13" t="s">
        <v>41</v>
      </c>
    </row>
    <row r="38" spans="1:13">
      <c r="B38" s="13" t="s">
        <v>42</v>
      </c>
    </row>
    <row r="39" spans="1:13">
      <c r="B39" s="13" t="s">
        <v>55</v>
      </c>
    </row>
    <row r="40" spans="1:13">
      <c r="B40" s="13" t="s">
        <v>56</v>
      </c>
    </row>
    <row r="41" spans="1:13">
      <c r="B41" s="13" t="s">
        <v>57</v>
      </c>
    </row>
    <row r="42" spans="1:13">
      <c r="B42" s="27" t="s">
        <v>48</v>
      </c>
    </row>
    <row r="43" spans="1:13">
      <c r="B43" s="13" t="s">
        <v>49</v>
      </c>
    </row>
    <row r="44" spans="1:13">
      <c r="B44" s="13" t="s">
        <v>50</v>
      </c>
    </row>
    <row r="45" spans="1:13">
      <c r="B45" s="13" t="s">
        <v>51</v>
      </c>
    </row>
    <row r="46" spans="1:13">
      <c r="B46" s="13" t="s">
        <v>52</v>
      </c>
    </row>
    <row r="48" spans="1:13" ht="23.25">
      <c r="A48" s="25" t="s">
        <v>59</v>
      </c>
      <c r="B48" s="14"/>
      <c r="C48" s="14"/>
      <c r="D48" s="14"/>
      <c r="E48" s="14"/>
      <c r="F48" s="14"/>
      <c r="G48" s="14"/>
      <c r="H48" s="14"/>
      <c r="I48" s="14"/>
      <c r="J48" s="14"/>
      <c r="K48" s="14"/>
      <c r="L48" s="14"/>
      <c r="M48" s="14"/>
    </row>
    <row r="50" spans="2:2">
      <c r="B50" s="35" t="s">
        <v>662</v>
      </c>
    </row>
    <row r="51" spans="2:2">
      <c r="B51" s="35" t="s">
        <v>663</v>
      </c>
    </row>
    <row r="52" spans="2:2">
      <c r="B52" s="35"/>
    </row>
    <row r="74" spans="1:13">
      <c r="B74" s="13" t="s">
        <v>661</v>
      </c>
    </row>
    <row r="76" spans="1:13" ht="23.25">
      <c r="A76" s="25" t="s">
        <v>58</v>
      </c>
      <c r="B76" s="14"/>
      <c r="C76" s="14"/>
      <c r="D76" s="14"/>
      <c r="E76" s="14"/>
      <c r="F76" s="14"/>
      <c r="G76" s="14"/>
      <c r="H76" s="14"/>
      <c r="I76" s="14"/>
      <c r="J76" s="14"/>
      <c r="K76" s="14"/>
      <c r="L76" s="14"/>
      <c r="M76" s="14"/>
    </row>
    <row r="78" spans="1:13">
      <c r="B78" s="27" t="s">
        <v>44</v>
      </c>
    </row>
    <row r="79" spans="1:13">
      <c r="B79" s="27" t="s">
        <v>45</v>
      </c>
    </row>
    <row r="80" spans="1:13">
      <c r="B80" s="27" t="s">
        <v>46</v>
      </c>
    </row>
    <row r="81" spans="2:2">
      <c r="B81" s="13" t="s">
        <v>47</v>
      </c>
    </row>
    <row r="83" spans="2:2">
      <c r="B83" s="27" t="s">
        <v>260</v>
      </c>
    </row>
    <row r="84" spans="2:2">
      <c r="B84" s="13" t="s">
        <v>261</v>
      </c>
    </row>
    <row r="85" spans="2:2">
      <c r="B85" s="27" t="s">
        <v>262</v>
      </c>
    </row>
    <row r="86" spans="2:2">
      <c r="B86" s="27" t="s">
        <v>263</v>
      </c>
    </row>
    <row r="87" spans="2:2">
      <c r="B87" s="13" t="s">
        <v>264</v>
      </c>
    </row>
    <row r="88" spans="2:2">
      <c r="B88" s="27" t="s">
        <v>265</v>
      </c>
    </row>
    <row r="89" spans="2:2">
      <c r="B89" s="27" t="s">
        <v>266</v>
      </c>
    </row>
    <row r="90" spans="2:2">
      <c r="B90" s="13" t="s">
        <v>267</v>
      </c>
    </row>
    <row r="91" spans="2:2">
      <c r="B91" s="27" t="s">
        <v>298</v>
      </c>
    </row>
    <row r="92" spans="2:2">
      <c r="B92" s="13" t="s">
        <v>300</v>
      </c>
    </row>
    <row r="93" spans="2:2">
      <c r="B93" s="13" t="s">
        <v>299</v>
      </c>
    </row>
    <row r="94" spans="2:2">
      <c r="B94" s="32" t="s">
        <v>301</v>
      </c>
    </row>
    <row r="95" spans="2:2">
      <c r="B95" s="32" t="s">
        <v>302</v>
      </c>
    </row>
  </sheetData>
  <mergeCells count="1">
    <mergeCell ref="B2:K2"/>
  </mergeCells>
  <hyperlinks>
    <hyperlink ref="B50" r:id="rId1" xr:uid="{ADC4F7FD-E174-470D-954C-5963E4F5BFD3}"/>
  </hyperlinks>
  <pageMargins left="0.7" right="0.7" top="0.75" bottom="0.75" header="0.3" footer="0.3"/>
  <pageSetup scale="23" orientation="portrait" horizontalDpi="200" verticalDpi="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20F7A-BE23-45BD-BA71-F6DFCDB9A8B6}">
  <dimension ref="A2:M119"/>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60</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ht="23.25">
      <c r="A5" s="25"/>
      <c r="B5" s="14"/>
      <c r="C5" s="14"/>
      <c r="D5" s="14"/>
      <c r="E5" s="14"/>
      <c r="F5" s="14"/>
      <c r="G5" s="14"/>
      <c r="H5" s="14"/>
      <c r="I5" s="14"/>
      <c r="J5" s="14"/>
      <c r="K5" s="14"/>
      <c r="L5" s="14"/>
      <c r="M5" s="14"/>
    </row>
    <row r="6" spans="1:13">
      <c r="A6" s="26"/>
      <c r="B6" s="14"/>
      <c r="C6" s="14"/>
      <c r="D6" s="14"/>
      <c r="E6" s="14"/>
      <c r="F6" s="14"/>
      <c r="G6" s="14"/>
      <c r="H6" s="14"/>
      <c r="I6" s="14"/>
      <c r="J6" s="14"/>
      <c r="K6" s="14"/>
      <c r="L6" s="14"/>
      <c r="M6" s="14"/>
    </row>
    <row r="8" spans="1:13">
      <c r="B8" s="28"/>
    </row>
    <row r="11" spans="1:13">
      <c r="B11" s="28" t="s">
        <v>666</v>
      </c>
      <c r="C11" s="13" t="s">
        <v>680</v>
      </c>
    </row>
    <row r="12" spans="1:13">
      <c r="C12" s="13" t="s">
        <v>681</v>
      </c>
    </row>
    <row r="13" spans="1:13">
      <c r="C13" s="13" t="s">
        <v>61</v>
      </c>
    </row>
    <row r="15" spans="1:13">
      <c r="B15" s="28" t="s">
        <v>682</v>
      </c>
    </row>
    <row r="16" spans="1:13">
      <c r="C16" s="13" t="s">
        <v>64</v>
      </c>
    </row>
    <row r="17" spans="2:6">
      <c r="C17" s="13" t="s">
        <v>63</v>
      </c>
    </row>
    <row r="18" spans="2:6">
      <c r="C18" s="32"/>
      <c r="E18" s="30"/>
      <c r="F18" s="30"/>
    </row>
    <row r="19" spans="2:6">
      <c r="B19" s="28" t="s">
        <v>683</v>
      </c>
      <c r="C19" s="32"/>
      <c r="E19" s="30"/>
      <c r="F19" s="30"/>
    </row>
    <row r="20" spans="2:6">
      <c r="B20" s="28"/>
      <c r="C20" s="32"/>
      <c r="E20" s="30"/>
      <c r="F20" s="30"/>
    </row>
    <row r="21" spans="2:6">
      <c r="B21" s="28"/>
      <c r="C21" s="32"/>
      <c r="E21" s="30"/>
      <c r="F21" s="30"/>
    </row>
    <row r="22" spans="2:6">
      <c r="B22" s="28"/>
      <c r="C22" s="32"/>
      <c r="E22" s="30"/>
      <c r="F22" s="30"/>
    </row>
    <row r="23" spans="2:6">
      <c r="B23" s="28"/>
      <c r="C23" s="32"/>
      <c r="E23" s="30"/>
      <c r="F23" s="30"/>
    </row>
    <row r="24" spans="2:6">
      <c r="B24" s="28"/>
      <c r="C24" s="32"/>
      <c r="E24" s="30"/>
      <c r="F24" s="30"/>
    </row>
    <row r="25" spans="2:6">
      <c r="B25" s="28"/>
      <c r="C25" s="32"/>
      <c r="E25" s="30"/>
      <c r="F25" s="30"/>
    </row>
    <row r="26" spans="2:6">
      <c r="B26" s="28"/>
      <c r="C26" s="32"/>
      <c r="E26" s="30"/>
      <c r="F26" s="30"/>
    </row>
    <row r="27" spans="2:6">
      <c r="B27" s="28"/>
      <c r="C27" s="32"/>
      <c r="E27" s="30"/>
      <c r="F27" s="30"/>
    </row>
    <row r="28" spans="2:6">
      <c r="B28" s="28"/>
      <c r="C28" s="32"/>
      <c r="E28" s="30"/>
      <c r="F28" s="30"/>
    </row>
    <row r="29" spans="2:6">
      <c r="B29" s="28"/>
      <c r="C29" s="32"/>
      <c r="E29" s="30"/>
      <c r="F29" s="30"/>
    </row>
    <row r="30" spans="2:6">
      <c r="B30" s="28"/>
      <c r="C30" s="32"/>
      <c r="E30" s="30"/>
      <c r="F30" s="30"/>
    </row>
    <row r="31" spans="2:6">
      <c r="B31" s="28"/>
      <c r="C31" s="32"/>
      <c r="E31" s="30"/>
      <c r="F31" s="30"/>
    </row>
    <row r="32" spans="2:6">
      <c r="B32" s="28"/>
      <c r="C32" s="32"/>
      <c r="E32" s="30"/>
      <c r="F32" s="30"/>
    </row>
    <row r="33" spans="2:6">
      <c r="B33" s="28"/>
      <c r="C33" s="32"/>
      <c r="E33" s="30"/>
      <c r="F33" s="30"/>
    </row>
    <row r="34" spans="2:6">
      <c r="B34" s="28"/>
      <c r="C34" s="32"/>
      <c r="E34" s="30"/>
      <c r="F34" s="30"/>
    </row>
    <row r="35" spans="2:6">
      <c r="B35" s="34" t="s">
        <v>65</v>
      </c>
      <c r="C35" s="34"/>
      <c r="E35" s="30"/>
      <c r="F35" s="30"/>
    </row>
    <row r="36" spans="2:6">
      <c r="B36" s="28"/>
      <c r="C36" s="32"/>
      <c r="E36" s="30"/>
      <c r="F36" s="30"/>
    </row>
    <row r="37" spans="2:6">
      <c r="B37" s="28"/>
      <c r="C37" s="34" t="s">
        <v>684</v>
      </c>
      <c r="D37" s="13" t="s">
        <v>685</v>
      </c>
      <c r="E37" s="30"/>
      <c r="F37" s="30"/>
    </row>
    <row r="38" spans="2:6">
      <c r="B38" s="28"/>
      <c r="C38" s="32"/>
      <c r="D38" s="27" t="s">
        <v>68</v>
      </c>
      <c r="E38" s="30"/>
      <c r="F38" s="30"/>
    </row>
    <row r="39" spans="2:6">
      <c r="B39" s="28"/>
      <c r="C39" s="32"/>
      <c r="E39" s="30"/>
      <c r="F39" s="30"/>
    </row>
    <row r="40" spans="2:6">
      <c r="B40" s="28"/>
      <c r="C40" s="34" t="s">
        <v>686</v>
      </c>
      <c r="D40" s="13" t="s">
        <v>687</v>
      </c>
      <c r="E40" s="30"/>
      <c r="F40" s="30"/>
    </row>
    <row r="41" spans="2:6">
      <c r="B41" s="28"/>
      <c r="C41" s="32"/>
      <c r="D41" s="27" t="s">
        <v>69</v>
      </c>
      <c r="E41" s="30"/>
      <c r="F41" s="30"/>
    </row>
    <row r="42" spans="2:6">
      <c r="B42" s="28"/>
      <c r="C42" s="32"/>
      <c r="E42" s="30"/>
      <c r="F42" s="30"/>
    </row>
    <row r="43" spans="2:6">
      <c r="B43" s="28"/>
      <c r="C43" s="34" t="s">
        <v>688</v>
      </c>
      <c r="D43" s="13" t="s">
        <v>689</v>
      </c>
      <c r="E43" s="30"/>
      <c r="F43" s="30"/>
    </row>
    <row r="44" spans="2:6">
      <c r="B44" s="28"/>
      <c r="C44" s="32"/>
      <c r="D44" s="27" t="s">
        <v>70</v>
      </c>
      <c r="E44" s="30"/>
      <c r="F44" s="30"/>
    </row>
    <row r="45" spans="2:6">
      <c r="B45" s="28"/>
      <c r="C45" s="32"/>
      <c r="E45" s="30"/>
      <c r="F45" s="30"/>
    </row>
    <row r="46" spans="2:6">
      <c r="B46" s="28" t="s">
        <v>66</v>
      </c>
      <c r="C46" s="32"/>
      <c r="E46" s="30"/>
      <c r="F46" s="30"/>
    </row>
    <row r="47" spans="2:6">
      <c r="B47" s="28"/>
      <c r="C47" s="32"/>
      <c r="E47" s="30"/>
      <c r="F47" s="30"/>
    </row>
    <row r="48" spans="2:6">
      <c r="B48" s="28"/>
      <c r="C48" s="34" t="s">
        <v>690</v>
      </c>
      <c r="D48" s="13" t="s">
        <v>692</v>
      </c>
      <c r="E48" s="30"/>
      <c r="F48" s="30"/>
    </row>
    <row r="49" spans="1:6">
      <c r="B49" s="28"/>
      <c r="C49" s="32"/>
      <c r="D49" s="13" t="s">
        <v>695</v>
      </c>
      <c r="E49" s="30"/>
      <c r="F49" s="30"/>
    </row>
    <row r="50" spans="1:6">
      <c r="E50" s="30"/>
      <c r="F50" s="30"/>
    </row>
    <row r="51" spans="1:6">
      <c r="B51" s="28"/>
      <c r="C51" s="34" t="s">
        <v>691</v>
      </c>
      <c r="D51" s="13" t="s">
        <v>693</v>
      </c>
      <c r="E51" s="30"/>
      <c r="F51" s="30"/>
    </row>
    <row r="52" spans="1:6">
      <c r="B52" s="28"/>
      <c r="C52" s="32"/>
      <c r="D52" s="13" t="s">
        <v>67</v>
      </c>
      <c r="E52" s="30"/>
      <c r="F52" s="30"/>
    </row>
    <row r="53" spans="1:6">
      <c r="B53" s="28"/>
      <c r="C53" s="32"/>
      <c r="E53" s="30"/>
      <c r="F53" s="30"/>
    </row>
    <row r="56" spans="1:6" ht="23.25">
      <c r="A56" s="25" t="s">
        <v>694</v>
      </c>
    </row>
    <row r="58" spans="1:6">
      <c r="B58" s="29" t="s">
        <v>71</v>
      </c>
    </row>
    <row r="59" spans="1:6">
      <c r="B59" s="27" t="s">
        <v>77</v>
      </c>
    </row>
    <row r="60" spans="1:6">
      <c r="B60" s="27" t="s">
        <v>76</v>
      </c>
    </row>
    <row r="61" spans="1:6">
      <c r="B61" s="27"/>
    </row>
    <row r="62" spans="1:6">
      <c r="B62" s="27" t="s">
        <v>78</v>
      </c>
    </row>
    <row r="63" spans="1:6">
      <c r="B63" s="27" t="s">
        <v>79</v>
      </c>
    </row>
    <row r="64" spans="1:6">
      <c r="B64" s="27" t="s">
        <v>80</v>
      </c>
    </row>
    <row r="65" spans="2:2">
      <c r="B65" s="13" t="s">
        <v>82</v>
      </c>
    </row>
    <row r="66" spans="2:2">
      <c r="B66" s="13" t="s">
        <v>83</v>
      </c>
    </row>
    <row r="68" spans="2:2">
      <c r="B68" s="27" t="s">
        <v>89</v>
      </c>
    </row>
    <row r="69" spans="2:2">
      <c r="B69" s="27" t="s">
        <v>85</v>
      </c>
    </row>
    <row r="71" spans="2:2">
      <c r="B71" s="27" t="s">
        <v>86</v>
      </c>
    </row>
    <row r="72" spans="2:2">
      <c r="B72" s="27" t="s">
        <v>87</v>
      </c>
    </row>
    <row r="73" spans="2:2">
      <c r="B73" s="27" t="s">
        <v>88</v>
      </c>
    </row>
    <row r="75" spans="2:2">
      <c r="B75" s="28" t="s">
        <v>84</v>
      </c>
    </row>
    <row r="77" spans="2:2">
      <c r="B77" s="27" t="s">
        <v>90</v>
      </c>
    </row>
    <row r="78" spans="2:2">
      <c r="B78" s="13" t="s">
        <v>91</v>
      </c>
    </row>
    <row r="80" spans="2:2">
      <c r="B80" s="27" t="s">
        <v>92</v>
      </c>
    </row>
    <row r="81" spans="2:2">
      <c r="B81" s="13" t="s">
        <v>93</v>
      </c>
    </row>
    <row r="82" spans="2:2">
      <c r="B82" s="13" t="s">
        <v>101</v>
      </c>
    </row>
    <row r="83" spans="2:2">
      <c r="B83" s="13" t="s">
        <v>102</v>
      </c>
    </row>
    <row r="85" spans="2:2">
      <c r="B85" s="27" t="s">
        <v>94</v>
      </c>
    </row>
    <row r="86" spans="2:2">
      <c r="B86" s="13" t="s">
        <v>95</v>
      </c>
    </row>
    <row r="88" spans="2:2">
      <c r="B88" s="27" t="s">
        <v>96</v>
      </c>
    </row>
    <row r="90" spans="2:2">
      <c r="B90" s="27" t="s">
        <v>97</v>
      </c>
    </row>
    <row r="92" spans="2:2">
      <c r="B92" s="28" t="s">
        <v>98</v>
      </c>
    </row>
    <row r="94" spans="2:2">
      <c r="B94" s="27" t="s">
        <v>99</v>
      </c>
    </row>
    <row r="95" spans="2:2">
      <c r="B95" s="13" t="s">
        <v>100</v>
      </c>
    </row>
    <row r="96" spans="2:2">
      <c r="B96" s="13" t="s">
        <v>103</v>
      </c>
    </row>
    <row r="97" spans="1:2">
      <c r="B97" s="13" t="s">
        <v>104</v>
      </c>
    </row>
    <row r="99" spans="1:2" ht="23.25">
      <c r="A99" s="25" t="s">
        <v>696</v>
      </c>
    </row>
    <row r="101" spans="1:2">
      <c r="B101" s="35" t="s">
        <v>662</v>
      </c>
    </row>
    <row r="102" spans="1:2">
      <c r="B102" s="35" t="s">
        <v>664</v>
      </c>
    </row>
    <row r="104" spans="1:2" ht="23.25">
      <c r="A104" s="25" t="s">
        <v>38</v>
      </c>
    </row>
    <row r="106" spans="1:2">
      <c r="B106" s="13" t="s">
        <v>73</v>
      </c>
    </row>
    <row r="107" spans="1:2">
      <c r="B107" s="13" t="s">
        <v>72</v>
      </c>
    </row>
    <row r="108" spans="1:2">
      <c r="B108" s="13" t="s">
        <v>105</v>
      </c>
    </row>
    <row r="110" spans="1:2">
      <c r="B110" s="13" t="s">
        <v>74</v>
      </c>
    </row>
    <row r="111" spans="1:2">
      <c r="B111" s="13" t="s">
        <v>75</v>
      </c>
    </row>
    <row r="113" spans="1:2">
      <c r="B113" s="13" t="s">
        <v>106</v>
      </c>
    </row>
    <row r="114" spans="1:2">
      <c r="B114" s="27" t="s">
        <v>107</v>
      </c>
    </row>
    <row r="115" spans="1:2">
      <c r="B115" s="27" t="s">
        <v>108</v>
      </c>
    </row>
    <row r="117" spans="1:2" ht="23.25">
      <c r="A117" s="25" t="s">
        <v>697</v>
      </c>
    </row>
    <row r="119" spans="1:2">
      <c r="B119" s="35" t="s">
        <v>81</v>
      </c>
    </row>
  </sheetData>
  <mergeCells count="1">
    <mergeCell ref="B2:K2"/>
  </mergeCells>
  <hyperlinks>
    <hyperlink ref="B101" r:id="rId1" xr:uid="{7F0DCD66-7908-4B66-905F-7A50712DFE2F}"/>
  </hyperlinks>
  <pageMargins left="0.7" right="0.7" top="0.75" bottom="0.75" header="0.3" footer="0.3"/>
  <pageSetup scale="23" orientation="portrait" horizontalDpi="200" verticalDpi="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43A27-79EA-4C25-8233-BFCCB869D934}">
  <dimension ref="A2:M55"/>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109</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6" spans="1:13">
      <c r="A6" s="26"/>
      <c r="B6" s="14" t="s">
        <v>110</v>
      </c>
      <c r="C6" s="14"/>
      <c r="D6" s="14"/>
      <c r="E6" s="14"/>
      <c r="F6" s="14"/>
      <c r="G6" s="14"/>
      <c r="H6" s="14"/>
      <c r="I6" s="14"/>
      <c r="J6" s="14"/>
      <c r="K6" s="14"/>
      <c r="L6" s="14"/>
      <c r="M6" s="14"/>
    </row>
    <row r="7" spans="1:13">
      <c r="B7" s="13" t="s">
        <v>111</v>
      </c>
    </row>
    <row r="8" spans="1:13">
      <c r="B8" s="13" t="s">
        <v>112</v>
      </c>
    </row>
    <row r="9" spans="1:13">
      <c r="B9" s="13" t="s">
        <v>113</v>
      </c>
    </row>
    <row r="10" spans="1:13">
      <c r="B10" s="13" t="s">
        <v>114</v>
      </c>
    </row>
    <row r="11" spans="1:13">
      <c r="B11" s="13" t="s">
        <v>115</v>
      </c>
    </row>
    <row r="13" spans="1:13" ht="23.25">
      <c r="A13" s="25" t="s">
        <v>116</v>
      </c>
      <c r="B13" s="14"/>
      <c r="C13" s="14"/>
      <c r="D13" s="14"/>
      <c r="E13" s="14"/>
      <c r="F13" s="14"/>
      <c r="G13" s="14"/>
      <c r="H13" s="14"/>
      <c r="I13" s="14"/>
      <c r="J13" s="14"/>
      <c r="K13" s="14"/>
      <c r="L13" s="14"/>
      <c r="M13" s="14"/>
    </row>
    <row r="15" spans="1:13">
      <c r="B15" s="27" t="s">
        <v>117</v>
      </c>
    </row>
    <row r="16" spans="1:13">
      <c r="B16" s="13" t="s">
        <v>118</v>
      </c>
    </row>
    <row r="17" spans="2:2">
      <c r="B17" s="13" t="s">
        <v>120</v>
      </c>
    </row>
    <row r="18" spans="2:2">
      <c r="B18" s="13" t="s">
        <v>119</v>
      </c>
    </row>
    <row r="19" spans="2:2">
      <c r="B19" s="13" t="s">
        <v>121</v>
      </c>
    </row>
    <row r="21" spans="2:2">
      <c r="B21" s="27" t="s">
        <v>122</v>
      </c>
    </row>
    <row r="22" spans="2:2">
      <c r="B22" s="13" t="s">
        <v>123</v>
      </c>
    </row>
    <row r="23" spans="2:2">
      <c r="B23" s="31" t="s">
        <v>124</v>
      </c>
    </row>
    <row r="24" spans="2:2">
      <c r="B24" s="32" t="s">
        <v>125</v>
      </c>
    </row>
    <row r="25" spans="2:2">
      <c r="B25" s="32" t="s">
        <v>126</v>
      </c>
    </row>
    <row r="27" spans="2:2">
      <c r="B27" s="27" t="s">
        <v>127</v>
      </c>
    </row>
    <row r="28" spans="2:2">
      <c r="B28" s="13" t="s">
        <v>128</v>
      </c>
    </row>
    <row r="29" spans="2:2">
      <c r="B29" s="13" t="s">
        <v>129</v>
      </c>
    </row>
    <row r="30" spans="2:2">
      <c r="B30" s="13" t="s">
        <v>130</v>
      </c>
    </row>
    <row r="32" spans="2:2">
      <c r="B32" s="27" t="s">
        <v>131</v>
      </c>
    </row>
    <row r="34" spans="1:13">
      <c r="B34" s="27" t="s">
        <v>132</v>
      </c>
    </row>
    <row r="35" spans="1:13">
      <c r="B35" s="13" t="s">
        <v>133</v>
      </c>
    </row>
    <row r="36" spans="1:13">
      <c r="B36" s="13" t="s">
        <v>134</v>
      </c>
    </row>
    <row r="37" spans="1:13">
      <c r="B37" s="32" t="s">
        <v>135</v>
      </c>
    </row>
    <row r="38" spans="1:13">
      <c r="B38" s="32" t="s">
        <v>136</v>
      </c>
    </row>
    <row r="39" spans="1:13">
      <c r="B39" s="32" t="s">
        <v>137</v>
      </c>
    </row>
    <row r="40" spans="1:13">
      <c r="B40" s="32" t="s">
        <v>138</v>
      </c>
    </row>
    <row r="42" spans="1:13" ht="23.25">
      <c r="A42" s="25" t="s">
        <v>140</v>
      </c>
      <c r="B42" s="14"/>
      <c r="C42" s="14"/>
      <c r="D42" s="14"/>
      <c r="E42" s="14"/>
      <c r="F42" s="14"/>
      <c r="G42" s="14"/>
      <c r="H42" s="14"/>
      <c r="I42" s="14"/>
      <c r="J42" s="14"/>
      <c r="K42" s="14"/>
      <c r="L42" s="14"/>
      <c r="M42" s="14"/>
    </row>
    <row r="44" spans="1:13">
      <c r="B44" s="27" t="s">
        <v>139</v>
      </c>
    </row>
    <row r="45" spans="1:13">
      <c r="B45" s="27" t="s">
        <v>141</v>
      </c>
    </row>
    <row r="46" spans="1:13">
      <c r="B46" s="13" t="s">
        <v>142</v>
      </c>
    </row>
    <row r="47" spans="1:13">
      <c r="B47" s="27" t="s">
        <v>143</v>
      </c>
    </row>
    <row r="48" spans="1:13">
      <c r="B48" s="27" t="s">
        <v>144</v>
      </c>
    </row>
    <row r="49" spans="2:2">
      <c r="B49" s="13" t="s">
        <v>145</v>
      </c>
    </row>
    <row r="50" spans="2:2">
      <c r="B50" s="27" t="s">
        <v>146</v>
      </c>
    </row>
    <row r="51" spans="2:2">
      <c r="B51" s="27" t="s">
        <v>147</v>
      </c>
    </row>
    <row r="52" spans="2:2">
      <c r="B52" s="13" t="s">
        <v>148</v>
      </c>
    </row>
    <row r="54" spans="2:2">
      <c r="B54" s="35" t="s">
        <v>662</v>
      </c>
    </row>
    <row r="55" spans="2:2">
      <c r="B55" s="35" t="s">
        <v>665</v>
      </c>
    </row>
  </sheetData>
  <mergeCells count="1">
    <mergeCell ref="B2:K2"/>
  </mergeCells>
  <hyperlinks>
    <hyperlink ref="B54" r:id="rId1" xr:uid="{5A22E023-55E4-471A-9E61-180919F1DE96}"/>
  </hyperlinks>
  <pageMargins left="0.7" right="0.7" top="0.75" bottom="0.75" header="0.3" footer="0.3"/>
  <pageSetup scale="23" orientation="portrait" horizontalDpi="200" verticalDpi="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361B-077D-4C1E-A691-FBFCF3E79FF0}">
  <sheetPr>
    <tabColor rgb="FF0000FF"/>
  </sheetPr>
  <dimension ref="A2:M82"/>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150</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7" spans="1:13">
      <c r="B7" s="28"/>
    </row>
    <row r="10" spans="1:13">
      <c r="B10" s="28" t="s">
        <v>666</v>
      </c>
      <c r="C10" s="33" t="s">
        <v>668</v>
      </c>
    </row>
    <row r="11" spans="1:13">
      <c r="C11" s="13" t="s">
        <v>669</v>
      </c>
    </row>
    <row r="12" spans="1:13">
      <c r="C12" s="13" t="s">
        <v>151</v>
      </c>
    </row>
    <row r="14" spans="1:13">
      <c r="B14" s="28" t="s">
        <v>667</v>
      </c>
      <c r="C14" s="28" t="s">
        <v>152</v>
      </c>
    </row>
    <row r="15" spans="1:13">
      <c r="B15" s="28"/>
    </row>
    <row r="16" spans="1:13">
      <c r="B16" s="28"/>
      <c r="C16" s="14"/>
      <c r="D16" s="14" t="s">
        <v>153</v>
      </c>
    </row>
    <row r="17" spans="2:8">
      <c r="B17" s="28"/>
    </row>
    <row r="18" spans="2:8">
      <c r="B18" s="28"/>
      <c r="C18" s="14"/>
      <c r="D18" s="14" t="s">
        <v>154</v>
      </c>
      <c r="H18" s="13" t="s">
        <v>155</v>
      </c>
    </row>
    <row r="19" spans="2:8">
      <c r="B19" s="28"/>
    </row>
    <row r="20" spans="2:8">
      <c r="C20" s="28" t="s">
        <v>156</v>
      </c>
    </row>
    <row r="21" spans="2:8">
      <c r="D21" s="13" t="s">
        <v>157</v>
      </c>
      <c r="E21" s="13" t="s">
        <v>158</v>
      </c>
    </row>
    <row r="23" spans="2:8">
      <c r="C23" s="32"/>
      <c r="D23" s="13" t="s">
        <v>159</v>
      </c>
      <c r="E23" s="13" t="s">
        <v>160</v>
      </c>
    </row>
    <row r="24" spans="2:8">
      <c r="C24" s="32"/>
    </row>
    <row r="25" spans="2:8">
      <c r="C25" s="32"/>
      <c r="D25" s="13" t="s">
        <v>161</v>
      </c>
      <c r="E25" s="13" t="s">
        <v>670</v>
      </c>
    </row>
    <row r="26" spans="2:8">
      <c r="E26" s="13" t="s">
        <v>671</v>
      </c>
    </row>
    <row r="28" spans="2:8">
      <c r="B28" s="28"/>
      <c r="C28" s="28" t="s">
        <v>162</v>
      </c>
    </row>
    <row r="29" spans="2:8">
      <c r="B29" s="28"/>
    </row>
    <row r="30" spans="2:8">
      <c r="B30" s="28"/>
      <c r="C30" s="14"/>
      <c r="D30" s="14" t="s">
        <v>163</v>
      </c>
    </row>
    <row r="31" spans="2:8">
      <c r="B31" s="28"/>
      <c r="D31" s="14"/>
    </row>
    <row r="32" spans="2:8">
      <c r="B32" s="28"/>
      <c r="C32" s="14"/>
      <c r="D32" s="14" t="s">
        <v>164</v>
      </c>
    </row>
    <row r="33" spans="1:13">
      <c r="B33" s="28"/>
    </row>
    <row r="34" spans="1:13">
      <c r="C34" s="28" t="s">
        <v>156</v>
      </c>
    </row>
    <row r="35" spans="1:13">
      <c r="D35" s="13" t="s">
        <v>165</v>
      </c>
      <c r="E35" s="13" t="s">
        <v>166</v>
      </c>
    </row>
    <row r="36" spans="1:13">
      <c r="C36" s="32"/>
    </row>
    <row r="37" spans="1:13">
      <c r="C37" s="32"/>
      <c r="D37" s="13" t="s">
        <v>167</v>
      </c>
    </row>
    <row r="41" spans="1:13">
      <c r="B41" s="27"/>
    </row>
    <row r="42" spans="1:13" ht="23.25">
      <c r="A42" s="25" t="s">
        <v>672</v>
      </c>
      <c r="B42" s="14"/>
      <c r="C42" s="14"/>
      <c r="D42" s="14"/>
      <c r="E42" s="14"/>
      <c r="F42" s="14"/>
      <c r="G42" s="14"/>
      <c r="H42" s="14"/>
      <c r="I42" s="14"/>
      <c r="J42" s="14"/>
      <c r="K42" s="14"/>
      <c r="L42" s="14"/>
      <c r="M42" s="14"/>
    </row>
    <row r="44" spans="1:13">
      <c r="B44" s="27" t="s">
        <v>168</v>
      </c>
    </row>
    <row r="45" spans="1:13">
      <c r="B45" s="13" t="s">
        <v>169</v>
      </c>
    </row>
    <row r="46" spans="1:13">
      <c r="B46" s="13" t="s">
        <v>170</v>
      </c>
    </row>
    <row r="47" spans="1:13">
      <c r="B47" s="13" t="s">
        <v>171</v>
      </c>
    </row>
    <row r="48" spans="1:13">
      <c r="B48" s="13" t="s">
        <v>172</v>
      </c>
    </row>
    <row r="49" spans="2:3">
      <c r="B49" s="13" t="s">
        <v>173</v>
      </c>
    </row>
    <row r="50" spans="2:3">
      <c r="B50" s="30" t="s">
        <v>175</v>
      </c>
    </row>
    <row r="51" spans="2:3">
      <c r="B51" s="13" t="s">
        <v>176</v>
      </c>
    </row>
    <row r="52" spans="2:3">
      <c r="B52" s="13" t="s">
        <v>174</v>
      </c>
    </row>
    <row r="54" spans="2:3">
      <c r="B54" s="27" t="s">
        <v>177</v>
      </c>
    </row>
    <row r="55" spans="2:3">
      <c r="B55" s="13" t="s">
        <v>178</v>
      </c>
    </row>
    <row r="56" spans="2:3">
      <c r="B56" s="13" t="s">
        <v>179</v>
      </c>
    </row>
    <row r="57" spans="2:3">
      <c r="B57" s="13" t="s">
        <v>180</v>
      </c>
    </row>
    <row r="58" spans="2:3">
      <c r="B58" s="13" t="s">
        <v>181</v>
      </c>
    </row>
    <row r="59" spans="2:3">
      <c r="B59" s="30" t="s">
        <v>62</v>
      </c>
    </row>
    <row r="60" spans="2:3">
      <c r="B60" s="30"/>
      <c r="C60" s="13" t="s">
        <v>182</v>
      </c>
    </row>
    <row r="61" spans="2:3">
      <c r="C61" s="13" t="s">
        <v>185</v>
      </c>
    </row>
    <row r="62" spans="2:3">
      <c r="C62" s="13" t="s">
        <v>185</v>
      </c>
    </row>
    <row r="64" spans="2:3">
      <c r="C64" s="13" t="s">
        <v>183</v>
      </c>
    </row>
    <row r="66" spans="2:3">
      <c r="C66" s="13" t="s">
        <v>184</v>
      </c>
    </row>
    <row r="68" spans="2:3">
      <c r="C68" s="13" t="s">
        <v>186</v>
      </c>
    </row>
    <row r="69" spans="2:3">
      <c r="C69" s="13" t="s">
        <v>186</v>
      </c>
    </row>
    <row r="71" spans="2:3">
      <c r="C71" s="13" t="s">
        <v>187</v>
      </c>
    </row>
    <row r="74" spans="2:3">
      <c r="B74" s="13" t="s">
        <v>188</v>
      </c>
    </row>
    <row r="75" spans="2:3">
      <c r="B75" s="13" t="s">
        <v>189</v>
      </c>
    </row>
    <row r="76" spans="2:3">
      <c r="B76" s="13" t="s">
        <v>190</v>
      </c>
    </row>
    <row r="78" spans="2:3">
      <c r="B78" s="27" t="s">
        <v>191</v>
      </c>
    </row>
    <row r="79" spans="2:3">
      <c r="B79" s="13" t="s">
        <v>192</v>
      </c>
    </row>
    <row r="81" spans="2:2">
      <c r="B81" s="27" t="s">
        <v>658</v>
      </c>
    </row>
    <row r="82" spans="2:2">
      <c r="B82" s="13" t="s">
        <v>659</v>
      </c>
    </row>
  </sheetData>
  <mergeCells count="1">
    <mergeCell ref="B2:K2"/>
  </mergeCells>
  <pageMargins left="0.7" right="0.7" top="0.75" bottom="0.75" header="0.3" footer="0.3"/>
  <pageSetup scale="23"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006AA-C010-43ED-A49D-CBD05E6B52E3}">
  <dimension ref="A2:M59"/>
  <sheetViews>
    <sheetView showGridLines="0" view="pageBreakPreview" zoomScaleNormal="100" zoomScaleSheetLayoutView="100" workbookViewId="0"/>
  </sheetViews>
  <sheetFormatPr defaultColWidth="9.125" defaultRowHeight="15"/>
  <cols>
    <col min="1" max="1" width="12.375" style="23" customWidth="1"/>
    <col min="2" max="11" width="12.375" style="13" customWidth="1"/>
    <col min="12" max="12" width="5.875" style="13" customWidth="1"/>
    <col min="13" max="13" width="8.375" style="13" customWidth="1"/>
    <col min="14" max="16384" width="9.125" style="13"/>
  </cols>
  <sheetData>
    <row r="2" spans="1:13" ht="27.75">
      <c r="A2" s="24"/>
      <c r="B2" s="40" t="s">
        <v>149</v>
      </c>
      <c r="C2" s="40"/>
      <c r="D2" s="40"/>
      <c r="E2" s="40"/>
      <c r="F2" s="40"/>
      <c r="G2" s="40"/>
      <c r="H2" s="40"/>
      <c r="I2" s="40"/>
      <c r="J2" s="40"/>
      <c r="K2" s="40"/>
    </row>
    <row r="4" spans="1:13" ht="23.25">
      <c r="A4" s="25" t="s">
        <v>22</v>
      </c>
      <c r="B4" s="14"/>
      <c r="C4" s="14"/>
      <c r="D4" s="14"/>
      <c r="E4" s="14"/>
      <c r="F4" s="14"/>
      <c r="G4" s="14"/>
      <c r="H4" s="14"/>
      <c r="I4" s="14"/>
      <c r="J4" s="14"/>
      <c r="K4" s="14"/>
      <c r="L4" s="14"/>
      <c r="M4" s="14"/>
    </row>
    <row r="5" spans="1:13">
      <c r="A5" s="26"/>
      <c r="B5" s="14"/>
      <c r="C5" s="14"/>
      <c r="D5" s="14"/>
      <c r="E5" s="14"/>
      <c r="F5" s="14"/>
      <c r="G5" s="14"/>
      <c r="H5" s="14"/>
      <c r="I5" s="14"/>
      <c r="J5" s="14"/>
      <c r="K5" s="14"/>
      <c r="L5" s="14"/>
      <c r="M5" s="14"/>
    </row>
    <row r="7" spans="1:13">
      <c r="B7" s="28"/>
    </row>
    <row r="12" spans="1:13">
      <c r="B12" s="28" t="s">
        <v>666</v>
      </c>
      <c r="C12" s="14" t="s">
        <v>674</v>
      </c>
      <c r="D12" s="14"/>
      <c r="E12" s="14"/>
      <c r="F12" s="14"/>
      <c r="G12" s="14"/>
      <c r="H12" s="14"/>
      <c r="I12" s="14"/>
    </row>
    <row r="13" spans="1:13">
      <c r="C13" s="13" t="s">
        <v>675</v>
      </c>
    </row>
    <row r="14" spans="1:13">
      <c r="C14" s="13" t="s">
        <v>676</v>
      </c>
    </row>
    <row r="16" spans="1:13">
      <c r="C16" s="13" t="s">
        <v>193</v>
      </c>
    </row>
    <row r="17" spans="2:6">
      <c r="C17" s="13" t="s">
        <v>194</v>
      </c>
    </row>
    <row r="18" spans="2:6">
      <c r="C18" s="13" t="s">
        <v>195</v>
      </c>
      <c r="D18" s="30"/>
      <c r="E18" s="30"/>
      <c r="F18" s="30"/>
    </row>
    <row r="19" spans="2:6">
      <c r="E19" s="30"/>
      <c r="F19" s="30"/>
    </row>
    <row r="20" spans="2:6">
      <c r="B20" s="28" t="s">
        <v>673</v>
      </c>
    </row>
    <row r="21" spans="2:6">
      <c r="B21" s="28"/>
    </row>
    <row r="22" spans="2:6">
      <c r="B22" s="28"/>
      <c r="C22" s="13" t="s">
        <v>196</v>
      </c>
    </row>
    <row r="23" spans="2:6">
      <c r="B23" s="28"/>
      <c r="C23" s="13" t="s">
        <v>197</v>
      </c>
    </row>
    <row r="24" spans="2:6">
      <c r="B24" s="28"/>
    </row>
    <row r="25" spans="2:6">
      <c r="B25" s="28"/>
      <c r="C25" s="13" t="s">
        <v>198</v>
      </c>
    </row>
    <row r="26" spans="2:6">
      <c r="B26" s="28"/>
      <c r="C26" s="27" t="s">
        <v>199</v>
      </c>
    </row>
    <row r="27" spans="2:6">
      <c r="B27" s="28"/>
      <c r="C27" s="27" t="s">
        <v>200</v>
      </c>
    </row>
    <row r="28" spans="2:6">
      <c r="B28" s="28"/>
      <c r="C28" s="27" t="s">
        <v>201</v>
      </c>
    </row>
    <row r="29" spans="2:6">
      <c r="B29" s="28"/>
      <c r="C29" s="13" t="s">
        <v>202</v>
      </c>
    </row>
    <row r="30" spans="2:6">
      <c r="B30" s="28"/>
      <c r="C30" s="27" t="s">
        <v>203</v>
      </c>
    </row>
    <row r="31" spans="2:6">
      <c r="B31" s="28"/>
    </row>
    <row r="32" spans="2:6">
      <c r="B32" s="28" t="s">
        <v>677</v>
      </c>
      <c r="C32" s="35" t="s">
        <v>678</v>
      </c>
    </row>
    <row r="33" spans="2:3">
      <c r="B33" s="28"/>
      <c r="C33" s="35" t="s">
        <v>679</v>
      </c>
    </row>
    <row r="34" spans="2:3">
      <c r="B34" s="28"/>
    </row>
    <row r="35" spans="2:3">
      <c r="B35" s="28"/>
    </row>
    <row r="36" spans="2:3">
      <c r="B36" s="28"/>
    </row>
    <row r="37" spans="2:3">
      <c r="B37" s="28"/>
    </row>
    <row r="38" spans="2:3">
      <c r="B38" s="28"/>
    </row>
    <row r="39" spans="2:3">
      <c r="B39" s="28"/>
    </row>
    <row r="40" spans="2:3">
      <c r="B40" s="28"/>
    </row>
    <row r="41" spans="2:3">
      <c r="B41" s="28"/>
    </row>
    <row r="42" spans="2:3">
      <c r="B42" s="28"/>
    </row>
    <row r="43" spans="2:3">
      <c r="B43" s="28"/>
    </row>
    <row r="44" spans="2:3">
      <c r="B44" s="28"/>
    </row>
    <row r="45" spans="2:3">
      <c r="B45" s="28"/>
    </row>
    <row r="46" spans="2:3">
      <c r="B46" s="28"/>
    </row>
    <row r="47" spans="2:3">
      <c r="B47" s="28"/>
    </row>
    <row r="48" spans="2:3">
      <c r="B48" s="28"/>
    </row>
    <row r="49" spans="2:3">
      <c r="B49" s="28"/>
    </row>
    <row r="50" spans="2:3">
      <c r="B50" s="28"/>
    </row>
    <row r="51" spans="2:3">
      <c r="B51" s="28"/>
    </row>
    <row r="52" spans="2:3">
      <c r="B52" s="28"/>
    </row>
    <row r="53" spans="2:3">
      <c r="B53" s="28"/>
    </row>
    <row r="54" spans="2:3">
      <c r="B54" s="28"/>
      <c r="C54" s="27" t="s">
        <v>204</v>
      </c>
    </row>
    <row r="55" spans="2:3">
      <c r="B55" s="28"/>
      <c r="C55" s="13" t="s">
        <v>205</v>
      </c>
    </row>
    <row r="56" spans="2:3">
      <c r="B56" s="28"/>
      <c r="C56" s="27" t="s">
        <v>206</v>
      </c>
    </row>
    <row r="57" spans="2:3">
      <c r="B57" s="28"/>
      <c r="C57" s="27" t="s">
        <v>207</v>
      </c>
    </row>
    <row r="58" spans="2:3">
      <c r="B58" s="28"/>
      <c r="C58" s="27"/>
    </row>
    <row r="59" spans="2:3">
      <c r="C59" s="27"/>
    </row>
  </sheetData>
  <mergeCells count="1">
    <mergeCell ref="B2:K2"/>
  </mergeCells>
  <hyperlinks>
    <hyperlink ref="C32" r:id="rId1" xr:uid="{C80D1CAD-CA44-45F9-8F8A-B1864B413138}"/>
  </hyperlinks>
  <pageMargins left="0.7" right="0.7" top="0.75" bottom="0.75" header="0.3" footer="0.3"/>
  <pageSetup scale="23" orientation="portrait" horizontalDpi="200" verticalDpi="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19</vt:i4>
      </vt:variant>
    </vt:vector>
  </HeadingPairs>
  <TitlesOfParts>
    <vt:vector size="40" baseType="lpstr">
      <vt:lpstr>Title</vt:lpstr>
      <vt:lpstr>Revision History</vt:lpstr>
      <vt:lpstr>Mục lục</vt:lpstr>
      <vt:lpstr>Mục đích</vt:lpstr>
      <vt:lpstr>State</vt:lpstr>
      <vt:lpstr>React LifeCycle</vt:lpstr>
      <vt:lpstr>Hooks</vt:lpstr>
      <vt:lpstr>useState</vt:lpstr>
      <vt:lpstr>two-way binding</vt:lpstr>
      <vt:lpstr>useEffect</vt:lpstr>
      <vt:lpstr>useEffect with DOM event</vt:lpstr>
      <vt:lpstr>useLayoutEffect</vt:lpstr>
      <vt:lpstr>useRef</vt:lpstr>
      <vt:lpstr>React.memo</vt:lpstr>
      <vt:lpstr>useMemo</vt:lpstr>
      <vt:lpstr>useCallback</vt:lpstr>
      <vt:lpstr>useReducer</vt:lpstr>
      <vt:lpstr>useContext</vt:lpstr>
      <vt:lpstr>useImperativeHandle</vt:lpstr>
      <vt:lpstr>Các built-in hook khác</vt:lpstr>
      <vt:lpstr>custom hook</vt:lpstr>
      <vt:lpstr>'Các built-in hook khác'!Print_Area</vt:lpstr>
      <vt:lpstr>'custom hook'!Print_Area</vt:lpstr>
      <vt:lpstr>Hooks!Print_Area</vt:lpstr>
      <vt:lpstr>'Mục đích'!Print_Area</vt:lpstr>
      <vt:lpstr>'Mục lục'!Print_Area</vt:lpstr>
      <vt:lpstr>'React LifeCycle'!Print_Area</vt:lpstr>
      <vt:lpstr>React.memo!Print_Area</vt:lpstr>
      <vt:lpstr>State!Print_Area</vt:lpstr>
      <vt:lpstr>'two-way binding'!Print_Area</vt:lpstr>
      <vt:lpstr>useCallback!Print_Area</vt:lpstr>
      <vt:lpstr>useContext!Print_Area</vt:lpstr>
      <vt:lpstr>useEffect!Print_Area</vt:lpstr>
      <vt:lpstr>'useEffect with DOM event'!Print_Area</vt:lpstr>
      <vt:lpstr>useImperativeHandle!Print_Area</vt:lpstr>
      <vt:lpstr>useLayoutEffect!Print_Area</vt:lpstr>
      <vt:lpstr>useMemo!Print_Area</vt:lpstr>
      <vt:lpstr>useReducer!Print_Area</vt:lpstr>
      <vt:lpstr>useRef!Print_Area</vt:lpstr>
      <vt:lpstr>useState!Print_Area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2024-07-08T09:37:43Z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