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filterPrivacy="1" codeName="ThisWorkbook" defaultThemeVersion="124226"/>
  <xr:revisionPtr revIDLastSave="0" documentId="13_ncr:1_{5D0E7FEE-7B81-4B9D-AE4C-A117F80AD2CA}" xr6:coauthVersionLast="47" xr6:coauthVersionMax="47" xr10:uidLastSave="{00000000-0000-0000-0000-000000000000}"/>
  <bookViews>
    <workbookView xWindow="-120" yWindow="-120" windowWidth="29040" windowHeight="15840" tabRatio="777" xr2:uid="{00000000-000D-0000-FFFF-FFFF00000000}"/>
  </bookViews>
  <sheets>
    <sheet name="Title" sheetId="16" r:id="rId1"/>
    <sheet name="Revision History" sheetId="2" r:id="rId2"/>
    <sheet name="Mục lục" sheetId="8" r:id="rId3"/>
    <sheet name="Mục đích" sheetId="35" r:id="rId4"/>
    <sheet name="Định nghĩa" sheetId="68" r:id="rId5"/>
    <sheet name="Cài đặt" sheetId="69" r:id="rId6"/>
    <sheet name="Kiểu dữ liệu" sheetId="70" r:id="rId7"/>
    <sheet name="Class - Function" sheetId="71" r:id="rId8"/>
    <sheet name="Typescript Module" sheetId="72" r:id="rId9"/>
    <sheet name="Typescript Asynchronous" sheetId="73" r:id="rId10"/>
    <sheet name="Typescript - tối ưu" sheetId="74" r:id="rId11"/>
    <sheet name="CheatSheet" sheetId="75" r:id="rId12"/>
  </sheets>
  <definedNames>
    <definedName name="_xlnm.Print_Area" localSheetId="5">'Cài đặt'!$A$1:$K$56</definedName>
    <definedName name="_xlnm.Print_Area" localSheetId="7">'Class - Function'!$A$1:$K$288</definedName>
    <definedName name="_xlnm.Print_Area" localSheetId="4">'Định nghĩa'!$A$1:$K$50</definedName>
    <definedName name="_xlnm.Print_Area" localSheetId="6">'Kiểu dữ liệu'!$A$1:$L$133</definedName>
    <definedName name="_xlnm.Print_Area" localSheetId="3">'Mục đích'!$A$1:$M$6</definedName>
    <definedName name="_xlnm.Print_Area" localSheetId="2">'Mục lục'!$A$1:$C$20</definedName>
    <definedName name="_xlnm.Print_Area" localSheetId="10">'Typescript - tối ưu'!$A$1:$K$59</definedName>
    <definedName name="_xlnm.Print_Area" localSheetId="9">'Typescript Asynchronous'!$A$1:$K$183</definedName>
    <definedName name="_xlnm.Print_Area" localSheetId="8">'Typescript Module'!$A$1:$K$85</definedName>
  </definedNames>
  <calcPr calcId="191029"/>
</workbook>
</file>

<file path=xl/calcChain.xml><?xml version="1.0" encoding="utf-8"?>
<calcChain xmlns="http://schemas.openxmlformats.org/spreadsheetml/2006/main">
  <c r="B2" i="8" l="1"/>
  <c r="B3" i="8"/>
  <c r="B4" i="8"/>
  <c r="B5" i="8"/>
  <c r="B6" i="8"/>
  <c r="B7" i="8"/>
  <c r="B8" i="8"/>
  <c r="B9" i="8"/>
  <c r="B10" i="8"/>
</calcChain>
</file>

<file path=xl/sharedStrings.xml><?xml version="1.0" encoding="utf-8"?>
<sst xmlns="http://schemas.openxmlformats.org/spreadsheetml/2006/main" count="424" uniqueCount="372">
  <si>
    <t>Ngày</t>
  </si>
  <si>
    <t>Người thực hiện</t>
  </si>
  <si>
    <t>Phiên bản</t>
  </si>
  <si>
    <t>Nội dung chỉnh sửa</t>
  </si>
  <si>
    <t>Tạo mới</t>
    <phoneticPr fontId="0"/>
  </si>
  <si>
    <t>Revision History</t>
  </si>
  <si>
    <t>PHÊ DUYỆT</t>
  </si>
  <si>
    <t>CM-CSA</t>
  </si>
  <si>
    <t>&lt;Vị trí lưu tài liệu&gt;</t>
  </si>
  <si>
    <t>Vị trí lưu tài liệu</t>
  </si>
  <si>
    <t>SOẠN THẢO</t>
  </si>
  <si>
    <t>Ngày hiệu lực: &lt;dd/mm/yyyy&gt;</t>
  </si>
  <si>
    <t>Phiên bản: &lt;1.0&gt;</t>
  </si>
  <si>
    <t>Project Manager</t>
  </si>
  <si>
    <t>Mục lục</t>
  </si>
  <si>
    <t>BinhLT</t>
  </si>
  <si>
    <t>La Thanh Bình</t>
  </si>
  <si>
    <t>Tìm hiểu về React</t>
  </si>
  <si>
    <t>Mục đích</t>
  </si>
  <si>
    <t>Keyword: Function Typescript (tham số input, return value), Class và tính kế thừa, Decorators</t>
  </si>
  <si>
    <t>Định nghĩa</t>
  </si>
  <si>
    <t>Tài liệu này cung cấp các khái niệm về ngôn ngữ Typescript - một ngôn ngữ mang cấu trúc của Javascript nhưng chặt chẽ hơn nhiều và đang được sử dụng rất</t>
  </si>
  <si>
    <t>nhiều trong ReactJS nói riêng cũng như các framework khác</t>
  </si>
  <si>
    <t>Typescript là một ngôn ngữ lập trình được xây dựng và phát triển bởi Microsoft. Nó dựa theo kiến trúc của Javascript tuy nhiên được bổ sung thêm</t>
  </si>
  <si>
    <t>các kiến trúc ủa ngôn ngữ bậc cao hơn như kiểu dữ liệu tĩnh và các lớp hướng đối tượng, nên còn được coi như một phiên bản nâng cao hơn của</t>
  </si>
  <si>
    <t>1. Khái niệm Typescript</t>
  </si>
  <si>
    <t>2. Đặc điểm của Typescript</t>
  </si>
  <si>
    <t>Javascript. Vì là phát triển bởi Microsoft và có áp dụng các tính chất của OOP nên khiến cho Typescript có xu hướng giống với ngôn ngữ C#</t>
  </si>
  <si>
    <t>+ Tính trừu tượng</t>
  </si>
  <si>
    <t>+ Tính kế thừa</t>
  </si>
  <si>
    <t>+ Tính đa hình</t>
  </si>
  <si>
    <t>+ Tính đóng gói</t>
  </si>
  <si>
    <t>Chi tiết các tính chất sẽ được đề cập sau</t>
  </si>
  <si>
    <r>
      <rPr>
        <b/>
        <sz val="11"/>
        <color theme="1"/>
        <rFont val="Times New Roman"/>
        <family val="1"/>
      </rPr>
      <t xml:space="preserve">- Static Typing: </t>
    </r>
    <r>
      <rPr>
        <sz val="11"/>
        <color theme="1"/>
        <rFont val="Times New Roman"/>
        <family val="1"/>
      </rPr>
      <t>Typescript cho phép khai báo kiểu dữ liệu tĩnh đối với từng đối tượng</t>
    </r>
  </si>
  <si>
    <r>
      <rPr>
        <b/>
        <sz val="11"/>
        <color theme="1"/>
        <rFont val="Times New Roman"/>
        <family val="1"/>
      </rPr>
      <t>- Compatibility with JavaScript:</t>
    </r>
    <r>
      <rPr>
        <sz val="11"/>
        <color theme="1"/>
        <rFont val="Times New Roman"/>
        <family val="1"/>
      </rPr>
      <t xml:space="preserve"> Trong typescript có sử dụng tất cả các tính năng của ECMAScript 2015 (ES6) như classes, modules (tương</t>
    </r>
  </si>
  <si>
    <t>đương cả về chức năng cũng như cú pháp). Các tính năng nào đang có tại Javascript hiện tại thì cũng đều sẽ có trên Typescript</t>
  </si>
  <si>
    <r>
      <rPr>
        <b/>
        <sz val="11"/>
        <color theme="1"/>
        <rFont val="Times New Roman"/>
        <family val="1"/>
      </rPr>
      <t xml:space="preserve">- Object-Oriented Programming (OOP) Features: </t>
    </r>
    <r>
      <rPr>
        <sz val="11"/>
        <color theme="1"/>
        <rFont val="Times New Roman"/>
        <family val="1"/>
      </rPr>
      <t>Typescript được thiết kế theo mô hình OOP (hướng đối tượng) do đó có đầy đủ các tính</t>
    </r>
  </si>
  <si>
    <t>chất của OOP</t>
  </si>
  <si>
    <r>
      <rPr>
        <b/>
        <sz val="11"/>
        <color theme="1"/>
        <rFont val="Times New Roman"/>
        <family val="1"/>
      </rPr>
      <t>- Tính chất Type Inference:</t>
    </r>
    <r>
      <rPr>
        <sz val="11"/>
        <color theme="1"/>
        <rFont val="Times New Roman"/>
        <family val="1"/>
      </rPr>
      <t xml:space="preserve"> Typescript có khả năng tự động suy luận kiểu dữ liệu dựa trên giá trị khởi tạo hoặc ngữ cảnh sử dụng</t>
    </r>
  </si>
  <si>
    <t>Một số trường hợp không cần khai báo kiểu dữ liệu (ví dụ: khi dùng primitive type)</t>
  </si>
  <si>
    <t>3. So sánh với Javascript</t>
  </si>
  <si>
    <t>b. Nhược điểm</t>
  </si>
  <si>
    <t>- Cú pháp lằng nhằng và phức tạp hơn so với Javascript thông thường</t>
  </si>
  <si>
    <t>Khi chạy chương trình, mã nguồn Typescript cũng sẽ được compile thành Javascript (trình duyệt không đọc trực tiếp file Typescript được mà phải</t>
  </si>
  <si>
    <t>đọc Javascript đã compile từ Typescript</t>
  </si>
  <si>
    <t>- Cách thức setup phức tạp hơn. Cần phải Compile thành file Javascript thì mới có thể chạy được nên sẽ mất thời gian hơn</t>
  </si>
  <si>
    <t>- Vẫn còn nhiều thư viện Javascript chưa support Typescript</t>
  </si>
  <si>
    <t>a. Ưu điểm</t>
  </si>
  <si>
    <t>- Có Static Type giúp bắt các lỗi cú pháp (systax) từ trong editor. Hạn chế lỗi cú pháp phát sinh</t>
  </si>
  <si>
    <t xml:space="preserve">- Dễ debug và maintain hơn </t>
  </si>
  <si>
    <t>- Typescript hỗ trợ compile giúp bắt các lỗi systax trước khi tới môi trường runtime</t>
  </si>
  <si>
    <t>- Liên kết chặt tới các trình editor như VS Code, giúp hỗ trợ Autocomplete code</t>
  </si>
  <si>
    <t>Cài đặt</t>
  </si>
  <si>
    <t>1. Cách thức cài đặt Typescript</t>
  </si>
  <si>
    <t>1. Yêu cầu</t>
  </si>
  <si>
    <t>2. Cài đặt</t>
  </si>
  <si>
    <t>- Cài đặt Typescript (global)</t>
  </si>
  <si>
    <t>npm install -g typescript</t>
  </si>
  <si>
    <t>- Tạo tệp tsconfig.json (thiết lập các tùy chọn compile cho Typescript)</t>
  </si>
  <si>
    <r>
      <t xml:space="preserve">- Cài đặt </t>
    </r>
    <r>
      <rPr>
        <b/>
        <sz val="11"/>
        <color theme="1"/>
        <rFont val="Times New Roman"/>
        <family val="1"/>
      </rPr>
      <t>Node.js</t>
    </r>
    <r>
      <rPr>
        <sz val="11"/>
        <color theme="1"/>
        <rFont val="Times New Roman"/>
        <family val="1"/>
      </rPr>
      <t xml:space="preserve"> để quản lý các gói và công cụ compile</t>
    </r>
  </si>
  <si>
    <t>npx tsc --init</t>
  </si>
  <si>
    <t>2. Một số ghi chú</t>
  </si>
  <si>
    <t>- Nên sử dụng công cụ editor VS Code để tận dụng tối đa các hỗ trợ của Typescript</t>
  </si>
  <si>
    <r>
      <t>- Sử dụng cấu hình</t>
    </r>
    <r>
      <rPr>
        <i/>
        <sz val="11"/>
        <color theme="1"/>
        <rFont val="Times New Roman"/>
        <family val="1"/>
      </rPr>
      <t xml:space="preserve"> `moduleResolution`</t>
    </r>
    <r>
      <rPr>
        <sz val="11"/>
        <color theme="1"/>
        <rFont val="Times New Roman"/>
        <family val="1"/>
      </rPr>
      <t xml:space="preserve"> trong file tsconfig.json để cấu hình kiểu module khác nhau</t>
    </r>
  </si>
  <si>
    <r>
      <t xml:space="preserve">+ Cấu hình </t>
    </r>
    <r>
      <rPr>
        <i/>
        <sz val="11"/>
        <color theme="1"/>
        <rFont val="Times New Roman"/>
        <family val="1"/>
      </rPr>
      <t>`moduleResolution`</t>
    </r>
    <r>
      <rPr>
        <sz val="11"/>
        <color theme="1"/>
        <rFont val="Times New Roman"/>
        <family val="1"/>
      </rPr>
      <t xml:space="preserve"> là `node`: Sử dụng hỗ trợ tìm kiếm module của Node.js, tương thích với Node.js</t>
    </r>
  </si>
  <si>
    <r>
      <t xml:space="preserve">+ Cấu hình </t>
    </r>
    <r>
      <rPr>
        <i/>
        <sz val="11"/>
        <color theme="1"/>
        <rFont val="Times New Roman"/>
        <family val="1"/>
      </rPr>
      <t>`moduleResolution`</t>
    </r>
    <r>
      <rPr>
        <sz val="11"/>
        <color theme="1"/>
        <rFont val="Times New Roman"/>
        <family val="1"/>
      </rPr>
      <t xml:space="preserve"> là `classic`: Sử dụng hỗ trợ tìm kiếm module resolution của Typescript 1.6 và phiên bản trước đó</t>
    </r>
  </si>
  <si>
    <r>
      <t xml:space="preserve">+ Cấu hình </t>
    </r>
    <r>
      <rPr>
        <i/>
        <sz val="11"/>
        <color theme="1"/>
        <rFont val="Times New Roman"/>
        <family val="1"/>
      </rPr>
      <t>`moduleResolution`</t>
    </r>
    <r>
      <rPr>
        <sz val="11"/>
        <color theme="1"/>
        <rFont val="Times New Roman"/>
        <family val="1"/>
      </rPr>
      <t xml:space="preserve"> là `bundler`: Sử dụng hỗ trợ module cho các bundler như webpack, Rollup,… (Typescript v4.7+)</t>
    </r>
  </si>
  <si>
    <r>
      <t xml:space="preserve">- Sử dụng cấu hình </t>
    </r>
    <r>
      <rPr>
        <i/>
        <sz val="11"/>
        <color theme="1"/>
        <rFont val="Times New Roman"/>
        <family val="1"/>
      </rPr>
      <t>`sourceMap: true`</t>
    </r>
    <r>
      <rPr>
        <sz val="11"/>
        <color theme="1"/>
        <rFont val="Times New Roman"/>
        <family val="1"/>
      </rPr>
      <t xml:space="preserve"> để cấu hình tệp giúp dễ debug hơn</t>
    </r>
  </si>
  <si>
    <t>Cụ thể: Khi thiết lập và chạy chương trình ở debug mode, chương trình sẽ tự động break ở statement [debugger;]</t>
  </si>
  <si>
    <t>Kiểu dữ liệu</t>
  </si>
  <si>
    <t>1. Khái niệm</t>
  </si>
  <si>
    <t>Kiểu dữ liệu (type) là đặc điểm chính của Typescript giúp cho chúng ta viết được các cú pháp tương tự Javascript một cách chặt chẽ hơn nhiều</t>
  </si>
  <si>
    <t>1. Primitive Types</t>
  </si>
  <si>
    <t>Chúng ta phân chia các loại kiểu dữ liệu (Type) thành 2 nhóm chính: Nhóm Cơ bản và Nhóm Nâng cao</t>
  </si>
  <si>
    <t>a. Nhóm cơ bản</t>
  </si>
  <si>
    <t>Danh sách các Type thuộc nhóm cơ bản như sau:</t>
  </si>
  <si>
    <t>Types</t>
  </si>
  <si>
    <t>Nội dung</t>
  </si>
  <si>
    <r>
      <t xml:space="preserve">I. Định nghĩa: </t>
    </r>
    <r>
      <rPr>
        <sz val="11"/>
        <color theme="1"/>
        <rFont val="Times New Roman"/>
        <family val="1"/>
      </rPr>
      <t>Là các kiểu dữ liệu nguyên thủy</t>
    </r>
  </si>
  <si>
    <r>
      <t xml:space="preserve">II. Danh sách Types:
1. string: </t>
    </r>
    <r>
      <rPr>
        <sz val="11"/>
        <color theme="1"/>
        <rFont val="Times New Roman"/>
        <family val="1"/>
      </rPr>
      <t>Khai báo kiểu dữ liệu cho các chuỗi bất biến theo chuẩn UTF-16</t>
    </r>
    <r>
      <rPr>
        <b/>
        <sz val="11"/>
        <color theme="1"/>
        <rFont val="Times New Roman"/>
        <family val="1"/>
      </rPr>
      <t xml:space="preserve">
2. number:</t>
    </r>
    <r>
      <rPr>
        <sz val="11"/>
        <color theme="1"/>
        <rFont val="Times New Roman"/>
        <family val="1"/>
      </rPr>
      <t xml:space="preserve"> Khai báo kiểu dữ liệu cho các số thập phân theo chuẩn IEEE 754
</t>
    </r>
    <r>
      <rPr>
        <b/>
        <sz val="11"/>
        <color theme="1"/>
        <rFont val="Times New Roman"/>
        <family val="1"/>
      </rPr>
      <t xml:space="preserve">3. BigInt: </t>
    </r>
    <r>
      <rPr>
        <sz val="11"/>
        <color theme="1"/>
        <rFont val="Times New Roman"/>
        <family val="1"/>
      </rPr>
      <t>Khai báo kiểu dữ liệu cho các số nguyên với format lớn</t>
    </r>
    <r>
      <rPr>
        <b/>
        <sz val="11"/>
        <color theme="1"/>
        <rFont val="Times New Roman"/>
        <family val="1"/>
      </rPr>
      <t xml:space="preserve">
4. boolean: </t>
    </r>
    <r>
      <rPr>
        <sz val="11"/>
        <color theme="1"/>
        <rFont val="Times New Roman"/>
        <family val="1"/>
      </rPr>
      <t>Khai báo kiểu dữ liệu cho value là true hoặc false</t>
    </r>
    <r>
      <rPr>
        <b/>
        <sz val="11"/>
        <color theme="1"/>
        <rFont val="Times New Roman"/>
        <family val="1"/>
      </rPr>
      <t xml:space="preserve">
5. symbol: </t>
    </r>
    <r>
      <rPr>
        <sz val="11"/>
        <color theme="1"/>
        <rFont val="Times New Roman"/>
        <family val="1"/>
      </rPr>
      <t xml:space="preserve">Khai báo kiểu dữ liệu cho các đối tượng unique (được sử dụng làm key)
</t>
    </r>
    <r>
      <rPr>
        <b/>
        <sz val="11"/>
        <color theme="1"/>
        <rFont val="Times New Roman"/>
        <family val="1"/>
      </rPr>
      <t xml:space="preserve">
6. null:</t>
    </r>
    <r>
      <rPr>
        <sz val="11"/>
        <color theme="1"/>
        <rFont val="Times New Roman"/>
        <family val="1"/>
      </rPr>
      <t xml:space="preserve"> Khai báo kiểu dữ liệu cho đối tượng null
</t>
    </r>
    <r>
      <rPr>
        <b/>
        <sz val="11"/>
        <color theme="1"/>
        <rFont val="Times New Roman"/>
        <family val="1"/>
      </rPr>
      <t xml:space="preserve">
7. undefined:</t>
    </r>
    <r>
      <rPr>
        <sz val="11"/>
        <color theme="1"/>
        <rFont val="Times New Roman"/>
        <family val="1"/>
      </rPr>
      <t xml:space="preserve"> Khai báo kiểu dữ liệu cho đối tượng undefined</t>
    </r>
  </si>
  <si>
    <r>
      <t xml:space="preserve">I. Định nghĩa: </t>
    </r>
    <r>
      <rPr>
        <sz val="11"/>
        <color theme="1"/>
        <rFont val="Times New Roman"/>
        <family val="1"/>
      </rPr>
      <t>Kiểu dữ liệu định nghĩa dành cho các mảng lưu trữ dữ liệu</t>
    </r>
  </si>
  <si>
    <t>2. Union Types</t>
  </si>
  <si>
    <r>
      <t xml:space="preserve">I. Định nghĩa: </t>
    </r>
    <r>
      <rPr>
        <sz val="11"/>
        <color theme="1"/>
        <rFont val="Times New Roman"/>
        <family val="1"/>
      </rPr>
      <t>Là các kiểu dữ liệu kết hợp giữa nhiều kiểu dữ liệu khác nhau. Các biến dùng kiểu dữ liệu kết hợp có thể khai báo giá trị thuộc các Type đơn lẻ khác nhau</t>
    </r>
  </si>
  <si>
    <t>3. Danh sách các định nghĩa và keyword</t>
  </si>
  <si>
    <t>2. Cách thức khai báo</t>
  </si>
  <si>
    <t>VD:</t>
  </si>
  <si>
    <t>- Cho phép map đối tượng sang một kiểu dữ liệu cụ thể</t>
  </si>
  <si>
    <r>
      <t xml:space="preserve">II. Cú pháp: </t>
    </r>
    <r>
      <rPr>
        <sz val="11"/>
        <color theme="1"/>
        <rFont val="Times New Roman"/>
        <family val="1"/>
      </rPr>
      <t xml:space="preserve">Kết hợp giữa các type được khai báo bằng ký tự </t>
    </r>
    <r>
      <rPr>
        <i/>
        <sz val="11"/>
        <color theme="1"/>
        <rFont val="Times New Roman"/>
        <family val="1"/>
      </rPr>
      <t>` |`</t>
    </r>
    <r>
      <rPr>
        <b/>
        <sz val="11"/>
        <color theme="1"/>
        <rFont val="Times New Roman"/>
        <family val="1"/>
      </rPr>
      <t xml:space="preserve">
</t>
    </r>
  </si>
  <si>
    <r>
      <t>II. Cú pháp:</t>
    </r>
    <r>
      <rPr>
        <sz val="11"/>
        <color theme="1"/>
        <rFont val="Times New Roman"/>
        <family val="1"/>
      </rPr>
      <t xml:space="preserve"> Khai báo đằng sau Type là ký tự []</t>
    </r>
    <r>
      <rPr>
        <b/>
        <sz val="11"/>
        <color theme="1"/>
        <rFont val="Times New Roman"/>
        <family val="1"/>
      </rPr>
      <t xml:space="preserve">
</t>
    </r>
  </si>
  <si>
    <t>4. Dynamic Type</t>
  </si>
  <si>
    <t>3. Array Type</t>
  </si>
  <si>
    <r>
      <t xml:space="preserve">I. Định nghĩa: </t>
    </r>
    <r>
      <rPr>
        <sz val="11"/>
        <color theme="1"/>
        <rFont val="Times New Roman"/>
        <family val="1"/>
      </rPr>
      <t>Kiểu dữ liệu dynamic. Với kiểu dữ liệu này cho phép biến nhận mọi giá trị</t>
    </r>
  </si>
  <si>
    <r>
      <rPr>
        <b/>
        <sz val="11"/>
        <color theme="1"/>
        <rFont val="Times New Roman"/>
        <family val="1"/>
      </rPr>
      <t>II. Cú pháp:</t>
    </r>
    <r>
      <rPr>
        <sz val="11"/>
        <color theme="1"/>
        <rFont val="Times New Roman"/>
        <family val="1"/>
      </rPr>
      <t xml:space="preserve"> Khai báo type là any
</t>
    </r>
  </si>
  <si>
    <r>
      <t xml:space="preserve">III. Ghi chú:
</t>
    </r>
    <r>
      <rPr>
        <sz val="11"/>
        <color theme="1"/>
        <rFont val="Times New Roman"/>
        <family val="1"/>
      </rPr>
      <t>1. Hạn chế sử dụng dynamic type. Type được sinh ra để cho cú pháp code trở nên chặt chẽ hơn, nếu như không cần thiết thì không nên sử dụng
2. Thiết lập trong tsconfig.json với</t>
    </r>
    <r>
      <rPr>
        <i/>
        <sz val="11"/>
        <color theme="1"/>
        <rFont val="Times New Roman"/>
        <family val="1"/>
      </rPr>
      <t xml:space="preserve"> `strict: true`</t>
    </r>
    <r>
      <rPr>
        <sz val="11"/>
        <color theme="1"/>
        <rFont val="Times New Roman"/>
        <family val="1"/>
      </rPr>
      <t xml:space="preserve"> sẽ tránh được việc sử dụng đối tượng dynamic</t>
    </r>
  </si>
  <si>
    <t>5. Literal Type</t>
  </si>
  <si>
    <r>
      <t xml:space="preserve">I. Định nghĩa: </t>
    </r>
    <r>
      <rPr>
        <sz val="11"/>
        <color theme="1"/>
        <rFont val="Times New Roman"/>
        <family val="1"/>
      </rPr>
      <t>Kiểu dữ liệu dạng chữ</t>
    </r>
  </si>
  <si>
    <r>
      <rPr>
        <b/>
        <sz val="11"/>
        <color theme="1"/>
        <rFont val="Times New Roman"/>
        <family val="1"/>
      </rPr>
      <t xml:space="preserve">II. Cú pháp: </t>
    </r>
    <r>
      <rPr>
        <sz val="11"/>
        <color theme="1"/>
        <rFont val="Times New Roman"/>
        <family val="1"/>
      </rPr>
      <t xml:space="preserve">Khai báo type dạng union giữa các chữ, liên kết thông qua ký tự </t>
    </r>
    <r>
      <rPr>
        <i/>
        <sz val="11"/>
        <color theme="1"/>
        <rFont val="Times New Roman"/>
        <family val="1"/>
      </rPr>
      <t>`|`</t>
    </r>
    <r>
      <rPr>
        <sz val="11"/>
        <color theme="1"/>
        <rFont val="Times New Roman"/>
        <family val="1"/>
      </rPr>
      <t>. Nếu chỉ có 1 literal type thì khai báo như bình thường</t>
    </r>
  </si>
  <si>
    <t>6. Object Type</t>
  </si>
  <si>
    <r>
      <t xml:space="preserve">III. Ghi chú
</t>
    </r>
    <r>
      <rPr>
        <sz val="11"/>
        <color theme="1"/>
        <rFont val="Times New Roman"/>
        <family val="1"/>
      </rPr>
      <t>1. Đối với kiểu dữ liệu kết hợp với undefined có thể viết gọn bằng toán tử ?</t>
    </r>
  </si>
  <si>
    <r>
      <t xml:space="preserve">I. Định nghĩa: </t>
    </r>
    <r>
      <rPr>
        <sz val="11"/>
        <color theme="1"/>
        <rFont val="Times New Roman"/>
        <family val="1"/>
      </rPr>
      <t>Kiểu dữ liệu dạng object. Trong object định nghĩa các key với kiểu dữ liệu tương ứng với từng key. Biến có type là object thì các cặp key - value của nó cần thỏa mãn value mapping với kiểu dữ liệu</t>
    </r>
  </si>
  <si>
    <r>
      <rPr>
        <b/>
        <sz val="11"/>
        <color theme="1"/>
        <rFont val="Times New Roman"/>
        <family val="1"/>
      </rPr>
      <t xml:space="preserve">II. Cú pháp: </t>
    </r>
    <r>
      <rPr>
        <sz val="11"/>
        <color theme="1"/>
        <rFont val="Times New Roman"/>
        <family val="1"/>
      </rPr>
      <t>Khai báo type dạng một object với các key có định nghĩa kiểu dữ liệu. Không cần định nghĩa kiểu dữ liệu của toàn bộ object do cấu trúc của nó đã là một object rồi</t>
    </r>
  </si>
  <si>
    <r>
      <t xml:space="preserve">III. Ghi chú:
</t>
    </r>
    <r>
      <rPr>
        <sz val="11"/>
        <color theme="1"/>
        <rFont val="Times New Roman"/>
        <family val="1"/>
      </rPr>
      <t xml:space="preserve">1. value của biến chỉ được phép là một trong các giá trị định nghĩa trong type của </t>
    </r>
    <r>
      <rPr>
        <b/>
        <sz val="11"/>
        <color theme="1"/>
        <rFont val="Times New Roman"/>
        <family val="1"/>
      </rPr>
      <t xml:space="preserve">Literal Types. </t>
    </r>
    <r>
      <rPr>
        <sz val="11"/>
        <color theme="1"/>
        <rFont val="Times New Roman"/>
        <family val="1"/>
      </rPr>
      <t>Sử dụng literal type phù hợp với các biến có tính chất cố định về giá trị</t>
    </r>
    <r>
      <rPr>
        <b/>
        <sz val="11"/>
        <color theme="1"/>
        <rFont val="Times New Roman"/>
        <family val="1"/>
      </rPr>
      <t xml:space="preserve">
</t>
    </r>
    <r>
      <rPr>
        <sz val="11"/>
        <color theme="1"/>
        <rFont val="Times New Roman"/>
        <family val="1"/>
      </rPr>
      <t xml:space="preserve">2. Khi khai báo biến nếu không định nghĩa kiểu dữ liệu là literal type, thì với tính chất Type Inference, Typescript tự động map type của biến về kiểu dữ liệu tương ứng (thường sẽ là các kiểu dữ liệu built-in). Khi đó có thể dẫn đến lỗi không đồng bộ về type
3. </t>
    </r>
    <r>
      <rPr>
        <b/>
        <sz val="11"/>
        <color theme="1"/>
        <rFont val="Times New Roman"/>
        <family val="1"/>
      </rPr>
      <t xml:space="preserve">Literal Types </t>
    </r>
    <r>
      <rPr>
        <sz val="11"/>
        <color theme="1"/>
        <rFont val="Times New Roman"/>
        <family val="1"/>
      </rPr>
      <t xml:space="preserve">thường được sử dụng trong React hook cụ thể là </t>
    </r>
    <r>
      <rPr>
        <b/>
        <sz val="11"/>
        <color theme="1"/>
        <rFont val="Times New Roman"/>
        <family val="1"/>
      </rPr>
      <t>useReducer</t>
    </r>
    <r>
      <rPr>
        <sz val="11"/>
        <color theme="1"/>
        <rFont val="Times New Roman"/>
        <family val="1"/>
      </rPr>
      <t xml:space="preserve"> (định nghĩa các action type)</t>
    </r>
  </si>
  <si>
    <r>
      <t xml:space="preserve">III. Ghi chú:
</t>
    </r>
    <r>
      <rPr>
        <sz val="11"/>
        <color theme="1"/>
        <rFont val="Times New Roman"/>
        <family val="1"/>
      </rPr>
      <t>1. Trừ trường hợp key có type là undefined, các trường hợp khác khi khai báo giá trị cho biến đều cần khai báo đủ các cặp key - value</t>
    </r>
    <r>
      <rPr>
        <b/>
        <sz val="11"/>
        <color theme="1"/>
        <rFont val="Times New Roman"/>
        <family val="1"/>
      </rPr>
      <t xml:space="preserve">
</t>
    </r>
    <r>
      <rPr>
        <sz val="11"/>
        <color theme="1"/>
        <rFont val="Times New Roman"/>
        <family val="1"/>
      </rPr>
      <t>2. Object Nested: Cho phép các key có type là một Array, một Object,…</t>
    </r>
  </si>
  <si>
    <t>b. Nhóm nâng cao</t>
  </si>
  <si>
    <t>Danh sách các Type thuộc nhóm nâng cao như sau:</t>
  </si>
  <si>
    <t>1. Enum</t>
  </si>
  <si>
    <r>
      <t xml:space="preserve">I. Định nghĩa: </t>
    </r>
    <r>
      <rPr>
        <sz val="11"/>
        <color theme="1"/>
        <rFont val="Times New Roman"/>
        <family val="1"/>
      </rPr>
      <t>Là một kiểu dữ liệu đặc biệt đại diện cho một tập hợp các giá trị có thể có của một thuộc tính. Kiểu dữ liệu mặc định của enum là int</t>
    </r>
  </si>
  <si>
    <r>
      <t xml:space="preserve">II. Cú pháp: 
- Khai báo: </t>
    </r>
    <r>
      <rPr>
        <sz val="11"/>
        <color theme="1"/>
        <rFont val="Times New Roman"/>
        <family val="1"/>
      </rPr>
      <t xml:space="preserve">Sử dụng enum để định nghĩa các giá trị enum
</t>
    </r>
    <r>
      <rPr>
        <b/>
        <sz val="11"/>
        <color theme="1"/>
        <rFont val="Times New Roman"/>
        <family val="1"/>
      </rPr>
      <t>- Sử dụng:</t>
    </r>
  </si>
  <si>
    <t>3. Compile</t>
  </si>
  <si>
    <t>- Tìm đến thư mục có file ts cần build sau đó chạy lệnh build</t>
  </si>
  <si>
    <t>tsc *.ts</t>
  </si>
  <si>
    <t>Trong đó</t>
  </si>
  <si>
    <t>*.ts</t>
  </si>
  <si>
    <t>File ts cần build (thay * thành tên file tương ứng)</t>
  </si>
  <si>
    <t>- Đối với ReactJS: khi build project thì đồng thời cũng compile luôn đối tượng src ts</t>
  </si>
  <si>
    <t>Không cần chạy lệnh compile</t>
  </si>
  <si>
    <r>
      <rPr>
        <b/>
        <sz val="11"/>
        <color theme="1"/>
        <rFont val="Times New Roman"/>
        <family val="1"/>
      </rPr>
      <t>III. Ghi chú:</t>
    </r>
    <r>
      <rPr>
        <sz val="11"/>
        <color theme="1"/>
        <rFont val="Times New Roman"/>
        <family val="1"/>
      </rPr>
      <t xml:space="preserve">
1. Dù type của enum là int, tuy nhiên, không thể convert một biến có giá trị kiểu int sang enum được
- Source code ban đầu
- Sau khi build: Giá trị của myGen không được convert về Gender enum được</t>
    </r>
  </si>
  <si>
    <t>- Compile ở trạng thái watch</t>
  </si>
  <si>
    <t>tsc *.ts -w</t>
  </si>
  <si>
    <t>- Compile vào 1 trạng thái outFile</t>
  </si>
  <si>
    <t>tsc *.ts -outfile index.js</t>
  </si>
  <si>
    <t>- Compile tất cả các file ts: không cần định nghĩa tên file compile</t>
  </si>
  <si>
    <t>tsc</t>
  </si>
  <si>
    <r>
      <t xml:space="preserve">II. Cú pháp: 
</t>
    </r>
    <r>
      <rPr>
        <sz val="11"/>
        <color theme="1"/>
        <rFont val="Times New Roman"/>
        <family val="1"/>
      </rPr>
      <t>- Khởi tạo Type Alias</t>
    </r>
    <r>
      <rPr>
        <b/>
        <sz val="11"/>
        <color theme="1"/>
        <rFont val="Times New Roman"/>
        <family val="1"/>
      </rPr>
      <t xml:space="preserve">: type [TypeAlias] = {…}
</t>
    </r>
    <r>
      <rPr>
        <sz val="11"/>
        <color theme="1"/>
        <rFont val="Times New Roman"/>
        <family val="1"/>
      </rPr>
      <t>- Sử dụng Type Alias</t>
    </r>
  </si>
  <si>
    <r>
      <t xml:space="preserve">I. Định nghĩa: </t>
    </r>
    <r>
      <rPr>
        <sz val="11"/>
        <color theme="1"/>
        <rFont val="Times New Roman"/>
        <family val="1"/>
      </rPr>
      <t>Là định nghĩa Type do user tự đặt ra, dựa theo các Type cơ bản. Sau khi khai báo type này thì có thể sử dụng cho việc khởi tạo các biến, và giá trị của biến được check lỗi theo định nghĩa của Type tương ứng</t>
    </r>
    <r>
      <rPr>
        <b/>
        <sz val="11"/>
        <color theme="1"/>
        <rFont val="Times New Roman"/>
        <family val="1"/>
      </rPr>
      <t xml:space="preserve">
</t>
    </r>
    <r>
      <rPr>
        <sz val="11"/>
        <color theme="1"/>
        <rFont val="Times New Roman"/>
        <family val="1"/>
      </rPr>
      <t>Sử dụng TypeAlias giúp rút gọn code và tái sử dụng code - các type có thể được sử dụng lại ở nhiều function, nhiều Component,.. khác nhau</t>
    </r>
  </si>
  <si>
    <t>2. Tuples</t>
  </si>
  <si>
    <r>
      <t>I. Định nghĩa:</t>
    </r>
    <r>
      <rPr>
        <sz val="11"/>
        <color theme="1"/>
        <rFont val="Times New Roman"/>
        <family val="1"/>
      </rPr>
      <t xml:space="preserve"> Là một kiểu dữ liệu đặc biệt tương tự với một array với kích thước cố định và tại mỗi index có một kiểu dữ liệu xác định
Kiểu dữ liệu này sẽ chặt chẽ hơn so với array thông thường do với mỗi phần tử đều được xác định bởi một kiểu dữ liệu và phải tuân theo kiểu dữ liệu xác định đó</t>
    </r>
  </si>
  <si>
    <r>
      <rPr>
        <b/>
        <sz val="11"/>
        <color theme="1"/>
        <rFont val="Times New Roman"/>
        <family val="1"/>
      </rPr>
      <t xml:space="preserve">II. Cú pháp: </t>
    </r>
    <r>
      <rPr>
        <sz val="11"/>
        <color theme="1"/>
        <rFont val="Times New Roman"/>
        <family val="1"/>
      </rPr>
      <t xml:space="preserve">
- Khai báo và sử dụng:
</t>
    </r>
  </si>
  <si>
    <r>
      <rPr>
        <b/>
        <sz val="11"/>
        <color theme="1"/>
        <rFont val="Times New Roman"/>
        <family val="1"/>
      </rPr>
      <t>III. Ghi chú:</t>
    </r>
    <r>
      <rPr>
        <sz val="11"/>
        <color theme="1"/>
        <rFont val="Times New Roman"/>
        <family val="1"/>
      </rPr>
      <t xml:space="preserve">
1. Sử dụng Tuples trong trường hợp không muốn định nghĩa kiểu dữ liệu Object cụ thể. Tuy nhiên chỉ sử dụng trong một số trường hợp cần thiết do kiểu dữ liệu Tuple sẽ khó để debug hơn</t>
    </r>
  </si>
  <si>
    <t>3. Functions</t>
  </si>
  <si>
    <r>
      <rPr>
        <b/>
        <sz val="11"/>
        <color theme="1"/>
        <rFont val="Times New Roman"/>
        <family val="1"/>
      </rPr>
      <t>I. Định nghĩa:</t>
    </r>
    <r>
      <rPr>
        <sz val="11"/>
        <color theme="1"/>
        <rFont val="Times New Roman"/>
        <family val="1"/>
      </rPr>
      <t xml:space="preserve"> Một function cũng có thể được coi như một kiểu dữ liệu. Với tính chất của Javascript, trong mỗi function có định nghĩa một object do đó có thể coi một function như một object thông thường, và sử dụng như một type của đối tượng
function type thường xuyên được sử dụng trong React. Các Component cha có thể truyền các function để control hoạt động xuống Component con của nó</t>
    </r>
  </si>
  <si>
    <r>
      <t xml:space="preserve">II. Cú pháp: 
- Khởi tạo: </t>
    </r>
    <r>
      <rPr>
        <sz val="11"/>
        <color theme="1"/>
        <rFont val="Times New Roman"/>
        <family val="1"/>
      </rPr>
      <t xml:space="preserve">cần khai báo dưới dạng arrow function với tham số input/ giá trị trả về (trả về void cũng được)
- </t>
    </r>
    <r>
      <rPr>
        <b/>
        <sz val="11"/>
        <color theme="1"/>
        <rFont val="Times New Roman"/>
        <family val="1"/>
      </rPr>
      <t xml:space="preserve">Khai báo: </t>
    </r>
  </si>
  <si>
    <t>4. Type Alias</t>
  </si>
  <si>
    <t>5. Interfaces</t>
  </si>
  <si>
    <r>
      <rPr>
        <b/>
        <sz val="11"/>
        <color theme="1"/>
        <rFont val="Times New Roman"/>
        <family val="1"/>
      </rPr>
      <t xml:space="preserve">I. Định nghĩa: </t>
    </r>
    <r>
      <rPr>
        <sz val="11"/>
        <color theme="1"/>
        <rFont val="Times New Roman"/>
        <family val="1"/>
      </rPr>
      <t>Tương tự với Type Alias, khai báo Interface sau đó các biến có thể sử dụng Interface như một type
Nó cũng được sử dụng để định nghĩa nên một Object</t>
    </r>
  </si>
  <si>
    <r>
      <t xml:space="preserve">II. Cú pháp:
- Khởi tạo: </t>
    </r>
    <r>
      <rPr>
        <sz val="11"/>
        <color theme="1"/>
        <rFont val="Times New Roman"/>
        <family val="1"/>
      </rPr>
      <t>sử dụng keyword interface</t>
    </r>
    <r>
      <rPr>
        <b/>
        <sz val="11"/>
        <color theme="1"/>
        <rFont val="Times New Roman"/>
        <family val="1"/>
      </rPr>
      <t xml:space="preserve">
- Sử dụng:</t>
    </r>
  </si>
  <si>
    <t>6. Generic</t>
  </si>
  <si>
    <r>
      <rPr>
        <b/>
        <sz val="11"/>
        <color theme="1"/>
        <rFont val="Times New Roman"/>
        <family val="1"/>
      </rPr>
      <t xml:space="preserve">I. Định nghĩa: </t>
    </r>
    <r>
      <rPr>
        <sz val="11"/>
        <color theme="1"/>
        <rFont val="Times New Roman"/>
        <family val="1"/>
      </rPr>
      <t>Là kiểu dữ liệu được định nghĩa cho một đối tượng (type, function, class, interface), khi mà chúng ta chưa xác định được đối tượng cụ thể của nó (</t>
    </r>
    <r>
      <rPr>
        <i/>
        <sz val="11"/>
        <color theme="1"/>
        <rFont val="Times New Roman"/>
        <family val="1"/>
      </rPr>
      <t>VD:</t>
    </r>
    <r>
      <rPr>
        <sz val="11"/>
        <color theme="1"/>
        <rFont val="Times New Roman"/>
        <family val="1"/>
      </rPr>
      <t xml:space="preserve"> Nhận class type, nhưng không biết cụ thể nó là class nào)</t>
    </r>
  </si>
  <si>
    <r>
      <t xml:space="preserve">III. Đặc điểm:
</t>
    </r>
    <r>
      <rPr>
        <sz val="11"/>
        <color theme="1"/>
        <rFont val="Times New Roman"/>
        <family val="1"/>
      </rPr>
      <t xml:space="preserve">1. Trong interface: Có thể định nghĩa một key như là readonly (dùng từ khóa </t>
    </r>
    <r>
      <rPr>
        <i/>
        <sz val="11"/>
        <color theme="1"/>
        <rFont val="Times New Roman"/>
        <family val="1"/>
      </rPr>
      <t>readonly</t>
    </r>
    <r>
      <rPr>
        <sz val="11"/>
        <color theme="1"/>
        <rFont val="Times New Roman"/>
        <family val="1"/>
      </rPr>
      <t>)</t>
    </r>
    <r>
      <rPr>
        <b/>
        <sz val="11"/>
        <color theme="1"/>
        <rFont val="Times New Roman"/>
        <family val="1"/>
      </rPr>
      <t xml:space="preserve">
</t>
    </r>
    <r>
      <rPr>
        <sz val="11"/>
        <color theme="1"/>
        <rFont val="Times New Roman"/>
        <family val="1"/>
      </rPr>
      <t>2. interface có tính chất mở rộng
3. interface có tính chất kế thừa</t>
    </r>
    <r>
      <rPr>
        <b/>
        <sz val="11"/>
        <color theme="1"/>
        <rFont val="Times New Roman"/>
        <family val="1"/>
      </rPr>
      <t>.</t>
    </r>
    <r>
      <rPr>
        <sz val="11"/>
        <color theme="1"/>
        <rFont val="Times New Roman"/>
        <family val="1"/>
      </rPr>
      <t xml:space="preserve"> Có 2 cách để khai báo: bằng toán tử &amp; (nếu đối tượng kế thừa là Type Alias) hoặc bằng keyword extends (nếu đối tượng kế thừa là interface)
4. Định nghĩa function type trong một interface: Có 2 cách định nghĩa
- Biến sử dụng: Đối với kiểu khai báo thứ 2 thì sử dụng function anonymous</t>
    </r>
  </si>
  <si>
    <r>
      <rPr>
        <b/>
        <sz val="11"/>
        <color theme="1"/>
        <rFont val="Times New Roman"/>
        <family val="1"/>
      </rPr>
      <t>II. Cú pháp:</t>
    </r>
    <r>
      <rPr>
        <sz val="11"/>
        <color theme="1"/>
        <rFont val="Times New Roman"/>
        <family val="1"/>
      </rPr>
      <t xml:space="preserve">
- Khởi tạo: khi khởi tạo, cần định nghĩa Generic trong cặp &lt;&gt;. Thông thường thiết lập alias là T
Đối tượng định nghĩa (key) bắt buộc là một function vì nó nhận tham số là Generic
- Khai báo đối tượng:</t>
    </r>
  </si>
  <si>
    <r>
      <t xml:space="preserve">III. Đặc điểm
</t>
    </r>
    <r>
      <rPr>
        <sz val="11"/>
        <color theme="1"/>
        <rFont val="Times New Roman"/>
        <family val="1"/>
      </rPr>
      <t>1. Generic Type giúp cho việc xử lý kiểu dữ liệu của tham số truyền vào được ngắn gọn và dễ dàng tối ưu hơn so với việc truyền các type khác</t>
    </r>
    <r>
      <rPr>
        <b/>
        <sz val="11"/>
        <color theme="1"/>
        <rFont val="Times New Roman"/>
        <family val="1"/>
      </rPr>
      <t xml:space="preserve">
</t>
    </r>
    <r>
      <rPr>
        <sz val="11"/>
        <color theme="1"/>
        <rFont val="Times New Roman"/>
        <family val="1"/>
      </rPr>
      <t xml:space="preserve">Do Type của tham số không bị cố định (generic là thể là primitive type, alias type, interface,…)
</t>
    </r>
    <r>
      <rPr>
        <b/>
        <sz val="11"/>
        <color theme="1"/>
        <rFont val="Times New Roman"/>
        <family val="1"/>
      </rPr>
      <t xml:space="preserve">
</t>
    </r>
    <r>
      <rPr>
        <sz val="11"/>
        <color theme="1"/>
        <rFont val="Times New Roman"/>
        <family val="1"/>
      </rPr>
      <t>2. Giúp ràng buộc kiểu dữ liệu truyền vào phải giống nhau
Đối với trường hợp nhiều tham số cùng truyền vào có kiểu dữ liệu là Union Type, nếu không dùng Generic thì sẽ khó mà kiểm soát được các giá trị truyền vào phải giống kiểu dữ liệu với nhau</t>
    </r>
  </si>
  <si>
    <t>Hãy xem thêm các ví dụ tại</t>
  </si>
  <si>
    <t>\Example\12.Typescript\Kiểu dữ liệu</t>
  </si>
  <si>
    <t>Class - Function</t>
  </si>
  <si>
    <t>Tương tự như Javascript, trong Typescript cũng định nghĩa các function và class với kiến trúc tương tự như Javascript phiên bản ES6</t>
  </si>
  <si>
    <t>2. Cú pháp</t>
  </si>
  <si>
    <t>4. Tham khảo</t>
  </si>
  <si>
    <t>https://www.typescriptlang.org/</t>
  </si>
  <si>
    <r>
      <t xml:space="preserve">Tương tự như Javascript, hoặc các ngôn ngữ bậc cao khác, typescript định nghĩa một class thông qua keyword </t>
    </r>
    <r>
      <rPr>
        <i/>
        <sz val="11"/>
        <color theme="1"/>
        <rFont val="Times New Roman"/>
        <family val="1"/>
      </rPr>
      <t>class</t>
    </r>
  </si>
  <si>
    <t>class Myclass {}</t>
  </si>
  <si>
    <t>Cần khai báo các thuộc tính của class đó ở đầu class. Bao gồm tên thuộc tính và type</t>
  </si>
  <si>
    <t>modelName: string;</t>
  </si>
  <si>
    <t>- Khởi tạo</t>
  </si>
  <si>
    <t>- Khai báo thuộc tính</t>
  </si>
  <si>
    <t>- Khởi tạo constructor</t>
  </si>
  <si>
    <t>constructor()</t>
  </si>
  <si>
    <t>- Khai báo phương thức</t>
  </si>
  <si>
    <t>myMethod(): type {</t>
  </si>
  <si>
    <t>}</t>
  </si>
  <si>
    <t>- Sử dụng</t>
  </si>
  <si>
    <t>const myObj = new Myclass()</t>
  </si>
  <si>
    <t>3. Ví dụ</t>
  </si>
  <si>
    <t>Class có đầy đủ tính chất của OOP như sau</t>
  </si>
  <si>
    <t>thức public</t>
  </si>
  <si>
    <t>Từ khóa</t>
  </si>
  <si>
    <t>private</t>
  </si>
  <si>
    <t>protected</t>
  </si>
  <si>
    <t>public</t>
  </si>
  <si>
    <t>các thuộc tính protected chỉ được truy cập bởi chính class đã định nghĩa ra nó hoặc những class kế thừa class đã định nghĩa thuộc tính này</t>
  </si>
  <si>
    <t>các thuộc tính/ phương thức private chỉ có thể được truy cập trong class đã định nghĩa nên nó</t>
  </si>
  <si>
    <t>(mặc định) các thuộc tính/ phương thức public có thể được truy cập ở bất cứ đâu</t>
  </si>
  <si>
    <t>abstract</t>
  </si>
  <si>
    <t>Khả năng tạo một class con dựa trên một class đã tồn tại (class cha). Class con có thể sử dụng các thuộc tính</t>
  </si>
  <si>
    <t>và phương thức mà class cha cho phép</t>
  </si>
  <si>
    <t>Tính kế thừa giúp cho việc tái sử dụng mã và mở rộng thêm các chức năng</t>
  </si>
  <si>
    <t>extends</t>
  </si>
  <si>
    <t>Sử dụng từ khóa extends khi tạo class con kế thừa từ class cha. Nếu như kế thừa từ abstract class thì bắt buộc phải triển khai các phương thức abstract mà class cha định nghĩa</t>
  </si>
  <si>
    <t>override</t>
  </si>
  <si>
    <t>Sử dụng từ khóa override để ghi đè phương thức kế thừa của class cha. Các hoạt động trong phương thức ở class cha, nếu có từ khóa override, sẽ không được gọi nữa mà sẽ gọi các hoạt động được "ghi đè" trên phương thức của class con</t>
  </si>
  <si>
    <t>Khả năng cung cấp một giao diện chung cho các thực thể thuộc nhiều kiểu khác nhau</t>
  </si>
  <si>
    <t>Sử dụng class và function giúp định nghĩa cấu trúc và hành vi của thực thể cũng như hỗ trợ trong OOP</t>
  </si>
  <si>
    <t>Những thực thể có thể có trong một class được khai báo</t>
  </si>
  <si>
    <t>Sử dụng keyword new để tạo một thực thể với class tương ứng</t>
  </si>
  <si>
    <t>Khả năng bảo vệ và che giấu thông tin trong thực thể. Chỉ cho phép truy cập đến các thuộc tính và phương</t>
  </si>
  <si>
    <t>Khả năng ẩn giấu các chi tiết triển khai cụ thể, chỉ hiển thị các tính năng cần thiết của thực thể</t>
  </si>
  <si>
    <t xml:space="preserve">Giúp tập trung vào những gì thực thể làm thay vì cách thức thực hiện </t>
  </si>
  <si>
    <t>Sử dụng từ khóa abstract để định nghĩa các class, phương thức mang tính trừu tượng. class con bắt buộc phải triển khai các class và phương thức abstract này
Đối với class abstract thì không thể khởi tạo thực thể với class đó (qua từ khóa new)
Đối với phương thức abstract thì abstract class không được triển khai nó (tính trừu tượng). class con bắt buộc phải kế thừa và triển khai phương thức</t>
  </si>
  <si>
    <t>Mô tả</t>
  </si>
  <si>
    <t>Khi chúng ta định nghĩa các class con kế thừa từ class cha thì khi tạo ra thực thể, tùy thuộc class con được</t>
  </si>
  <si>
    <t>định nghĩa ở từ khóa new mà thực thể sẽ tương ứng với class đó</t>
  </si>
  <si>
    <t>let myCar:Vehicle = new Car();</t>
  </si>
  <si>
    <t>b. Ví dụ với class</t>
  </si>
  <si>
    <t>b. Class</t>
  </si>
  <si>
    <t>a. Function</t>
  </si>
  <si>
    <t>Function gồm các loại sau</t>
  </si>
  <si>
    <t>Function định nghĩa nên một hàm với kiểu trả về, có thể có hoặc không có tham số truyền vào. Các tham số được định nghĩa kiểu</t>
  </si>
  <si>
    <t>dữ liệu cụ thể</t>
  </si>
  <si>
    <t>- Function thông thường</t>
  </si>
  <si>
    <t>Cú pháp</t>
  </si>
  <si>
    <t>// code xử lý. Có thể trả về value cụ thể hoặc không trả về</t>
  </si>
  <si>
    <t>- Function anonymous</t>
  </si>
  <si>
    <t>Sử dụng</t>
  </si>
  <si>
    <t>- Sử dụng trong mọi trường hợp cần khởi tạo và gọi function</t>
  </si>
  <si>
    <t>- Trước ES6: sử dụng function thay thế cho class. Hiện tại thì không cần nữa</t>
  </si>
  <si>
    <t>- Vì là function anonymous nên không thể call (vì tên function được gen tự động</t>
  </si>
  <si>
    <t>không thể biết để gọi được)</t>
  </si>
  <si>
    <r>
      <t>- Nên sử dụng làm tham số cho một key đối tượng (</t>
    </r>
    <r>
      <rPr>
        <i/>
        <sz val="11"/>
        <color theme="1"/>
        <rFont val="Times New Roman"/>
        <family val="1"/>
      </rPr>
      <t>VD:</t>
    </r>
    <r>
      <rPr>
        <sz val="11"/>
        <color theme="1"/>
        <rFont val="Times New Roman"/>
        <family val="1"/>
      </rPr>
      <t xml:space="preserve"> Tham số cho một Promise</t>
    </r>
  </si>
  <si>
    <t>function then())</t>
  </si>
  <si>
    <t>- Function arrow</t>
  </si>
  <si>
    <t>- Tương tự như function anonymous</t>
  </si>
  <si>
    <t>Chú ý</t>
  </si>
  <si>
    <t>- arrow function không có định nghĩa this trong nội tại của nó như function thông thường</t>
  </si>
  <si>
    <t>3. Phụ lục: Về Decorator</t>
  </si>
  <si>
    <t>Decorators</t>
  </si>
  <si>
    <t>Trong class có thể khai báo các thuộc tính (property) và phương thức (method)</t>
  </si>
  <si>
    <t>myproperty: type</t>
  </si>
  <si>
    <t>constructor(inputproperty: type)</t>
  </si>
  <si>
    <t>myMethod(inputproperty: type): type {</t>
  </si>
  <si>
    <t>function myFunc(myProp: type) {</t>
  </si>
  <si>
    <t>function (myProp: type) {</t>
  </si>
  <si>
    <t xml:space="preserve"> (myProp: type) =&gt; {</t>
  </si>
  <si>
    <r>
      <t>Decorators</t>
    </r>
    <r>
      <rPr>
        <sz val="11"/>
        <color theme="1"/>
        <rFont val="Times New Roman"/>
        <family val="1"/>
      </rPr>
      <t xml:space="preserve"> là một hàm áp dụng cho một đối tượng (class, method, property,...) dùng để theo dõi, sửa đổi hoặc thay thế đối tượng đó</t>
    </r>
  </si>
  <si>
    <t>Danh sách các loại Decorators</t>
  </si>
  <si>
    <t>Class Decorators</t>
  </si>
  <si>
    <t>Method Decorators</t>
  </si>
  <si>
    <t>Accessor Decorators</t>
  </si>
  <si>
    <t>Property Decorators</t>
  </si>
  <si>
    <t>Parameter Decorators</t>
  </si>
  <si>
    <t>Một hàm áp dụng cho constructor của class và có thể được sử dụng để theo dõi, sửa đổi hoặc thay thế class</t>
  </si>
  <si>
    <t>Một hàm áp dụng cho một phương thức của class và có thể được sử dụng để theo dõi, sửa đổi hoặc thay thế phương thức đó.</t>
  </si>
  <si>
    <t>Một hàm áp dụng cho một accessor của class và có thể được sử dụng để theo dõi, sửa đổi hoặc thay thế accessor đó.</t>
  </si>
  <si>
    <t>Một hàm áp dụng cho một thuộc tính của class và có thể được sử dụng để theo dõi hoặc sửa đổi thuộc tính đó.</t>
  </si>
  <si>
    <t>Một hàm áp dụng cho một tham số của phương thức và có thể được sử dụng để theo dõi hoặc sửa đổi tham số đó.</t>
  </si>
  <si>
    <t>Chúng ta sử dụng Decorators nếu như cần log một thông tin nào đó hoặc thay đổi hoạt động của một đối tương</t>
  </si>
  <si>
    <t xml:space="preserve">Cú pháp: </t>
  </si>
  <si>
    <t xml:space="preserve">- Khai báo: </t>
  </si>
  <si>
    <t>function myDecorator(target: type, propertyKey: string | symbol, descriptor: PropertyDescriptor) {</t>
  </si>
  <si>
    <t>// Code xử lý</t>
  </si>
  <si>
    <t>- Sử dụng:</t>
  </si>
  <si>
    <t>Gọi trước đối tượng constructor, method, property,… tương ứng</t>
  </si>
  <si>
    <t>@myDecorator</t>
  </si>
  <si>
    <t>myObj</t>
  </si>
  <si>
    <r>
      <rPr>
        <b/>
        <sz val="11"/>
        <color theme="1"/>
        <rFont val="Times New Roman"/>
        <family val="1"/>
      </rPr>
      <t>Decorator</t>
    </r>
    <r>
      <rPr>
        <sz val="11"/>
        <color theme="1"/>
        <rFont val="Times New Roman"/>
        <family val="1"/>
      </rPr>
      <t xml:space="preserve"> hiện tại đang thửu nghiệm là chính nên có thể chưa cần quá quan tâm đến</t>
    </r>
  </si>
  <si>
    <t>Typescript Module</t>
  </si>
  <si>
    <t>Tương tự Như Javascript, Typescript cũng sử dụng Module để đóng gói các file độc lập chứa các định nghĩa và các triển khai có thể được import</t>
  </si>
  <si>
    <t xml:space="preserve">và export giữa các file khác nhau </t>
  </si>
  <si>
    <t>Trong typescript đồng thời cũng có khái niệm namespace - sử dụng khi muốn module hóa một số thành phần cụ thể trong một file đối tượng thay vì</t>
  </si>
  <si>
    <t>toàn bộ đối tượng file, hoặc đóng gói các thành phần thuộc nhiều file khác nhau</t>
  </si>
  <si>
    <t>export myModule</t>
  </si>
  <si>
    <t>a. Export thành phần</t>
  </si>
  <si>
    <t>Một số dạng export như sau</t>
  </si>
  <si>
    <t>Tương tự với Javascript: Cúng sử dụng từ khóa export</t>
  </si>
  <si>
    <t>default export</t>
  </si>
  <si>
    <t>Export mặc định. Đối tượng export của file khi import thì cho phép rename</t>
  </si>
  <si>
    <t>export</t>
  </si>
  <si>
    <t>Export thành phần cụ thể. Đối tượng export của file khi import thì không được phép renamed</t>
  </si>
  <si>
    <t>b. Import thành phần</t>
  </si>
  <si>
    <t>Tương tự với Javascript: Cúng sử dụng từ khóa import</t>
  </si>
  <si>
    <t>import myModule from myFile</t>
  </si>
  <si>
    <t>Ghi chú</t>
  </si>
  <si>
    <t>Sử dụng dynamic import trong trường hợp chúng ta chỉ import khi cần thiết</t>
  </si>
  <si>
    <r>
      <t xml:space="preserve">- Sử dụng từ khóa </t>
    </r>
    <r>
      <rPr>
        <i/>
        <sz val="11"/>
        <color theme="1"/>
        <rFont val="Times New Roman"/>
        <family val="1"/>
      </rPr>
      <t>as</t>
    </r>
    <r>
      <rPr>
        <sz val="11"/>
        <color theme="1"/>
        <rFont val="Times New Roman"/>
        <family val="1"/>
      </rPr>
      <t xml:space="preserve"> để alias module import</t>
    </r>
  </si>
  <si>
    <t>- Dynamic import (import động): Sử dụng từ khóa import() với đối tượng link module import truyền vào</t>
  </si>
  <si>
    <t>c. namespace</t>
  </si>
  <si>
    <t>Định nghĩa các thành phần cụ thể được đóng gói trong một namespace</t>
  </si>
  <si>
    <t>Khi import, có thể import cụ thể tới namespace đó thì sẽ lấy được toàn bộ các thành phần được export trong namespace đó</t>
  </si>
  <si>
    <t>(Lưu ý: export một namespace không có nghĩa là các đối tượng con bên trong namespace đó cũng được export)</t>
  </si>
  <si>
    <t>Ngoài ra:</t>
  </si>
  <si>
    <r>
      <t xml:space="preserve">Khi thiết lập </t>
    </r>
    <r>
      <rPr>
        <i/>
        <sz val="11"/>
        <color theme="1"/>
        <rFont val="Times New Roman"/>
        <family val="1"/>
      </rPr>
      <t>isolatedModules</t>
    </r>
    <r>
      <rPr>
        <sz val="11"/>
        <color theme="1"/>
        <rFont val="Times New Roman"/>
        <family val="1"/>
      </rPr>
      <t xml:space="preserve"> là </t>
    </r>
    <r>
      <rPr>
        <i/>
        <sz val="11"/>
        <color theme="1"/>
        <rFont val="Times New Roman"/>
        <family val="1"/>
      </rPr>
      <t>false</t>
    </r>
    <r>
      <rPr>
        <sz val="11"/>
        <color theme="1"/>
        <rFont val="Times New Roman"/>
        <family val="1"/>
      </rPr>
      <t xml:space="preserve"> trong tsconfig.json, một function khai báo trong một namespace không được tồn tại trên</t>
    </r>
  </si>
  <si>
    <t>nhiều file khác nhau</t>
  </si>
  <si>
    <t>3. Tham khảo</t>
  </si>
  <si>
    <t>Typescript Asynchronous</t>
  </si>
  <si>
    <t>/Example/12.Typescript/Class - Function</t>
  </si>
  <si>
    <t>/Example/12.Typescript/Typescript Module</t>
  </si>
  <si>
    <t>Trong Typescript, tương tự với Javascript, cho phép thiết lập các xử lý bất đồng bộ với cơ chế tương tự như Javascript</t>
  </si>
  <si>
    <t>Các hoạt động bất đồng bộ bao gồm: callback, promise và async - await</t>
  </si>
  <si>
    <t>Khi chúng ta truyền vào một function làm tham số cho một function khác, sau đó gọi lại function được truyền</t>
  </si>
  <si>
    <t>vào thì function đó được gọi là callback function</t>
  </si>
  <si>
    <t>function myFunc(myCallbackFunc: function) {</t>
  </si>
  <si>
    <t>//… thực thi code</t>
  </si>
  <si>
    <t>myCallbackFunc();</t>
  </si>
  <si>
    <t>Khai báo</t>
  </si>
  <si>
    <t>namespace myNsp {</t>
  </si>
  <si>
    <t>// type, function export</t>
  </si>
  <si>
    <t>Lưu ý</t>
  </si>
  <si>
    <t>và có giá trị vào một thời điểm nào đó trong tương lai</t>
  </si>
  <si>
    <r>
      <t>(</t>
    </r>
    <r>
      <rPr>
        <i/>
        <sz val="11"/>
        <color theme="1"/>
        <rFont val="Times New Roman"/>
        <family val="1"/>
      </rPr>
      <t>VD:</t>
    </r>
    <r>
      <rPr>
        <sz val="11"/>
        <color theme="1"/>
        <rFont val="Times New Roman"/>
        <family val="1"/>
      </rPr>
      <t xml:space="preserve"> Khi sử dụng </t>
    </r>
    <r>
      <rPr>
        <b/>
        <sz val="11"/>
        <color theme="1"/>
        <rFont val="Times New Roman"/>
        <family val="1"/>
      </rPr>
      <t>Promise</t>
    </r>
    <r>
      <rPr>
        <sz val="11"/>
        <color theme="1"/>
        <rFont val="Times New Roman"/>
        <family val="1"/>
      </rPr>
      <t xml:space="preserve"> dành cho action gọi API và lấy dữ liệu, thì khởi tạo một đối tượng </t>
    </r>
    <r>
      <rPr>
        <b/>
        <sz val="11"/>
        <color theme="1"/>
        <rFont val="Times New Roman"/>
        <family val="1"/>
      </rPr>
      <t>Promise</t>
    </r>
    <r>
      <rPr>
        <sz val="11"/>
        <color theme="1"/>
        <rFont val="Times New Roman"/>
        <family val="1"/>
      </rPr>
      <t xml:space="preserve"> mà tại</t>
    </r>
  </si>
  <si>
    <t>thời điểm khởi tạo thì chưa có dữ liệu lấy từ API, nhưng trong một khoảng thời gian nào đó trong tương lai khi</t>
  </si>
  <si>
    <r>
      <t xml:space="preserve">mà API có trả dữ liệu thì có thể truy cập được dữ liệu tương ứng trong </t>
    </r>
    <r>
      <rPr>
        <b/>
        <sz val="11"/>
        <color theme="1"/>
        <rFont val="Times New Roman"/>
        <family val="1"/>
      </rPr>
      <t>Promise</t>
    </r>
    <r>
      <rPr>
        <sz val="11"/>
        <color theme="1"/>
        <rFont val="Times New Roman"/>
        <family val="1"/>
      </rPr>
      <t>)</t>
    </r>
  </si>
  <si>
    <r>
      <rPr>
        <b/>
        <sz val="11"/>
        <color theme="1"/>
        <rFont val="Times New Roman"/>
        <family val="1"/>
      </rPr>
      <t>Promise</t>
    </r>
    <r>
      <rPr>
        <sz val="11"/>
        <color theme="1"/>
        <rFont val="Times New Roman"/>
        <family val="1"/>
      </rPr>
      <t xml:space="preserve"> là một đối tượng đại diện cho một giá trị ở thời điểm hiện tại có thể chưa tồn tại nhưng sẽ được xử lý</t>
    </r>
  </si>
  <si>
    <t>- Chú ý tránh gọi quá nhiều callback lồng nhau có thể gây nên tình trạng callback hell khiến cho code rất khó</t>
  </si>
  <si>
    <t>đọc và maintain</t>
  </si>
  <si>
    <t>})</t>
  </si>
  <si>
    <t>var promise = new Promise((resolve, reject) =&gt; {</t>
  </si>
  <si>
    <t xml:space="preserve">  //... thực thi code</t>
  </si>
  <si>
    <t xml:space="preserve">  var isError: boolean = false;</t>
  </si>
  <si>
    <t xml:space="preserve">  if (!isError)</t>
  </si>
  <si>
    <t xml:space="preserve">    resolve("Data received");</t>
  </si>
  <si>
    <t xml:space="preserve">  else</t>
  </si>
  <si>
    <t xml:space="preserve">    reject(new Error("Error occurred"));</t>
  </si>
  <si>
    <t>resolve</t>
  </si>
  <si>
    <t>Function này lưu trữ kết quả trả về khi action thực hiện trong Promise trả về</t>
  </si>
  <si>
    <t>thành công</t>
  </si>
  <si>
    <t>reject</t>
  </si>
  <si>
    <t>thất bại (có lỗi)</t>
  </si>
  <si>
    <t>a. Khai báo</t>
  </si>
  <si>
    <t>b. Xử lý sau khi có dữ liệu trả về/ dữ liệu lỗi</t>
  </si>
  <si>
    <t>promise.then((data) =&gt; {</t>
  </si>
  <si>
    <t>}).catch((error) =&gt; {</t>
  </si>
  <si>
    <t>then</t>
  </si>
  <si>
    <t>cacth</t>
  </si>
  <si>
    <t>Function này thực thi các action sau khi đã có dữ liệu trả về. data có đối số là giá</t>
  </si>
  <si>
    <t>trị được lưu trữ trong resolve</t>
  </si>
  <si>
    <t>Function này xử lý các lỗi nếu như có phát sinh. error có đối số là giá trị được lưu</t>
  </si>
  <si>
    <t>trữ trong reject</t>
  </si>
  <si>
    <t>- Một promise có thể gọi nhiều hàm then() với xử lý khác nhau. Khi đó, hàm then() sau sẽ được thực thi khi hàm</t>
  </si>
  <si>
    <t>then () trước đó đã trả về kết quả</t>
  </si>
  <si>
    <r>
      <rPr>
        <b/>
        <sz val="11"/>
        <color theme="1"/>
        <rFont val="Times New Roman"/>
        <family val="1"/>
      </rPr>
      <t>async/await</t>
    </r>
    <r>
      <rPr>
        <sz val="11"/>
        <color theme="1"/>
        <rFont val="Times New Roman"/>
        <family val="1"/>
      </rPr>
      <t xml:space="preserve"> là một tính năng được Typescript đưa vào dựa theo Javascript giúp cho việc làm việc với các hàm</t>
    </r>
  </si>
  <si>
    <t>bất đồng bộ một cách dễ hiểu hơn</t>
  </si>
  <si>
    <r>
      <rPr>
        <b/>
        <sz val="11"/>
        <color theme="1"/>
        <rFont val="Times New Roman"/>
        <family val="1"/>
      </rPr>
      <t xml:space="preserve">async/await </t>
    </r>
    <r>
      <rPr>
        <sz val="11"/>
        <color theme="1"/>
        <rFont val="Times New Roman"/>
        <family val="1"/>
      </rPr>
      <t xml:space="preserve">có thể được dùng kết hợp với </t>
    </r>
    <r>
      <rPr>
        <b/>
        <sz val="11"/>
        <color theme="1"/>
        <rFont val="Times New Roman"/>
        <family val="1"/>
      </rPr>
      <t>Promise</t>
    </r>
    <r>
      <rPr>
        <sz val="11"/>
        <color theme="1"/>
        <rFont val="Times New Roman"/>
        <family val="1"/>
      </rPr>
      <t xml:space="preserve"> một cách dễ dàng</t>
    </r>
  </si>
  <si>
    <t>async function myFunction() {</t>
  </si>
  <si>
    <t xml:space="preserve">  // Thực thi code</t>
  </si>
  <si>
    <t>async</t>
  </si>
  <si>
    <t xml:space="preserve">Từ khóa sử dụng trước các function để thông báo một function là bất đồng bộ </t>
  </si>
  <si>
    <t>giúp biến đổi một function thông thường thành một Promise</t>
  </si>
  <si>
    <t xml:space="preserve">  await myAwaitFn();</t>
  </si>
  <si>
    <t>await</t>
  </si>
  <si>
    <t>Từ khóa sử dụng để tạm dừng việc thực hiện các hàm async. Khi đặt trước một</t>
  </si>
  <si>
    <t>Promise thì nó sẽ đợi cho tới khi Promise kết thúc và trả về kết quả</t>
  </si>
  <si>
    <r>
      <t>await</t>
    </r>
    <r>
      <rPr>
        <sz val="11"/>
        <color theme="1"/>
        <rFont val="Times New Roman"/>
        <family val="1"/>
      </rPr>
      <t xml:space="preserve"> chỉ có thể sử dụng được bên trong các async function</t>
    </r>
  </si>
  <si>
    <r>
      <t xml:space="preserve">- </t>
    </r>
    <r>
      <rPr>
        <b/>
        <sz val="11"/>
        <color theme="1"/>
        <rFont val="Times New Roman"/>
        <family val="1"/>
      </rPr>
      <t xml:space="preserve">async/await </t>
    </r>
    <r>
      <rPr>
        <sz val="11"/>
        <color theme="1"/>
        <rFont val="Times New Roman"/>
        <family val="1"/>
      </rPr>
      <t>xử lý tối ưu đối với trường hợp thực thi từng action trong Promise. Trường hợp có nhiều Promise</t>
    </r>
  </si>
  <si>
    <t>cùng được gọi thì không nên sử dụng do hiệu suất sẽ chậm hơn</t>
  </si>
  <si>
    <r>
      <t xml:space="preserve">- </t>
    </r>
    <r>
      <rPr>
        <b/>
        <sz val="11"/>
        <color theme="1"/>
        <rFont val="Times New Roman"/>
        <family val="1"/>
      </rPr>
      <t xml:space="preserve">async/await </t>
    </r>
    <r>
      <rPr>
        <sz val="11"/>
        <color theme="1"/>
        <rFont val="Times New Roman"/>
        <family val="1"/>
      </rPr>
      <t>hỗ trợ việc bắt lỗi thông qua xử lý try/catch một cách dễ dàng</t>
    </r>
  </si>
  <si>
    <t>/Example/12.Typescript/Typescript Asynchronous</t>
  </si>
  <si>
    <t>Xem các ví dụ về callback trong Typescript như bên dưới</t>
  </si>
  <si>
    <t>Typescript - tối ưu</t>
  </si>
  <si>
    <t>1. Các phương án tối ưu Typescript</t>
  </si>
  <si>
    <t>Trong Typescript có cung cấp một số phương án tối ưu thường được sử dụng - ngoài tối ưu code thì còn tối ưu về cách thức build,…</t>
  </si>
  <si>
    <r>
      <t>Cấu hình</t>
    </r>
    <r>
      <rPr>
        <i/>
        <sz val="11"/>
        <color theme="1"/>
        <rFont val="Times New Roman"/>
        <family val="1"/>
      </rPr>
      <t xml:space="preserve"> `strict`</t>
    </r>
    <r>
      <rPr>
        <sz val="11"/>
        <color theme="1"/>
        <rFont val="Times New Roman"/>
        <family val="1"/>
      </rPr>
      <t>: Nếu là true thì sẽ check cấu trúc một cách chặt chẽ hơn</t>
    </r>
  </si>
  <si>
    <r>
      <t>Cấu hình</t>
    </r>
    <r>
      <rPr>
        <i/>
        <sz val="11"/>
        <color theme="1"/>
        <rFont val="Times New Roman"/>
        <family val="1"/>
      </rPr>
      <t xml:space="preserve"> `noImplicitAny`</t>
    </r>
    <r>
      <rPr>
        <sz val="11"/>
        <color theme="1"/>
        <rFont val="Times New Roman"/>
        <family val="1"/>
      </rPr>
      <t>: Nếu là true thì sẽ không được sử dụng type any</t>
    </r>
  </si>
  <si>
    <r>
      <t>Cấu hình</t>
    </r>
    <r>
      <rPr>
        <i/>
        <sz val="11"/>
        <color theme="1"/>
        <rFont val="Times New Roman"/>
        <family val="1"/>
      </rPr>
      <t xml:space="preserve"> `strictNullChecks`</t>
    </r>
    <r>
      <rPr>
        <sz val="11"/>
        <color theme="1"/>
        <rFont val="Times New Roman"/>
        <family val="1"/>
      </rPr>
      <t>: Nếu là true thì sẽ check chặt chẽ các giá trị null và undefined</t>
    </r>
  </si>
  <si>
    <r>
      <t>Cấu hình</t>
    </r>
    <r>
      <rPr>
        <i/>
        <sz val="11"/>
        <color theme="1"/>
        <rFont val="Times New Roman"/>
        <family val="1"/>
      </rPr>
      <t xml:space="preserve"> `noUnusedLocals` và `noUnusedParameters`</t>
    </r>
    <r>
      <rPr>
        <sz val="11"/>
        <color theme="1"/>
        <rFont val="Times New Roman"/>
        <family val="1"/>
      </rPr>
      <t>: Nếu là true thì sẽ báo lỗi khi có biến/tham số không được sử dụng</t>
    </r>
  </si>
  <si>
    <r>
      <t>Cấu hình</t>
    </r>
    <r>
      <rPr>
        <i/>
        <sz val="11"/>
        <color theme="1"/>
        <rFont val="Times New Roman"/>
        <family val="1"/>
      </rPr>
      <t xml:space="preserve"> `sourceMap`</t>
    </r>
    <r>
      <rPr>
        <sz val="11"/>
        <color theme="1"/>
        <rFont val="Times New Roman"/>
        <family val="1"/>
      </rPr>
      <t>: Nếu là true thì sẽ có cấu hình sourceMap để debug dễ dàng hơn</t>
    </r>
  </si>
  <si>
    <t>b. Sử dụng các công cụ kiểm tra mã nguồn</t>
  </si>
  <si>
    <t>Sử dụng Linter như ESLint và TSLint cho việc check quality code</t>
  </si>
  <si>
    <t>- Kiểm tra khai báo nhưng không được sử dụng</t>
  </si>
  <si>
    <t>- Kiểm tra khai báo biến bằng let hoặc const</t>
  </si>
  <si>
    <t>- Kiểm tra lệnh console.log nằm trong code</t>
  </si>
  <si>
    <t>npm i -D tslint</t>
  </si>
  <si>
    <t>Danh sách các rule config dành cho tslint thì xem ở dưới đây</t>
  </si>
  <si>
    <t>https://palantir.github.io/tslint/rules/</t>
  </si>
  <si>
    <t>c. Tối ưu hóa quá trình build</t>
  </si>
  <si>
    <t>Tối ưu hóa quá trình build thông qua việc sử dụng Webpack. Khi build, sản phẩm build nhận được là các file js bundle. Cấu hình webpack hợp lý</t>
  </si>
  <si>
    <t>sẽ giúp cho</t>
  </si>
  <si>
    <t>- Tối ưu hóa quá trình build: thiết lập build những nội dung nào cần thiết nhất</t>
  </si>
  <si>
    <t>- Phân chia các bundle để làm giảm kích thước và thiết lập bundle nào sẽ được load đầu tiên</t>
  </si>
  <si>
    <t>các cách cấu hình webpack chi tiết cũng có thể tham khảo trên trang chủ của webpack</t>
  </si>
  <si>
    <t>d. Sử dụng Prettier</t>
  </si>
  <si>
    <t>- Sử dụng công cụ như prettier để format soure code Typescript để dễ dàng theo dõi hơn</t>
  </si>
  <si>
    <t>e. Áp dụng các tính năng mới của Typescript như sau:</t>
  </si>
  <si>
    <t>?.</t>
  </si>
  <si>
    <t>Đại diện cho Option chaining - xử lý phía sau chỉ được gọi khi đối tượng gọi là not null</t>
  </si>
  <si>
    <t>??</t>
  </si>
  <si>
    <t>Đại diện cho nullish coalescing - check điều kiện đầu tiên nếu là null thì trả kết quả là điều kiện thứ hai</t>
  </si>
  <si>
    <t>!</t>
  </si>
  <si>
    <t>Đại diện cho non-null assertion - khẳng định điều kiện luôn luôn khác null</t>
  </si>
  <si>
    <r>
      <rPr>
        <i/>
        <sz val="11"/>
        <color theme="1"/>
        <rFont val="Times New Roman"/>
        <family val="1"/>
      </rPr>
      <t>Template Literal Types</t>
    </r>
    <r>
      <rPr>
        <sz val="11"/>
        <color theme="1"/>
        <rFont val="Times New Roman"/>
        <family val="1"/>
      </rPr>
      <t xml:space="preserve"> - tạo các type literal mới từ các chuỗi</t>
    </r>
  </si>
  <si>
    <t>Còn nhiều phương pháp khác trong việc tối ưu hóa như Alias Path, Barrel Files, thư viện fp-ts trong việc lập trình hàm,…</t>
  </si>
  <si>
    <t>Cú pháp của Typescript asynchronous thì tương tự với Javascript asynchronous</t>
  </si>
  <si>
    <r>
      <t xml:space="preserve">a. Sử dụng ký tự </t>
    </r>
    <r>
      <rPr>
        <b/>
        <i/>
        <sz val="11"/>
        <color theme="1"/>
        <rFont val="Times New Roman"/>
        <family val="1"/>
      </rPr>
      <t xml:space="preserve">`:` </t>
    </r>
    <r>
      <rPr>
        <b/>
        <sz val="11"/>
        <color theme="1"/>
        <rFont val="Times New Roman"/>
        <family val="1"/>
      </rPr>
      <t>giữa biến khai báo và kiểu dữ liệu tương ứng</t>
    </r>
  </si>
  <si>
    <r>
      <t xml:space="preserve">b. Sử dụng từ khóa </t>
    </r>
    <r>
      <rPr>
        <b/>
        <i/>
        <sz val="11"/>
        <color theme="1"/>
        <rFont val="Times New Roman"/>
        <family val="1"/>
      </rPr>
      <t>as</t>
    </r>
  </si>
  <si>
    <r>
      <t xml:space="preserve">a. Thiết lập cấu hình </t>
    </r>
    <r>
      <rPr>
        <b/>
        <i/>
        <sz val="11"/>
        <color theme="1"/>
        <rFont val="Times New Roman"/>
        <family val="1"/>
      </rPr>
      <t>tsconfig.json</t>
    </r>
    <r>
      <rPr>
        <b/>
        <sz val="11"/>
        <color theme="1"/>
        <rFont val="Times New Roman"/>
        <family val="1"/>
      </rPr>
      <t xml:space="preserve"> dành cho việc tối ưu hóa trình compile và check lỗi sớm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</si>
</sst>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30">
    <font>
      <sz val="11"/>
      <color theme="1"/>
      <name val="Arial"/>
      <family val="2"/>
      <scheme val="minor"/>
    </font>
    <font>
      <sz val="11"/>
      <name val="ＭＳ Ｐゴシック"/>
      <family val="3"/>
      <charset val="128"/>
    </font>
    <font>
      <b/>
      <sz val="11"/>
      <name val="Times New Roman"/>
      <family val="1"/>
    </font>
    <font>
      <sz val="11"/>
      <color theme="1"/>
      <name val="Arial"/>
      <family val="2"/>
      <charset val="128"/>
      <scheme val="minor"/>
    </font>
    <font>
      <sz val="11"/>
      <color theme="1"/>
      <name val="Times New Roman"/>
      <family val="1"/>
    </font>
    <font>
      <sz val="11"/>
      <color theme="1"/>
      <name val="Calibri"/>
      <family val="2"/>
    </font>
    <font>
      <u/>
      <sz val="11"/>
      <color theme="10"/>
      <name val="Arial"/>
      <family val="2"/>
      <scheme val="minor"/>
    </font>
    <font>
      <b/>
      <sz val="11"/>
      <color theme="1"/>
      <name val="Times New Roman"/>
      <family val="1"/>
    </font>
    <font>
      <b/>
      <sz val="11"/>
      <color theme="1"/>
      <name val="Constantia"/>
      <family val="1"/>
    </font>
    <font>
      <sz val="11"/>
      <color theme="1"/>
      <name val="Constantia"/>
      <family val="1"/>
    </font>
    <font>
      <b/>
      <sz val="11"/>
      <name val="Constantia"/>
      <family val="1"/>
    </font>
    <font>
      <sz val="11"/>
      <name val="Constantia"/>
      <family val="1"/>
    </font>
    <font>
      <sz val="10"/>
      <name val="Arial"/>
      <family val="2"/>
    </font>
    <font>
      <i/>
      <sz val="11"/>
      <name val="Times New Roman"/>
      <family val="1"/>
    </font>
    <font>
      <b/>
      <sz val="18"/>
      <color theme="1"/>
      <name val="Times New Roman"/>
      <family val="1"/>
    </font>
    <font>
      <sz val="18"/>
      <color theme="1"/>
      <name val="Times New Roman"/>
      <family val="1"/>
    </font>
    <font>
      <sz val="20"/>
      <color rgb="FF2E74B5"/>
      <name val="Times New Roman"/>
      <family val="1"/>
    </font>
    <font>
      <sz val="20"/>
      <color theme="10"/>
      <name val="Times New Roman"/>
      <family val="1"/>
    </font>
    <font>
      <u/>
      <sz val="20"/>
      <color theme="10"/>
      <name val="Times New Roman"/>
      <family val="1"/>
    </font>
    <font>
      <b/>
      <sz val="20"/>
      <color theme="1"/>
      <name val="Times New Roman"/>
      <family val="1"/>
    </font>
    <font>
      <sz val="20"/>
      <color theme="1"/>
      <name val="Times New Roman"/>
      <family val="1"/>
    </font>
    <font>
      <u/>
      <sz val="22"/>
      <color theme="10"/>
      <name val="Times New Roman"/>
      <family val="1"/>
    </font>
    <font>
      <u/>
      <sz val="18"/>
      <color theme="10"/>
      <name val="Times New Roman"/>
      <family val="1"/>
    </font>
    <font>
      <i/>
      <sz val="11"/>
      <color theme="1"/>
      <name val="Times New Roman"/>
      <family val="1"/>
    </font>
    <font>
      <b/>
      <sz val="11"/>
      <color rgb="FF0000FF"/>
      <name val="Times New Roman"/>
      <family val="1"/>
    </font>
    <font>
      <b/>
      <sz val="16"/>
      <color theme="1"/>
      <name val="Times New Roman"/>
      <family val="1"/>
      <scheme val="major"/>
    </font>
    <font>
      <b/>
      <sz val="11"/>
      <name val="Times New Roman"/>
      <family val="1"/>
      <scheme val="major"/>
    </font>
    <font>
      <sz val="11"/>
      <name val="Times New Roman"/>
      <family val="1"/>
      <scheme val="major"/>
    </font>
    <font>
      <sz val="11"/>
      <color theme="1"/>
      <name val="Times New Roman"/>
      <family val="1"/>
      <scheme val="major"/>
    </font>
    <font>
      <b/>
      <i/>
      <sz val="11"/>
      <color theme="1"/>
      <name val="Times New Roman"/>
      <family val="1"/>
    </font>
  </fonts>
  <fills count="6">
    <fill>
      <patternFill patternType="none"/>
    </fill>
    <fill>
      <patternFill patternType="gray125"/>
    </fill>
    <fill>
      <patternFill patternType="solid">
        <fgColor theme="3" tint="0.59999389629810485"/>
        <bgColor indexed="64"/>
      </patternFill>
    </fill>
    <fill>
      <patternFill patternType="solid">
        <fgColor indexed="9"/>
        <bgColor indexed="64"/>
      </patternFill>
    </fill>
    <fill>
      <patternFill patternType="solid">
        <fgColor theme="0"/>
        <bgColor indexed="64"/>
      </patternFill>
    </fill>
    <fill>
      <patternFill patternType="solid">
        <fgColor rgb="FF00B0F0"/>
        <bgColor indexed="64"/>
      </patternFill>
    </fill>
  </fills>
  <borders count="19">
    <border>
      <left/>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top/>
      <bottom style="hair">
        <color indexed="64"/>
      </bottom>
      <diagonal/>
    </border>
    <border>
      <left style="thin">
        <color indexed="64"/>
      </left>
      <right style="thin">
        <color indexed="64"/>
      </right>
      <top/>
      <bottom style="hair">
        <color indexed="64"/>
      </bottom>
      <diagonal/>
    </border>
    <border>
      <left style="thin">
        <color indexed="64"/>
      </left>
      <right/>
      <top style="double">
        <color indexed="64"/>
      </top>
      <bottom style="hair">
        <color indexed="64"/>
      </bottom>
      <diagonal/>
    </border>
    <border>
      <left/>
      <right/>
      <top style="double">
        <color indexed="64"/>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double">
        <color indexed="64"/>
      </top>
      <bottom/>
      <diagonal/>
    </border>
    <border>
      <left/>
      <right style="thin">
        <color indexed="64"/>
      </right>
      <top style="double">
        <color indexed="64"/>
      </top>
      <bottom/>
      <diagonal/>
    </border>
  </borders>
  <cellStyleXfs count="8">
    <xf numFmtId="0" fontId="0" fillId="0" borderId="0"/>
    <xf numFmtId="0" fontId="1" fillId="0" borderId="0"/>
    <xf numFmtId="0" fontId="3" fillId="0" borderId="0">
      <alignment vertical="center"/>
    </xf>
    <xf numFmtId="0" fontId="1" fillId="0" borderId="0"/>
    <xf numFmtId="0" fontId="5" fillId="0" borderId="0"/>
    <xf numFmtId="0" fontId="6" fillId="0" borderId="0" applyNumberFormat="0" applyFill="0" applyBorder="0" applyAlignment="0" applyProtection="0"/>
    <xf numFmtId="0" fontId="4" fillId="0" borderId="0"/>
    <xf numFmtId="0" fontId="12" fillId="0" borderId="0"/>
  </cellStyleXfs>
  <cellXfs count="108">
    <xf numFmtId="0" fontId="0" fillId="0" borderId="0" xfId="0"/>
    <xf numFmtId="0" fontId="8" fillId="0" borderId="0" xfId="0" applyFont="1" applyAlignment="1">
      <alignment horizontal="right" vertical="center"/>
    </xf>
    <xf numFmtId="0" fontId="9" fillId="0" borderId="0" xfId="2" applyFont="1">
      <alignment vertical="center"/>
    </xf>
    <xf numFmtId="0" fontId="4" fillId="0" borderId="0" xfId="6"/>
    <xf numFmtId="0" fontId="4" fillId="0" borderId="0" xfId="6" applyAlignment="1">
      <alignment horizontal="right"/>
    </xf>
    <xf numFmtId="0" fontId="13" fillId="0" borderId="0" xfId="7" applyFont="1"/>
    <xf numFmtId="0" fontId="2" fillId="0" borderId="0" xfId="7" applyFont="1"/>
    <xf numFmtId="0" fontId="7" fillId="0" borderId="0" xfId="6" applyFont="1" applyAlignment="1">
      <alignment horizontal="right"/>
    </xf>
    <xf numFmtId="0" fontId="7" fillId="0" borderId="0" xfId="6" applyFont="1"/>
    <xf numFmtId="0" fontId="14" fillId="0" borderId="0" xfId="6" applyFont="1" applyAlignment="1">
      <alignment horizontal="right"/>
    </xf>
    <xf numFmtId="0" fontId="15" fillId="0" borderId="0" xfId="0" applyFont="1"/>
    <xf numFmtId="0" fontId="15" fillId="0" borderId="0" xfId="0" applyFont="1" applyAlignment="1">
      <alignment horizontal="right"/>
    </xf>
    <xf numFmtId="0" fontId="15" fillId="0" borderId="0" xfId="0" applyFont="1" applyAlignment="1">
      <alignment horizontal="left"/>
    </xf>
    <xf numFmtId="0" fontId="4" fillId="0" borderId="0" xfId="0" applyFont="1"/>
    <xf numFmtId="0" fontId="4" fillId="0" borderId="0" xfId="0" applyFont="1" applyAlignment="1">
      <alignment horizontal="left"/>
    </xf>
    <xf numFmtId="0" fontId="20" fillId="0" borderId="0" xfId="0" applyFont="1" applyAlignment="1">
      <alignment horizontal="right"/>
    </xf>
    <xf numFmtId="0" fontId="17" fillId="0" borderId="0" xfId="5" applyFont="1" applyAlignment="1">
      <alignment horizontal="left"/>
    </xf>
    <xf numFmtId="0" fontId="18" fillId="0" borderId="0" xfId="5" applyFont="1" applyAlignment="1">
      <alignment horizontal="left"/>
    </xf>
    <xf numFmtId="0" fontId="19" fillId="0" borderId="0" xfId="0" applyFont="1" applyAlignment="1">
      <alignment horizontal="left"/>
    </xf>
    <xf numFmtId="0" fontId="18" fillId="0" borderId="0" xfId="5" applyFont="1"/>
    <xf numFmtId="164" fontId="11" fillId="4" borderId="3" xfId="3" applyNumberFormat="1" applyFont="1" applyFill="1" applyBorder="1" applyAlignment="1" applyProtection="1">
      <alignment horizontal="center" vertical="center"/>
      <protection locked="0"/>
    </xf>
    <xf numFmtId="0" fontId="9" fillId="4" borderId="3" xfId="3" applyFont="1" applyFill="1" applyBorder="1" applyAlignment="1" applyProtection="1">
      <alignment horizontal="center" vertical="center"/>
      <protection locked="0"/>
    </xf>
    <xf numFmtId="2" fontId="11" fillId="4" borderId="4" xfId="3" applyNumberFormat="1" applyFont="1" applyFill="1" applyBorder="1" applyAlignment="1" applyProtection="1">
      <alignment horizontal="center" vertical="center"/>
      <protection locked="0"/>
    </xf>
    <xf numFmtId="0" fontId="4" fillId="0" borderId="0" xfId="0" applyFont="1" applyAlignment="1">
      <alignment horizontal="center" vertical="center"/>
    </xf>
    <xf numFmtId="0" fontId="21" fillId="0" borderId="0" xfId="5" applyFont="1" applyAlignment="1">
      <alignment horizontal="center" vertical="center"/>
    </xf>
    <xf numFmtId="0" fontId="22" fillId="0" borderId="0" xfId="5" applyFont="1" applyAlignment="1">
      <alignment horizontal="left" vertical="top"/>
    </xf>
    <xf numFmtId="0" fontId="4" fillId="0" borderId="0" xfId="0" applyFont="1" applyAlignment="1">
      <alignment horizontal="left" vertical="center"/>
    </xf>
    <xf numFmtId="0" fontId="4" fillId="0" borderId="0" xfId="0" quotePrefix="1" applyFont="1"/>
    <xf numFmtId="0" fontId="7" fillId="0" borderId="0" xfId="0" applyFont="1" applyAlignment="1">
      <alignment horizontal="left"/>
    </xf>
    <xf numFmtId="0" fontId="23" fillId="0" borderId="0" xfId="0" quotePrefix="1" applyFont="1"/>
    <xf numFmtId="0" fontId="23" fillId="0" borderId="0" xfId="0" applyFont="1"/>
    <xf numFmtId="0" fontId="7" fillId="0" borderId="0" xfId="0" applyFont="1"/>
    <xf numFmtId="0" fontId="7" fillId="0" borderId="0" xfId="0" quotePrefix="1" applyFont="1"/>
    <xf numFmtId="0" fontId="23" fillId="5" borderId="8" xfId="0" applyFont="1" applyFill="1" applyBorder="1"/>
    <xf numFmtId="0" fontId="23" fillId="0" borderId="0" xfId="0" applyFont="1" applyAlignment="1">
      <alignment horizontal="left" indent="2"/>
    </xf>
    <xf numFmtId="0" fontId="4" fillId="0" borderId="0" xfId="0" applyFont="1" applyAlignment="1">
      <alignment horizontal="left" indent="2"/>
    </xf>
    <xf numFmtId="0" fontId="23" fillId="0" borderId="0" xfId="0" applyFont="1" applyAlignment="1">
      <alignment horizontal="left"/>
    </xf>
    <xf numFmtId="0" fontId="24" fillId="0" borderId="0" xfId="0" applyFont="1"/>
    <xf numFmtId="0" fontId="13" fillId="0" borderId="0" xfId="0" applyFont="1"/>
    <xf numFmtId="0" fontId="4" fillId="0" borderId="0" xfId="6"/>
    <xf numFmtId="0" fontId="9" fillId="4" borderId="5" xfId="3" applyFont="1" applyFill="1" applyBorder="1" applyAlignment="1" applyProtection="1">
      <alignment horizontal="left" vertical="center" wrapText="1"/>
      <protection locked="0"/>
    </xf>
    <xf numFmtId="0" fontId="9" fillId="4" borderId="6" xfId="3" applyFont="1" applyFill="1" applyBorder="1" applyAlignment="1" applyProtection="1">
      <alignment horizontal="left" vertical="center" wrapText="1"/>
      <protection locked="0"/>
    </xf>
    <xf numFmtId="0" fontId="10" fillId="2" borderId="1" xfId="1" applyFont="1" applyFill="1" applyBorder="1" applyAlignment="1" applyProtection="1">
      <alignment horizontal="center" vertical="center"/>
      <protection hidden="1"/>
    </xf>
    <xf numFmtId="0" fontId="10" fillId="2" borderId="2" xfId="1" applyFont="1" applyFill="1" applyBorder="1" applyAlignment="1" applyProtection="1">
      <alignment horizontal="center" vertical="center"/>
      <protection hidden="1"/>
    </xf>
    <xf numFmtId="0" fontId="16" fillId="0" borderId="0" xfId="0" applyFont="1" applyAlignment="1">
      <alignment horizontal="left"/>
    </xf>
    <xf numFmtId="0" fontId="21" fillId="0" borderId="0" xfId="5" applyFont="1" applyAlignment="1">
      <alignment horizontal="left" vertical="center"/>
    </xf>
    <xf numFmtId="0" fontId="7" fillId="0" borderId="10" xfId="0" applyFont="1" applyBorder="1" applyAlignment="1">
      <alignment horizontal="left" vertical="top" wrapText="1"/>
    </xf>
    <xf numFmtId="0" fontId="7" fillId="0" borderId="11" xfId="0" applyFont="1" applyBorder="1" applyAlignment="1">
      <alignment horizontal="left" vertical="top"/>
    </xf>
    <xf numFmtId="0" fontId="7" fillId="0" borderId="12" xfId="0" applyFont="1" applyBorder="1" applyAlignment="1">
      <alignment horizontal="left" vertical="top"/>
    </xf>
    <xf numFmtId="0" fontId="7" fillId="0" borderId="13" xfId="0" applyFont="1" applyBorder="1" applyAlignment="1">
      <alignment horizontal="left" vertical="top"/>
    </xf>
    <xf numFmtId="0" fontId="7" fillId="0" borderId="0" xfId="0" applyFont="1" applyAlignment="1">
      <alignment horizontal="left" vertical="top"/>
    </xf>
    <xf numFmtId="0" fontId="7" fillId="0" borderId="14" xfId="0" applyFont="1" applyBorder="1" applyAlignment="1">
      <alignment horizontal="left" vertical="top"/>
    </xf>
    <xf numFmtId="0" fontId="7" fillId="0" borderId="10" xfId="0" applyFont="1" applyBorder="1" applyAlignment="1">
      <alignment horizontal="left" vertical="center"/>
    </xf>
    <xf numFmtId="0" fontId="7" fillId="0" borderId="12" xfId="0" applyFont="1" applyBorder="1" applyAlignment="1">
      <alignment horizontal="left" vertical="center"/>
    </xf>
    <xf numFmtId="0" fontId="7" fillId="0" borderId="13" xfId="0" applyFont="1" applyBorder="1" applyAlignment="1">
      <alignment horizontal="left" vertical="center"/>
    </xf>
    <xf numFmtId="0" fontId="7" fillId="0" borderId="14" xfId="0" applyFont="1" applyBorder="1" applyAlignment="1">
      <alignment horizontal="left" vertical="center"/>
    </xf>
    <xf numFmtId="0" fontId="4" fillId="0" borderId="8" xfId="0" applyFont="1" applyBorder="1" applyAlignment="1">
      <alignment horizontal="left" vertical="center" wrapText="1"/>
    </xf>
    <xf numFmtId="0" fontId="4" fillId="0" borderId="8" xfId="0" applyFont="1" applyBorder="1" applyAlignment="1">
      <alignment horizontal="left" vertical="center"/>
    </xf>
    <xf numFmtId="0" fontId="4" fillId="0" borderId="10" xfId="0" applyFont="1" applyBorder="1" applyAlignment="1">
      <alignment horizontal="left" vertical="top" wrapText="1"/>
    </xf>
    <xf numFmtId="0" fontId="4" fillId="0" borderId="11" xfId="0" applyFont="1" applyBorder="1" applyAlignment="1">
      <alignment horizontal="left" vertical="top" wrapText="1"/>
    </xf>
    <xf numFmtId="0" fontId="4" fillId="0" borderId="12" xfId="0" applyFont="1" applyBorder="1" applyAlignment="1">
      <alignment horizontal="left" vertical="top" wrapText="1"/>
    </xf>
    <xf numFmtId="0" fontId="4" fillId="0" borderId="13" xfId="0" applyFont="1" applyBorder="1" applyAlignment="1">
      <alignment horizontal="left" vertical="top" wrapText="1"/>
    </xf>
    <xf numFmtId="0" fontId="4" fillId="0" borderId="0" xfId="0" applyFont="1" applyAlignment="1">
      <alignment horizontal="left" vertical="top" wrapText="1"/>
    </xf>
    <xf numFmtId="0" fontId="4" fillId="0" borderId="14" xfId="0" applyFont="1" applyBorder="1" applyAlignment="1">
      <alignment horizontal="left" vertical="top" wrapText="1"/>
    </xf>
    <xf numFmtId="0" fontId="4" fillId="0" borderId="15" xfId="0" applyFont="1" applyBorder="1" applyAlignment="1">
      <alignment horizontal="left" vertical="top" wrapText="1"/>
    </xf>
    <xf numFmtId="0" fontId="4" fillId="0" borderId="7" xfId="0" applyFont="1" applyBorder="1" applyAlignment="1">
      <alignment horizontal="left" vertical="top" wrapText="1"/>
    </xf>
    <xf numFmtId="0" fontId="4" fillId="0" borderId="16" xfId="0" applyFont="1" applyBorder="1" applyAlignment="1">
      <alignment horizontal="left" vertical="top" wrapText="1"/>
    </xf>
    <xf numFmtId="0" fontId="4" fillId="0" borderId="11" xfId="0" applyFont="1" applyBorder="1" applyAlignment="1">
      <alignment horizontal="left" vertical="top"/>
    </xf>
    <xf numFmtId="0" fontId="4" fillId="0" borderId="12" xfId="0" applyFont="1" applyBorder="1" applyAlignment="1">
      <alignment horizontal="left" vertical="top"/>
    </xf>
    <xf numFmtId="0" fontId="4" fillId="0" borderId="13" xfId="0" applyFont="1" applyBorder="1" applyAlignment="1">
      <alignment horizontal="left" vertical="top"/>
    </xf>
    <xf numFmtId="0" fontId="4" fillId="0" borderId="0" xfId="0" applyFont="1" applyAlignment="1">
      <alignment horizontal="left" vertical="top"/>
    </xf>
    <xf numFmtId="0" fontId="4" fillId="0" borderId="14" xfId="0" applyFont="1" applyBorder="1" applyAlignment="1">
      <alignment horizontal="left" vertical="top"/>
    </xf>
    <xf numFmtId="0" fontId="4" fillId="0" borderId="15" xfId="0" applyFont="1" applyBorder="1" applyAlignment="1">
      <alignment horizontal="left" vertical="top"/>
    </xf>
    <xf numFmtId="0" fontId="4" fillId="0" borderId="7" xfId="0" applyFont="1" applyBorder="1" applyAlignment="1">
      <alignment horizontal="left" vertical="top"/>
    </xf>
    <xf numFmtId="0" fontId="4" fillId="0" borderId="16" xfId="0" applyFont="1" applyBorder="1" applyAlignment="1">
      <alignment horizontal="left" vertical="top"/>
    </xf>
    <xf numFmtId="0" fontId="7" fillId="0" borderId="8" xfId="0" applyFont="1" applyBorder="1" applyAlignment="1">
      <alignment horizontal="left" vertical="top" wrapText="1"/>
    </xf>
    <xf numFmtId="0" fontId="4" fillId="0" borderId="8" xfId="0" applyFont="1" applyBorder="1" applyAlignment="1">
      <alignment horizontal="left" vertical="top" wrapText="1"/>
    </xf>
    <xf numFmtId="0" fontId="7" fillId="0" borderId="15" xfId="0" applyFont="1" applyBorder="1" applyAlignment="1">
      <alignment horizontal="left" vertical="center"/>
    </xf>
    <xf numFmtId="0" fontId="7" fillId="0" borderId="16" xfId="0" applyFont="1" applyBorder="1" applyAlignment="1">
      <alignment horizontal="left" vertical="center"/>
    </xf>
    <xf numFmtId="0" fontId="7" fillId="0" borderId="8" xfId="0" applyFont="1" applyBorder="1" applyAlignment="1">
      <alignment horizontal="left" vertical="center" wrapText="1"/>
    </xf>
    <xf numFmtId="0" fontId="7" fillId="0" borderId="11" xfId="0" applyFont="1" applyBorder="1" applyAlignment="1">
      <alignment horizontal="left" vertical="top" wrapText="1"/>
    </xf>
    <xf numFmtId="0" fontId="7" fillId="0" borderId="12" xfId="0" applyFont="1" applyBorder="1" applyAlignment="1">
      <alignment horizontal="left" vertical="top" wrapText="1"/>
    </xf>
    <xf numFmtId="0" fontId="7" fillId="0" borderId="13" xfId="0" applyFont="1" applyBorder="1" applyAlignment="1">
      <alignment horizontal="left" vertical="top" wrapText="1"/>
    </xf>
    <xf numFmtId="0" fontId="7" fillId="0" borderId="0" xfId="0" applyFont="1" applyAlignment="1">
      <alignment horizontal="left" vertical="top" wrapText="1"/>
    </xf>
    <xf numFmtId="0" fontId="7" fillId="0" borderId="14" xfId="0" applyFont="1" applyBorder="1" applyAlignment="1">
      <alignment horizontal="left" vertical="top" wrapText="1"/>
    </xf>
    <xf numFmtId="0" fontId="7" fillId="0" borderId="15" xfId="0" applyFont="1" applyBorder="1" applyAlignment="1">
      <alignment horizontal="left" vertical="top" wrapText="1"/>
    </xf>
    <xf numFmtId="0" fontId="7" fillId="0" borderId="7" xfId="0" applyFont="1" applyBorder="1" applyAlignment="1">
      <alignment horizontal="left" vertical="top" wrapText="1"/>
    </xf>
    <xf numFmtId="0" fontId="7" fillId="0" borderId="16" xfId="0" applyFont="1" applyBorder="1" applyAlignment="1">
      <alignment horizontal="left" vertical="top" wrapText="1"/>
    </xf>
    <xf numFmtId="0" fontId="4" fillId="0" borderId="8" xfId="0" applyFont="1" applyBorder="1" applyAlignment="1">
      <alignment horizontal="left" vertical="top"/>
    </xf>
    <xf numFmtId="0" fontId="7" fillId="0" borderId="15" xfId="0" applyFont="1" applyBorder="1" applyAlignment="1">
      <alignment horizontal="left" vertical="top"/>
    </xf>
    <xf numFmtId="0" fontId="7" fillId="0" borderId="7" xfId="0" applyFont="1" applyBorder="1" applyAlignment="1">
      <alignment horizontal="left" vertical="top"/>
    </xf>
    <xf numFmtId="0" fontId="7" fillId="0" borderId="16" xfId="0" applyFont="1" applyBorder="1" applyAlignment="1">
      <alignment horizontal="left" vertical="top"/>
    </xf>
    <xf numFmtId="0" fontId="7" fillId="0" borderId="8" xfId="0" applyFont="1" applyBorder="1" applyAlignment="1">
      <alignment horizontal="left" vertical="center"/>
    </xf>
    <xf numFmtId="0" fontId="10" fillId="2" borderId="9" xfId="1" applyFont="1" applyFill="1" applyBorder="1" applyAlignment="1" applyProtection="1">
      <alignment horizontal="center" vertical="center"/>
      <protection hidden="1"/>
    </xf>
    <xf numFmtId="0" fontId="7" fillId="0" borderId="17" xfId="0" applyFont="1" applyBorder="1" applyAlignment="1">
      <alignment horizontal="left" vertical="center"/>
    </xf>
    <xf numFmtId="0" fontId="7" fillId="0" borderId="18" xfId="0" applyFont="1" applyBorder="1" applyAlignment="1">
      <alignment horizontal="left" vertical="center"/>
    </xf>
    <xf numFmtId="0" fontId="23" fillId="5" borderId="8" xfId="0" applyFont="1" applyFill="1" applyBorder="1" applyAlignment="1">
      <alignment horizontal="left" vertical="center"/>
    </xf>
    <xf numFmtId="0" fontId="4" fillId="5" borderId="8" xfId="0" applyFont="1" applyFill="1" applyBorder="1" applyAlignment="1">
      <alignment horizontal="center" vertical="center"/>
    </xf>
    <xf numFmtId="0" fontId="25" fillId="0" borderId="7" xfId="2" applyFont="1" applyBorder="1" applyAlignment="1">
      <alignment horizontal="center" vertical="center"/>
    </xf>
    <xf numFmtId="0" fontId="26" fillId="2" borderId="1" xfId="1" applyFont="1" applyFill="1" applyBorder="1" applyAlignment="1" applyProtection="1">
      <alignment horizontal="center" vertical="center"/>
      <protection hidden="1"/>
    </xf>
    <xf numFmtId="0" fontId="26" fillId="2" borderId="1" xfId="1" applyFont="1" applyFill="1" applyBorder="1" applyAlignment="1" applyProtection="1">
      <alignment horizontal="center" vertical="center"/>
      <protection hidden="1"/>
    </xf>
    <xf numFmtId="0" fontId="26" fillId="2" borderId="2" xfId="1" applyFont="1" applyFill="1" applyBorder="1" applyAlignment="1" applyProtection="1">
      <alignment horizontal="center" vertical="center"/>
      <protection hidden="1"/>
    </xf>
    <xf numFmtId="164" fontId="27" fillId="3" borderId="3" xfId="3" applyNumberFormat="1" applyFont="1" applyFill="1" applyBorder="1" applyAlignment="1" applyProtection="1">
      <alignment horizontal="center" vertical="center"/>
      <protection locked="0"/>
    </xf>
    <xf numFmtId="0" fontId="28" fillId="3" borderId="3" xfId="3" applyFont="1" applyFill="1" applyBorder="1" applyAlignment="1" applyProtection="1">
      <alignment horizontal="center" vertical="center"/>
      <protection locked="0"/>
    </xf>
    <xf numFmtId="2" fontId="27" fillId="3" borderId="4" xfId="3" applyNumberFormat="1" applyFont="1" applyFill="1" applyBorder="1" applyAlignment="1" applyProtection="1">
      <alignment horizontal="center" vertical="center"/>
      <protection locked="0"/>
    </xf>
    <xf numFmtId="0" fontId="28" fillId="3" borderId="5" xfId="3" applyFont="1" applyFill="1" applyBorder="1" applyAlignment="1" applyProtection="1">
      <alignment horizontal="left" vertical="center" wrapText="1"/>
      <protection locked="0"/>
    </xf>
    <xf numFmtId="0" fontId="28" fillId="3" borderId="6" xfId="3" applyFont="1" applyFill="1" applyBorder="1" applyAlignment="1" applyProtection="1">
      <alignment horizontal="left" vertical="center" wrapText="1"/>
      <protection locked="0"/>
    </xf>
    <xf numFmtId="0" fontId="6" fillId="0" borderId="0" xfId="5"/>
  </cellXfs>
  <cellStyles count="8">
    <cellStyle name="Hyperlink" xfId="5" builtinId="8"/>
    <cellStyle name="Normal" xfId="0" builtinId="0"/>
    <cellStyle name="Normal 2" xfId="2" xr:uid="{00000000-0005-0000-0000-000002000000}"/>
    <cellStyle name="Normal 3" xfId="6" xr:uid="{00000000-0005-0000-0000-000003000000}"/>
    <cellStyle name="Normal 3 2" xfId="7" xr:uid="{00000000-0005-0000-0000-000004000000}"/>
    <cellStyle name="Normal 4" xfId="4" xr:uid="{00000000-0005-0000-0000-000005000000}"/>
    <cellStyle name="標準_テーブル定義書" xfId="1" xr:uid="{00000000-0005-0000-0000-000006000000}"/>
    <cellStyle name="標準_プログラム遷移図" xfId="3" xr:uid="{00000000-0005-0000-0000-000007000000}"/>
  </cellStyles>
  <dxfs count="3">
    <dxf>
      <fill>
        <patternFill>
          <bgColor rgb="FFFFFFA3"/>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xr9:uid="{00000000-0011-0000-FFFF-FFFF00000000}">
      <tableStyleElement type="wholeTable" dxfId="2"/>
      <tableStyleElement type="headerRow" dxfId="1"/>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3" Type="http://schemas.openxmlformats.org/officeDocument/2006/relationships/image" Target="../media/image14.png"/><Relationship Id="rId18" Type="http://schemas.openxmlformats.org/officeDocument/2006/relationships/image" Target="../media/image19.png"/><Relationship Id="rId26" Type="http://schemas.openxmlformats.org/officeDocument/2006/relationships/image" Target="../media/image27.png"/><Relationship Id="rId3" Type="http://schemas.openxmlformats.org/officeDocument/2006/relationships/image" Target="../media/image4.png"/><Relationship Id="rId21" Type="http://schemas.openxmlformats.org/officeDocument/2006/relationships/image" Target="../media/image22.png"/><Relationship Id="rId34" Type="http://schemas.openxmlformats.org/officeDocument/2006/relationships/image" Target="../media/image35.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8.png"/><Relationship Id="rId25" Type="http://schemas.openxmlformats.org/officeDocument/2006/relationships/image" Target="../media/image26.png"/><Relationship Id="rId33" Type="http://schemas.openxmlformats.org/officeDocument/2006/relationships/image" Target="../media/image34.png"/><Relationship Id="rId2" Type="http://schemas.openxmlformats.org/officeDocument/2006/relationships/image" Target="../media/image3.png"/><Relationship Id="rId16" Type="http://schemas.openxmlformats.org/officeDocument/2006/relationships/image" Target="../media/image17.png"/><Relationship Id="rId20" Type="http://schemas.openxmlformats.org/officeDocument/2006/relationships/image" Target="../media/image21.png"/><Relationship Id="rId29" Type="http://schemas.openxmlformats.org/officeDocument/2006/relationships/image" Target="../media/image30.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24" Type="http://schemas.openxmlformats.org/officeDocument/2006/relationships/image" Target="../media/image25.png"/><Relationship Id="rId32" Type="http://schemas.openxmlformats.org/officeDocument/2006/relationships/image" Target="../media/image33.png"/><Relationship Id="rId5" Type="http://schemas.openxmlformats.org/officeDocument/2006/relationships/image" Target="../media/image6.png"/><Relationship Id="rId15" Type="http://schemas.openxmlformats.org/officeDocument/2006/relationships/image" Target="../media/image16.png"/><Relationship Id="rId23" Type="http://schemas.openxmlformats.org/officeDocument/2006/relationships/image" Target="../media/image24.png"/><Relationship Id="rId28" Type="http://schemas.openxmlformats.org/officeDocument/2006/relationships/image" Target="../media/image29.png"/><Relationship Id="rId36" Type="http://schemas.openxmlformats.org/officeDocument/2006/relationships/image" Target="../media/image37.png"/><Relationship Id="rId10" Type="http://schemas.openxmlformats.org/officeDocument/2006/relationships/image" Target="../media/image11.png"/><Relationship Id="rId19" Type="http://schemas.openxmlformats.org/officeDocument/2006/relationships/image" Target="../media/image20.png"/><Relationship Id="rId31" Type="http://schemas.openxmlformats.org/officeDocument/2006/relationships/image" Target="../media/image32.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 Id="rId22" Type="http://schemas.openxmlformats.org/officeDocument/2006/relationships/image" Target="../media/image23.png"/><Relationship Id="rId27" Type="http://schemas.openxmlformats.org/officeDocument/2006/relationships/image" Target="../media/image28.png"/><Relationship Id="rId30" Type="http://schemas.openxmlformats.org/officeDocument/2006/relationships/image" Target="../media/image31.png"/><Relationship Id="rId35" Type="http://schemas.openxmlformats.org/officeDocument/2006/relationships/image" Target="../media/image36.png"/><Relationship Id="rId8" Type="http://schemas.openxmlformats.org/officeDocument/2006/relationships/image" Target="../media/image9.png"/></Relationships>
</file>

<file path=xl/drawings/_rels/drawing3.xml.rels><?xml version="1.0" encoding="UTF-8" standalone="yes"?>
<Relationships xmlns="http://schemas.openxmlformats.org/package/2006/relationships"><Relationship Id="rId1" Type="http://schemas.openxmlformats.org/officeDocument/2006/relationships/image" Target="../media/image38.png"/></Relationships>
</file>

<file path=xl/drawings/_rels/drawing4.xml.rels><?xml version="1.0" encoding="UTF-8" standalone="yes"?>
<Relationships xmlns="http://schemas.openxmlformats.org/package/2006/relationships"><Relationship Id="rId2" Type="http://schemas.openxmlformats.org/officeDocument/2006/relationships/image" Target="../media/image40.png"/><Relationship Id="rId1" Type="http://schemas.openxmlformats.org/officeDocument/2006/relationships/image" Target="../media/image39.png"/></Relationships>
</file>

<file path=xl/drawings/_rels/drawing5.xml.rels><?xml version="1.0" encoding="UTF-8" standalone="yes"?>
<Relationships xmlns="http://schemas.openxmlformats.org/package/2006/relationships"><Relationship Id="rId3" Type="http://schemas.openxmlformats.org/officeDocument/2006/relationships/image" Target="../media/image43.png"/><Relationship Id="rId2" Type="http://schemas.openxmlformats.org/officeDocument/2006/relationships/image" Target="../media/image42.png"/><Relationship Id="rId1" Type="http://schemas.openxmlformats.org/officeDocument/2006/relationships/image" Target="../media/image41.png"/></Relationships>
</file>

<file path=xl/drawings/_rels/drawing6.xml.rels><?xml version="1.0" encoding="UTF-8" standalone="yes"?>
<Relationships xmlns="http://schemas.openxmlformats.org/package/2006/relationships"><Relationship Id="rId1" Type="http://schemas.openxmlformats.org/officeDocument/2006/relationships/image" Target="../media/image44.pn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57150</xdr:rowOff>
    </xdr:from>
    <xdr:to>
      <xdr:col>1</xdr:col>
      <xdr:colOff>457200</xdr:colOff>
      <xdr:row>3</xdr:row>
      <xdr:rowOff>161925</xdr:rowOff>
    </xdr:to>
    <xdr:pic>
      <xdr:nvPicPr>
        <xdr:cNvPr id="2" name="Picture 1" descr="logo+Luvina">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57150"/>
          <a:ext cx="9715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114300</xdr:colOff>
      <xdr:row>13</xdr:row>
      <xdr:rowOff>57150</xdr:rowOff>
    </xdr:from>
    <xdr:to>
      <xdr:col>9</xdr:col>
      <xdr:colOff>0</xdr:colOff>
      <xdr:row>14</xdr:row>
      <xdr:rowOff>0</xdr:rowOff>
    </xdr:to>
    <xdr:grpSp>
      <xdr:nvGrpSpPr>
        <xdr:cNvPr id="3" name="Group 2">
          <a:extLst>
            <a:ext uri="{FF2B5EF4-FFF2-40B4-BE49-F238E27FC236}">
              <a16:creationId xmlns:a16="http://schemas.microsoft.com/office/drawing/2014/main" id="{00000000-0008-0000-0000-000003000000}"/>
            </a:ext>
          </a:extLst>
        </xdr:cNvPr>
        <xdr:cNvGrpSpPr>
          <a:grpSpLocks/>
        </xdr:cNvGrpSpPr>
      </xdr:nvGrpSpPr>
      <xdr:grpSpPr bwMode="auto">
        <a:xfrm>
          <a:off x="114300" y="2628900"/>
          <a:ext cx="5886450" cy="133350"/>
          <a:chOff x="3557" y="6734"/>
          <a:chExt cx="8760" cy="237"/>
        </a:xfrm>
      </xdr:grpSpPr>
      <xdr:sp macro="" textlink="">
        <xdr:nvSpPr>
          <xdr:cNvPr id="4" name="Line 3">
            <a:extLst>
              <a:ext uri="{FF2B5EF4-FFF2-40B4-BE49-F238E27FC236}">
                <a16:creationId xmlns:a16="http://schemas.microsoft.com/office/drawing/2014/main" id="{00000000-0008-0000-0000-000004000000}"/>
              </a:ext>
            </a:extLst>
          </xdr:cNvPr>
          <xdr:cNvSpPr>
            <a:spLocks noChangeShapeType="1"/>
          </xdr:cNvSpPr>
        </xdr:nvSpPr>
        <xdr:spPr bwMode="auto">
          <a:xfrm>
            <a:off x="3557" y="6734"/>
            <a:ext cx="8759" cy="1"/>
          </a:xfrm>
          <a:prstGeom prst="line">
            <a:avLst/>
          </a:prstGeom>
          <a:noFill/>
          <a:ln w="76200">
            <a:solidFill>
              <a:srgbClr val="000080"/>
            </a:solidFill>
            <a:round/>
            <a:headEnd/>
            <a:tailEnd/>
          </a:ln>
          <a:extLst>
            <a:ext uri="{909E8E84-426E-40DD-AFC4-6F175D3DCCD1}">
              <a14:hiddenFill xmlns:a14="http://schemas.microsoft.com/office/drawing/2010/main">
                <a:noFill/>
              </a14:hiddenFill>
            </a:ext>
          </a:extLst>
        </xdr:spPr>
      </xdr:sp>
      <xdr:sp macro="" textlink="">
        <xdr:nvSpPr>
          <xdr:cNvPr id="5" name="Line 4">
            <a:extLst>
              <a:ext uri="{FF2B5EF4-FFF2-40B4-BE49-F238E27FC236}">
                <a16:creationId xmlns:a16="http://schemas.microsoft.com/office/drawing/2014/main" id="{00000000-0008-0000-0000-000005000000}"/>
              </a:ext>
            </a:extLst>
          </xdr:cNvPr>
          <xdr:cNvSpPr>
            <a:spLocks noChangeShapeType="1"/>
          </xdr:cNvSpPr>
        </xdr:nvSpPr>
        <xdr:spPr bwMode="auto">
          <a:xfrm>
            <a:off x="3557" y="6850"/>
            <a:ext cx="8759" cy="1"/>
          </a:xfrm>
          <a:prstGeom prst="line">
            <a:avLst/>
          </a:prstGeom>
          <a:noFill/>
          <a:ln w="76200">
            <a:solidFill>
              <a:srgbClr val="0000FF"/>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000-000006000000}"/>
              </a:ext>
            </a:extLst>
          </xdr:cNvPr>
          <xdr:cNvSpPr>
            <a:spLocks noChangeShapeType="1"/>
          </xdr:cNvSpPr>
        </xdr:nvSpPr>
        <xdr:spPr bwMode="auto">
          <a:xfrm>
            <a:off x="3557" y="6970"/>
            <a:ext cx="8760" cy="1"/>
          </a:xfrm>
          <a:prstGeom prst="line">
            <a:avLst/>
          </a:prstGeom>
          <a:noFill/>
          <a:ln w="76200">
            <a:solidFill>
              <a:srgbClr val="0099FF"/>
            </a:solidFill>
            <a:round/>
            <a:headEnd/>
            <a:tailEnd/>
          </a:ln>
          <a:extLst>
            <a:ext uri="{909E8E84-426E-40DD-AFC4-6F175D3DCCD1}">
              <a14:hiddenFill xmlns:a14="http://schemas.microsoft.com/office/drawing/2010/main">
                <a:noFill/>
              </a14:hiddenFill>
            </a:ext>
          </a:extLst>
        </xdr:spPr>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790575</xdr:colOff>
      <xdr:row>58</xdr:row>
      <xdr:rowOff>390525</xdr:rowOff>
    </xdr:from>
    <xdr:to>
      <xdr:col>8</xdr:col>
      <xdr:colOff>190057</xdr:colOff>
      <xdr:row>59</xdr:row>
      <xdr:rowOff>409499</xdr:rowOff>
    </xdr:to>
    <xdr:pic>
      <xdr:nvPicPr>
        <xdr:cNvPr id="33" name="Picture 32">
          <a:extLst>
            <a:ext uri="{FF2B5EF4-FFF2-40B4-BE49-F238E27FC236}">
              <a16:creationId xmlns:a16="http://schemas.microsoft.com/office/drawing/2014/main" id="{3EB9A79C-A828-ED1B-4028-1E0C8B328CD4}"/>
            </a:ext>
          </a:extLst>
        </xdr:cNvPr>
        <xdr:cNvPicPr>
          <a:picLocks noChangeAspect="1"/>
        </xdr:cNvPicPr>
      </xdr:nvPicPr>
      <xdr:blipFill>
        <a:blip xmlns:r="http://schemas.openxmlformats.org/officeDocument/2006/relationships" r:embed="rId1"/>
        <a:stretch>
          <a:fillRect/>
        </a:stretch>
      </xdr:blipFill>
      <xdr:spPr>
        <a:xfrm>
          <a:off x="3276600" y="20497800"/>
          <a:ext cx="3542857" cy="609524"/>
        </a:xfrm>
        <a:prstGeom prst="rect">
          <a:avLst/>
        </a:prstGeom>
      </xdr:spPr>
    </xdr:pic>
    <xdr:clientData/>
  </xdr:twoCellAnchor>
  <xdr:twoCellAnchor editAs="oneCell">
    <xdr:from>
      <xdr:col>3</xdr:col>
      <xdr:colOff>685800</xdr:colOff>
      <xdr:row>39</xdr:row>
      <xdr:rowOff>447675</xdr:rowOff>
    </xdr:from>
    <xdr:to>
      <xdr:col>5</xdr:col>
      <xdr:colOff>771307</xdr:colOff>
      <xdr:row>40</xdr:row>
      <xdr:rowOff>47575</xdr:rowOff>
    </xdr:to>
    <xdr:pic>
      <xdr:nvPicPr>
        <xdr:cNvPr id="2" name="Picture 1">
          <a:extLst>
            <a:ext uri="{FF2B5EF4-FFF2-40B4-BE49-F238E27FC236}">
              <a16:creationId xmlns:a16="http://schemas.microsoft.com/office/drawing/2014/main" id="{B0BF0E6D-C451-1775-9375-7AB0BDB30DD9}"/>
            </a:ext>
          </a:extLst>
        </xdr:cNvPr>
        <xdr:cNvPicPr>
          <a:picLocks noChangeAspect="1"/>
        </xdr:cNvPicPr>
      </xdr:nvPicPr>
      <xdr:blipFill>
        <a:blip xmlns:r="http://schemas.openxmlformats.org/officeDocument/2006/relationships" r:embed="rId2"/>
        <a:stretch>
          <a:fillRect/>
        </a:stretch>
      </xdr:blipFill>
      <xdr:spPr>
        <a:xfrm>
          <a:off x="3171825" y="4457700"/>
          <a:ext cx="1742857" cy="400000"/>
        </a:xfrm>
        <a:prstGeom prst="rect">
          <a:avLst/>
        </a:prstGeom>
      </xdr:spPr>
    </xdr:pic>
    <xdr:clientData/>
  </xdr:twoCellAnchor>
  <xdr:twoCellAnchor editAs="oneCell">
    <xdr:from>
      <xdr:col>3</xdr:col>
      <xdr:colOff>695325</xdr:colOff>
      <xdr:row>40</xdr:row>
      <xdr:rowOff>371475</xdr:rowOff>
    </xdr:from>
    <xdr:to>
      <xdr:col>6</xdr:col>
      <xdr:colOff>142633</xdr:colOff>
      <xdr:row>40</xdr:row>
      <xdr:rowOff>780999</xdr:rowOff>
    </xdr:to>
    <xdr:pic>
      <xdr:nvPicPr>
        <xdr:cNvPr id="3" name="Picture 2">
          <a:extLst>
            <a:ext uri="{FF2B5EF4-FFF2-40B4-BE49-F238E27FC236}">
              <a16:creationId xmlns:a16="http://schemas.microsoft.com/office/drawing/2014/main" id="{7254D980-084D-6AA1-55C2-34C7538DEE86}"/>
            </a:ext>
          </a:extLst>
        </xdr:cNvPr>
        <xdr:cNvPicPr>
          <a:picLocks noChangeAspect="1"/>
        </xdr:cNvPicPr>
      </xdr:nvPicPr>
      <xdr:blipFill>
        <a:blip xmlns:r="http://schemas.openxmlformats.org/officeDocument/2006/relationships" r:embed="rId3"/>
        <a:stretch>
          <a:fillRect/>
        </a:stretch>
      </xdr:blipFill>
      <xdr:spPr>
        <a:xfrm>
          <a:off x="3181350" y="5181600"/>
          <a:ext cx="1933333" cy="409524"/>
        </a:xfrm>
        <a:prstGeom prst="rect">
          <a:avLst/>
        </a:prstGeom>
      </xdr:spPr>
    </xdr:pic>
    <xdr:clientData/>
  </xdr:twoCellAnchor>
  <xdr:twoCellAnchor editAs="oneCell">
    <xdr:from>
      <xdr:col>3</xdr:col>
      <xdr:colOff>714375</xdr:colOff>
      <xdr:row>41</xdr:row>
      <xdr:rowOff>323850</xdr:rowOff>
    </xdr:from>
    <xdr:to>
      <xdr:col>8</xdr:col>
      <xdr:colOff>675762</xdr:colOff>
      <xdr:row>41</xdr:row>
      <xdr:rowOff>742898</xdr:rowOff>
    </xdr:to>
    <xdr:pic>
      <xdr:nvPicPr>
        <xdr:cNvPr id="4" name="Picture 3">
          <a:extLst>
            <a:ext uri="{FF2B5EF4-FFF2-40B4-BE49-F238E27FC236}">
              <a16:creationId xmlns:a16="http://schemas.microsoft.com/office/drawing/2014/main" id="{EB835FE6-CB2A-84CF-BDD3-690B8FD0BBAD}"/>
            </a:ext>
          </a:extLst>
        </xdr:cNvPr>
        <xdr:cNvPicPr>
          <a:picLocks noChangeAspect="1"/>
        </xdr:cNvPicPr>
      </xdr:nvPicPr>
      <xdr:blipFill>
        <a:blip xmlns:r="http://schemas.openxmlformats.org/officeDocument/2006/relationships" r:embed="rId4"/>
        <a:stretch>
          <a:fillRect/>
        </a:stretch>
      </xdr:blipFill>
      <xdr:spPr>
        <a:xfrm>
          <a:off x="3200400" y="5934075"/>
          <a:ext cx="4104762" cy="419048"/>
        </a:xfrm>
        <a:prstGeom prst="rect">
          <a:avLst/>
        </a:prstGeom>
      </xdr:spPr>
    </xdr:pic>
    <xdr:clientData/>
  </xdr:twoCellAnchor>
  <xdr:twoCellAnchor editAs="oneCell">
    <xdr:from>
      <xdr:col>3</xdr:col>
      <xdr:colOff>733425</xdr:colOff>
      <xdr:row>42</xdr:row>
      <xdr:rowOff>257175</xdr:rowOff>
    </xdr:from>
    <xdr:to>
      <xdr:col>6</xdr:col>
      <xdr:colOff>323590</xdr:colOff>
      <xdr:row>42</xdr:row>
      <xdr:rowOff>657175</xdr:rowOff>
    </xdr:to>
    <xdr:pic>
      <xdr:nvPicPr>
        <xdr:cNvPr id="5" name="Picture 4">
          <a:extLst>
            <a:ext uri="{FF2B5EF4-FFF2-40B4-BE49-F238E27FC236}">
              <a16:creationId xmlns:a16="http://schemas.microsoft.com/office/drawing/2014/main" id="{46A1C0AE-9FC7-8511-568B-ABF4552BBB35}"/>
            </a:ext>
          </a:extLst>
        </xdr:cNvPr>
        <xdr:cNvPicPr>
          <a:picLocks noChangeAspect="1"/>
        </xdr:cNvPicPr>
      </xdr:nvPicPr>
      <xdr:blipFill>
        <a:blip xmlns:r="http://schemas.openxmlformats.org/officeDocument/2006/relationships" r:embed="rId5"/>
        <a:stretch>
          <a:fillRect/>
        </a:stretch>
      </xdr:blipFill>
      <xdr:spPr>
        <a:xfrm>
          <a:off x="3219450" y="6667500"/>
          <a:ext cx="2076190" cy="400000"/>
        </a:xfrm>
        <a:prstGeom prst="rect">
          <a:avLst/>
        </a:prstGeom>
      </xdr:spPr>
    </xdr:pic>
    <xdr:clientData/>
  </xdr:twoCellAnchor>
  <xdr:twoCellAnchor editAs="oneCell">
    <xdr:from>
      <xdr:col>3</xdr:col>
      <xdr:colOff>733425</xdr:colOff>
      <xdr:row>43</xdr:row>
      <xdr:rowOff>190500</xdr:rowOff>
    </xdr:from>
    <xdr:to>
      <xdr:col>6</xdr:col>
      <xdr:colOff>742638</xdr:colOff>
      <xdr:row>43</xdr:row>
      <xdr:rowOff>571452</xdr:rowOff>
    </xdr:to>
    <xdr:pic>
      <xdr:nvPicPr>
        <xdr:cNvPr id="6" name="Picture 5">
          <a:extLst>
            <a:ext uri="{FF2B5EF4-FFF2-40B4-BE49-F238E27FC236}">
              <a16:creationId xmlns:a16="http://schemas.microsoft.com/office/drawing/2014/main" id="{60E3D242-BB4C-FA6D-4275-7AF2A06530E8}"/>
            </a:ext>
          </a:extLst>
        </xdr:cNvPr>
        <xdr:cNvPicPr>
          <a:picLocks noChangeAspect="1"/>
        </xdr:cNvPicPr>
      </xdr:nvPicPr>
      <xdr:blipFill>
        <a:blip xmlns:r="http://schemas.openxmlformats.org/officeDocument/2006/relationships" r:embed="rId6"/>
        <a:stretch>
          <a:fillRect/>
        </a:stretch>
      </xdr:blipFill>
      <xdr:spPr>
        <a:xfrm>
          <a:off x="3219450" y="7400925"/>
          <a:ext cx="2495238" cy="380952"/>
        </a:xfrm>
        <a:prstGeom prst="rect">
          <a:avLst/>
        </a:prstGeom>
      </xdr:spPr>
    </xdr:pic>
    <xdr:clientData/>
  </xdr:twoCellAnchor>
  <xdr:twoCellAnchor editAs="oneCell">
    <xdr:from>
      <xdr:col>3</xdr:col>
      <xdr:colOff>742950</xdr:colOff>
      <xdr:row>44</xdr:row>
      <xdr:rowOff>76200</xdr:rowOff>
    </xdr:from>
    <xdr:to>
      <xdr:col>5</xdr:col>
      <xdr:colOff>285600</xdr:colOff>
      <xdr:row>44</xdr:row>
      <xdr:rowOff>466676</xdr:rowOff>
    </xdr:to>
    <xdr:pic>
      <xdr:nvPicPr>
        <xdr:cNvPr id="7" name="Picture 6">
          <a:extLst>
            <a:ext uri="{FF2B5EF4-FFF2-40B4-BE49-F238E27FC236}">
              <a16:creationId xmlns:a16="http://schemas.microsoft.com/office/drawing/2014/main" id="{AD192C32-2F52-B868-B048-AF53C11E6A97}"/>
            </a:ext>
          </a:extLst>
        </xdr:cNvPr>
        <xdr:cNvPicPr>
          <a:picLocks noChangeAspect="1"/>
        </xdr:cNvPicPr>
      </xdr:nvPicPr>
      <xdr:blipFill>
        <a:blip xmlns:r="http://schemas.openxmlformats.org/officeDocument/2006/relationships" r:embed="rId7"/>
        <a:stretch>
          <a:fillRect/>
        </a:stretch>
      </xdr:blipFill>
      <xdr:spPr>
        <a:xfrm>
          <a:off x="3228975" y="8086725"/>
          <a:ext cx="1200000" cy="390476"/>
        </a:xfrm>
        <a:prstGeom prst="rect">
          <a:avLst/>
        </a:prstGeom>
      </xdr:spPr>
    </xdr:pic>
    <xdr:clientData/>
  </xdr:twoCellAnchor>
  <xdr:twoCellAnchor editAs="oneCell">
    <xdr:from>
      <xdr:col>3</xdr:col>
      <xdr:colOff>742950</xdr:colOff>
      <xdr:row>45</xdr:row>
      <xdr:rowOff>66675</xdr:rowOff>
    </xdr:from>
    <xdr:to>
      <xdr:col>5</xdr:col>
      <xdr:colOff>637981</xdr:colOff>
      <xdr:row>45</xdr:row>
      <xdr:rowOff>466675</xdr:rowOff>
    </xdr:to>
    <xdr:pic>
      <xdr:nvPicPr>
        <xdr:cNvPr id="8" name="Picture 7">
          <a:extLst>
            <a:ext uri="{FF2B5EF4-FFF2-40B4-BE49-F238E27FC236}">
              <a16:creationId xmlns:a16="http://schemas.microsoft.com/office/drawing/2014/main" id="{40F5ECFF-58EC-2DB2-5DDB-93B2B6CFCBBD}"/>
            </a:ext>
          </a:extLst>
        </xdr:cNvPr>
        <xdr:cNvPicPr>
          <a:picLocks noChangeAspect="1"/>
        </xdr:cNvPicPr>
      </xdr:nvPicPr>
      <xdr:blipFill>
        <a:blip xmlns:r="http://schemas.openxmlformats.org/officeDocument/2006/relationships" r:embed="rId8"/>
        <a:stretch>
          <a:fillRect/>
        </a:stretch>
      </xdr:blipFill>
      <xdr:spPr>
        <a:xfrm>
          <a:off x="3228975" y="8877300"/>
          <a:ext cx="1552381" cy="400000"/>
        </a:xfrm>
        <a:prstGeom prst="rect">
          <a:avLst/>
        </a:prstGeom>
      </xdr:spPr>
    </xdr:pic>
    <xdr:clientData/>
  </xdr:twoCellAnchor>
  <xdr:twoCellAnchor>
    <xdr:from>
      <xdr:col>3</xdr:col>
      <xdr:colOff>666750</xdr:colOff>
      <xdr:row>39</xdr:row>
      <xdr:rowOff>428625</xdr:rowOff>
    </xdr:from>
    <xdr:to>
      <xdr:col>5</xdr:col>
      <xdr:colOff>752475</xdr:colOff>
      <xdr:row>40</xdr:row>
      <xdr:rowOff>57150</xdr:rowOff>
    </xdr:to>
    <xdr:sp macro="" textlink="">
      <xdr:nvSpPr>
        <xdr:cNvPr id="9" name="Rectangle 8">
          <a:extLst>
            <a:ext uri="{FF2B5EF4-FFF2-40B4-BE49-F238E27FC236}">
              <a16:creationId xmlns:a16="http://schemas.microsoft.com/office/drawing/2014/main" id="{EBF0EC79-F8BE-3C51-C782-62333DB4B793}"/>
            </a:ext>
          </a:extLst>
        </xdr:cNvPr>
        <xdr:cNvSpPr/>
      </xdr:nvSpPr>
      <xdr:spPr>
        <a:xfrm>
          <a:off x="3152775" y="4438650"/>
          <a:ext cx="1743075" cy="42862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685800</xdr:colOff>
      <xdr:row>40</xdr:row>
      <xdr:rowOff>361950</xdr:rowOff>
    </xdr:from>
    <xdr:to>
      <xdr:col>6</xdr:col>
      <xdr:colOff>142875</xdr:colOff>
      <xdr:row>40</xdr:row>
      <xdr:rowOff>790575</xdr:rowOff>
    </xdr:to>
    <xdr:sp macro="" textlink="">
      <xdr:nvSpPr>
        <xdr:cNvPr id="10" name="Rectangle 9">
          <a:extLst>
            <a:ext uri="{FF2B5EF4-FFF2-40B4-BE49-F238E27FC236}">
              <a16:creationId xmlns:a16="http://schemas.microsoft.com/office/drawing/2014/main" id="{88F062BE-FF3A-444F-AB02-45685A436A9B}"/>
            </a:ext>
          </a:extLst>
        </xdr:cNvPr>
        <xdr:cNvSpPr/>
      </xdr:nvSpPr>
      <xdr:spPr>
        <a:xfrm>
          <a:off x="3171825" y="5172075"/>
          <a:ext cx="1943100" cy="42862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704850</xdr:colOff>
      <xdr:row>41</xdr:row>
      <xdr:rowOff>314325</xdr:rowOff>
    </xdr:from>
    <xdr:to>
      <xdr:col>8</xdr:col>
      <xdr:colOff>657225</xdr:colOff>
      <xdr:row>41</xdr:row>
      <xdr:rowOff>742950</xdr:rowOff>
    </xdr:to>
    <xdr:sp macro="" textlink="">
      <xdr:nvSpPr>
        <xdr:cNvPr id="11" name="Rectangle 10">
          <a:extLst>
            <a:ext uri="{FF2B5EF4-FFF2-40B4-BE49-F238E27FC236}">
              <a16:creationId xmlns:a16="http://schemas.microsoft.com/office/drawing/2014/main" id="{76C9EA83-FC74-43A3-B6CB-72D30A0CA51D}"/>
            </a:ext>
          </a:extLst>
        </xdr:cNvPr>
        <xdr:cNvSpPr/>
      </xdr:nvSpPr>
      <xdr:spPr>
        <a:xfrm>
          <a:off x="3190875" y="5924550"/>
          <a:ext cx="4095750" cy="42862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733425</xdr:colOff>
      <xdr:row>42</xdr:row>
      <xdr:rowOff>238125</xdr:rowOff>
    </xdr:from>
    <xdr:to>
      <xdr:col>6</xdr:col>
      <xdr:colOff>314325</xdr:colOff>
      <xdr:row>42</xdr:row>
      <xdr:rowOff>666750</xdr:rowOff>
    </xdr:to>
    <xdr:sp macro="" textlink="">
      <xdr:nvSpPr>
        <xdr:cNvPr id="12" name="Rectangle 11">
          <a:extLst>
            <a:ext uri="{FF2B5EF4-FFF2-40B4-BE49-F238E27FC236}">
              <a16:creationId xmlns:a16="http://schemas.microsoft.com/office/drawing/2014/main" id="{DB1D1CA9-DE6F-4B21-84C7-26F65AF0844B}"/>
            </a:ext>
          </a:extLst>
        </xdr:cNvPr>
        <xdr:cNvSpPr/>
      </xdr:nvSpPr>
      <xdr:spPr>
        <a:xfrm>
          <a:off x="3219450" y="6648450"/>
          <a:ext cx="2066925" cy="42862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714375</xdr:colOff>
      <xdr:row>43</xdr:row>
      <xdr:rowOff>171450</xdr:rowOff>
    </xdr:from>
    <xdr:to>
      <xdr:col>6</xdr:col>
      <xdr:colOff>733425</xdr:colOff>
      <xdr:row>43</xdr:row>
      <xdr:rowOff>581025</xdr:rowOff>
    </xdr:to>
    <xdr:sp macro="" textlink="">
      <xdr:nvSpPr>
        <xdr:cNvPr id="13" name="Rectangle 12">
          <a:extLst>
            <a:ext uri="{FF2B5EF4-FFF2-40B4-BE49-F238E27FC236}">
              <a16:creationId xmlns:a16="http://schemas.microsoft.com/office/drawing/2014/main" id="{D9AB8501-4404-4E58-AC79-12782E776BF9}"/>
            </a:ext>
          </a:extLst>
        </xdr:cNvPr>
        <xdr:cNvSpPr/>
      </xdr:nvSpPr>
      <xdr:spPr>
        <a:xfrm>
          <a:off x="3200400" y="7381875"/>
          <a:ext cx="2505075" cy="40957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742951</xdr:colOff>
      <xdr:row>44</xdr:row>
      <xdr:rowOff>76201</xdr:rowOff>
    </xdr:from>
    <xdr:to>
      <xdr:col>5</xdr:col>
      <xdr:colOff>266701</xdr:colOff>
      <xdr:row>44</xdr:row>
      <xdr:rowOff>476251</xdr:rowOff>
    </xdr:to>
    <xdr:sp macro="" textlink="">
      <xdr:nvSpPr>
        <xdr:cNvPr id="14" name="Rectangle 13">
          <a:extLst>
            <a:ext uri="{FF2B5EF4-FFF2-40B4-BE49-F238E27FC236}">
              <a16:creationId xmlns:a16="http://schemas.microsoft.com/office/drawing/2014/main" id="{CEEE0EB0-0692-4D0C-8B84-3FB4E0D68C5A}"/>
            </a:ext>
          </a:extLst>
        </xdr:cNvPr>
        <xdr:cNvSpPr/>
      </xdr:nvSpPr>
      <xdr:spPr>
        <a:xfrm>
          <a:off x="3228976" y="8086726"/>
          <a:ext cx="1181100" cy="400050"/>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733426</xdr:colOff>
      <xdr:row>45</xdr:row>
      <xdr:rowOff>57150</xdr:rowOff>
    </xdr:from>
    <xdr:to>
      <xdr:col>5</xdr:col>
      <xdr:colOff>619126</xdr:colOff>
      <xdr:row>45</xdr:row>
      <xdr:rowOff>466725</xdr:rowOff>
    </xdr:to>
    <xdr:sp macro="" textlink="">
      <xdr:nvSpPr>
        <xdr:cNvPr id="15" name="Rectangle 14">
          <a:extLst>
            <a:ext uri="{FF2B5EF4-FFF2-40B4-BE49-F238E27FC236}">
              <a16:creationId xmlns:a16="http://schemas.microsoft.com/office/drawing/2014/main" id="{92CAA853-5927-4685-B351-7817651ED412}"/>
            </a:ext>
          </a:extLst>
        </xdr:cNvPr>
        <xdr:cNvSpPr/>
      </xdr:nvSpPr>
      <xdr:spPr>
        <a:xfrm>
          <a:off x="3219451" y="8867775"/>
          <a:ext cx="1543050" cy="40957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0</xdr:colOff>
      <xdr:row>13</xdr:row>
      <xdr:rowOff>0</xdr:rowOff>
    </xdr:from>
    <xdr:to>
      <xdr:col>7</xdr:col>
      <xdr:colOff>142339</xdr:colOff>
      <xdr:row>18</xdr:row>
      <xdr:rowOff>9405</xdr:rowOff>
    </xdr:to>
    <xdr:pic>
      <xdr:nvPicPr>
        <xdr:cNvPr id="17" name="Picture 16">
          <a:extLst>
            <a:ext uri="{FF2B5EF4-FFF2-40B4-BE49-F238E27FC236}">
              <a16:creationId xmlns:a16="http://schemas.microsoft.com/office/drawing/2014/main" id="{31E30644-E79B-2F8F-3885-55BD4A40B288}"/>
            </a:ext>
          </a:extLst>
        </xdr:cNvPr>
        <xdr:cNvPicPr>
          <a:picLocks noChangeAspect="1"/>
        </xdr:cNvPicPr>
      </xdr:nvPicPr>
      <xdr:blipFill>
        <a:blip xmlns:r="http://schemas.openxmlformats.org/officeDocument/2006/relationships" r:embed="rId9"/>
        <a:stretch>
          <a:fillRect/>
        </a:stretch>
      </xdr:blipFill>
      <xdr:spPr>
        <a:xfrm>
          <a:off x="1657350" y="3038475"/>
          <a:ext cx="4285714" cy="961905"/>
        </a:xfrm>
        <a:prstGeom prst="rect">
          <a:avLst/>
        </a:prstGeom>
      </xdr:spPr>
    </xdr:pic>
    <xdr:clientData/>
  </xdr:twoCellAnchor>
  <xdr:twoCellAnchor editAs="oneCell">
    <xdr:from>
      <xdr:col>2</xdr:col>
      <xdr:colOff>0</xdr:colOff>
      <xdr:row>24</xdr:row>
      <xdr:rowOff>0</xdr:rowOff>
    </xdr:from>
    <xdr:to>
      <xdr:col>7</xdr:col>
      <xdr:colOff>580434</xdr:colOff>
      <xdr:row>28</xdr:row>
      <xdr:rowOff>180857</xdr:rowOff>
    </xdr:to>
    <xdr:pic>
      <xdr:nvPicPr>
        <xdr:cNvPr id="18" name="Picture 17">
          <a:extLst>
            <a:ext uri="{FF2B5EF4-FFF2-40B4-BE49-F238E27FC236}">
              <a16:creationId xmlns:a16="http://schemas.microsoft.com/office/drawing/2014/main" id="{F853F2CB-89F3-AF0A-E404-EA61D6DEE916}"/>
            </a:ext>
          </a:extLst>
        </xdr:cNvPr>
        <xdr:cNvPicPr>
          <a:picLocks noChangeAspect="1"/>
        </xdr:cNvPicPr>
      </xdr:nvPicPr>
      <xdr:blipFill>
        <a:blip xmlns:r="http://schemas.openxmlformats.org/officeDocument/2006/relationships" r:embed="rId10"/>
        <a:stretch>
          <a:fillRect/>
        </a:stretch>
      </xdr:blipFill>
      <xdr:spPr>
        <a:xfrm>
          <a:off x="1657350" y="5324475"/>
          <a:ext cx="4723809" cy="942857"/>
        </a:xfrm>
        <a:prstGeom prst="rect">
          <a:avLst/>
        </a:prstGeom>
      </xdr:spPr>
    </xdr:pic>
    <xdr:clientData/>
  </xdr:twoCellAnchor>
  <xdr:twoCellAnchor>
    <xdr:from>
      <xdr:col>2</xdr:col>
      <xdr:colOff>0</xdr:colOff>
      <xdr:row>13</xdr:row>
      <xdr:rowOff>0</xdr:rowOff>
    </xdr:from>
    <xdr:to>
      <xdr:col>7</xdr:col>
      <xdr:colOff>104775</xdr:colOff>
      <xdr:row>18</xdr:row>
      <xdr:rowOff>9525</xdr:rowOff>
    </xdr:to>
    <xdr:sp macro="" textlink="">
      <xdr:nvSpPr>
        <xdr:cNvPr id="20" name="Rectangle 19">
          <a:extLst>
            <a:ext uri="{FF2B5EF4-FFF2-40B4-BE49-F238E27FC236}">
              <a16:creationId xmlns:a16="http://schemas.microsoft.com/office/drawing/2014/main" id="{D70770FB-D32C-4B1A-8964-844B8EDD6C1E}"/>
            </a:ext>
          </a:extLst>
        </xdr:cNvPr>
        <xdr:cNvSpPr/>
      </xdr:nvSpPr>
      <xdr:spPr>
        <a:xfrm>
          <a:off x="1657350" y="3038475"/>
          <a:ext cx="4248150" cy="96202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0</xdr:colOff>
      <xdr:row>23</xdr:row>
      <xdr:rowOff>180975</xdr:rowOff>
    </xdr:from>
    <xdr:to>
      <xdr:col>7</xdr:col>
      <xdr:colOff>552450</xdr:colOff>
      <xdr:row>28</xdr:row>
      <xdr:rowOff>180975</xdr:rowOff>
    </xdr:to>
    <xdr:sp macro="" textlink="">
      <xdr:nvSpPr>
        <xdr:cNvPr id="21" name="Rectangle 20">
          <a:extLst>
            <a:ext uri="{FF2B5EF4-FFF2-40B4-BE49-F238E27FC236}">
              <a16:creationId xmlns:a16="http://schemas.microsoft.com/office/drawing/2014/main" id="{C85BE7C7-2904-4CC4-9B51-0F31E557A2F0}"/>
            </a:ext>
          </a:extLst>
        </xdr:cNvPr>
        <xdr:cNvSpPr/>
      </xdr:nvSpPr>
      <xdr:spPr>
        <a:xfrm>
          <a:off x="1657350" y="5314950"/>
          <a:ext cx="4695825" cy="952500"/>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771525</xdr:colOff>
      <xdr:row>47</xdr:row>
      <xdr:rowOff>390525</xdr:rowOff>
    </xdr:from>
    <xdr:to>
      <xdr:col>6</xdr:col>
      <xdr:colOff>504548</xdr:colOff>
      <xdr:row>48</xdr:row>
      <xdr:rowOff>457106</xdr:rowOff>
    </xdr:to>
    <xdr:pic>
      <xdr:nvPicPr>
        <xdr:cNvPr id="22" name="Picture 21">
          <a:extLst>
            <a:ext uri="{FF2B5EF4-FFF2-40B4-BE49-F238E27FC236}">
              <a16:creationId xmlns:a16="http://schemas.microsoft.com/office/drawing/2014/main" id="{526BF803-92CF-8DC5-0926-09CF6A3E1DFF}"/>
            </a:ext>
          </a:extLst>
        </xdr:cNvPr>
        <xdr:cNvPicPr>
          <a:picLocks noChangeAspect="1"/>
        </xdr:cNvPicPr>
      </xdr:nvPicPr>
      <xdr:blipFill>
        <a:blip xmlns:r="http://schemas.openxmlformats.org/officeDocument/2006/relationships" r:embed="rId11"/>
        <a:stretch>
          <a:fillRect/>
        </a:stretch>
      </xdr:blipFill>
      <xdr:spPr>
        <a:xfrm>
          <a:off x="3257550" y="15097125"/>
          <a:ext cx="2219048" cy="752381"/>
        </a:xfrm>
        <a:prstGeom prst="rect">
          <a:avLst/>
        </a:prstGeom>
      </xdr:spPr>
    </xdr:pic>
    <xdr:clientData/>
  </xdr:twoCellAnchor>
  <xdr:twoCellAnchor>
    <xdr:from>
      <xdr:col>3</xdr:col>
      <xdr:colOff>771525</xdr:colOff>
      <xdr:row>47</xdr:row>
      <xdr:rowOff>371475</xdr:rowOff>
    </xdr:from>
    <xdr:to>
      <xdr:col>6</xdr:col>
      <xdr:colOff>514350</xdr:colOff>
      <xdr:row>48</xdr:row>
      <xdr:rowOff>457200</xdr:rowOff>
    </xdr:to>
    <xdr:sp macro="" textlink="">
      <xdr:nvSpPr>
        <xdr:cNvPr id="25" name="Rectangle 24">
          <a:extLst>
            <a:ext uri="{FF2B5EF4-FFF2-40B4-BE49-F238E27FC236}">
              <a16:creationId xmlns:a16="http://schemas.microsoft.com/office/drawing/2014/main" id="{372384FB-090B-48CB-9D65-37B0057C2F1B}"/>
            </a:ext>
          </a:extLst>
        </xdr:cNvPr>
        <xdr:cNvSpPr/>
      </xdr:nvSpPr>
      <xdr:spPr>
        <a:xfrm>
          <a:off x="3257550" y="15078075"/>
          <a:ext cx="2228850" cy="77152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781050</xdr:colOff>
      <xdr:row>51</xdr:row>
      <xdr:rowOff>266700</xdr:rowOff>
    </xdr:from>
    <xdr:to>
      <xdr:col>6</xdr:col>
      <xdr:colOff>809311</xdr:colOff>
      <xdr:row>52</xdr:row>
      <xdr:rowOff>285673</xdr:rowOff>
    </xdr:to>
    <xdr:pic>
      <xdr:nvPicPr>
        <xdr:cNvPr id="26" name="Picture 25">
          <a:extLst>
            <a:ext uri="{FF2B5EF4-FFF2-40B4-BE49-F238E27FC236}">
              <a16:creationId xmlns:a16="http://schemas.microsoft.com/office/drawing/2014/main" id="{2C1E093E-5969-A4FC-678B-009CFD770635}"/>
            </a:ext>
          </a:extLst>
        </xdr:cNvPr>
        <xdr:cNvPicPr>
          <a:picLocks noChangeAspect="1"/>
        </xdr:cNvPicPr>
      </xdr:nvPicPr>
      <xdr:blipFill>
        <a:blip xmlns:r="http://schemas.openxmlformats.org/officeDocument/2006/relationships" r:embed="rId12"/>
        <a:stretch>
          <a:fillRect/>
        </a:stretch>
      </xdr:blipFill>
      <xdr:spPr>
        <a:xfrm>
          <a:off x="3267075" y="16535400"/>
          <a:ext cx="2514286" cy="619048"/>
        </a:xfrm>
        <a:prstGeom prst="rect">
          <a:avLst/>
        </a:prstGeom>
      </xdr:spPr>
    </xdr:pic>
    <xdr:clientData/>
  </xdr:twoCellAnchor>
  <xdr:twoCellAnchor>
    <xdr:from>
      <xdr:col>3</xdr:col>
      <xdr:colOff>781050</xdr:colOff>
      <xdr:row>51</xdr:row>
      <xdr:rowOff>247650</xdr:rowOff>
    </xdr:from>
    <xdr:to>
      <xdr:col>6</xdr:col>
      <xdr:colOff>809625</xdr:colOff>
      <xdr:row>52</xdr:row>
      <xdr:rowOff>266700</xdr:rowOff>
    </xdr:to>
    <xdr:sp macro="" textlink="">
      <xdr:nvSpPr>
        <xdr:cNvPr id="27" name="Rectangle 26">
          <a:extLst>
            <a:ext uri="{FF2B5EF4-FFF2-40B4-BE49-F238E27FC236}">
              <a16:creationId xmlns:a16="http://schemas.microsoft.com/office/drawing/2014/main" id="{414ED999-4787-4CC5-988E-DB7005C718A9}"/>
            </a:ext>
          </a:extLst>
        </xdr:cNvPr>
        <xdr:cNvSpPr/>
      </xdr:nvSpPr>
      <xdr:spPr>
        <a:xfrm>
          <a:off x="3267075" y="16516350"/>
          <a:ext cx="2514600" cy="61912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790575</xdr:colOff>
      <xdr:row>54</xdr:row>
      <xdr:rowOff>209550</xdr:rowOff>
    </xdr:from>
    <xdr:to>
      <xdr:col>6</xdr:col>
      <xdr:colOff>114074</xdr:colOff>
      <xdr:row>55</xdr:row>
      <xdr:rowOff>523754</xdr:rowOff>
    </xdr:to>
    <xdr:pic>
      <xdr:nvPicPr>
        <xdr:cNvPr id="28" name="Picture 27">
          <a:extLst>
            <a:ext uri="{FF2B5EF4-FFF2-40B4-BE49-F238E27FC236}">
              <a16:creationId xmlns:a16="http://schemas.microsoft.com/office/drawing/2014/main" id="{AA41872C-97C5-E5A7-DE2F-C088C6E61618}"/>
            </a:ext>
          </a:extLst>
        </xdr:cNvPr>
        <xdr:cNvPicPr>
          <a:picLocks noChangeAspect="1"/>
        </xdr:cNvPicPr>
      </xdr:nvPicPr>
      <xdr:blipFill>
        <a:blip xmlns:r="http://schemas.openxmlformats.org/officeDocument/2006/relationships" r:embed="rId13"/>
        <a:stretch>
          <a:fillRect/>
        </a:stretch>
      </xdr:blipFill>
      <xdr:spPr>
        <a:xfrm>
          <a:off x="3276600" y="17868900"/>
          <a:ext cx="1809524" cy="971429"/>
        </a:xfrm>
        <a:prstGeom prst="rect">
          <a:avLst/>
        </a:prstGeom>
      </xdr:spPr>
    </xdr:pic>
    <xdr:clientData/>
  </xdr:twoCellAnchor>
  <xdr:twoCellAnchor>
    <xdr:from>
      <xdr:col>3</xdr:col>
      <xdr:colOff>771525</xdr:colOff>
      <xdr:row>54</xdr:row>
      <xdr:rowOff>209550</xdr:rowOff>
    </xdr:from>
    <xdr:to>
      <xdr:col>6</xdr:col>
      <xdr:colOff>114300</xdr:colOff>
      <xdr:row>55</xdr:row>
      <xdr:rowOff>523875</xdr:rowOff>
    </xdr:to>
    <xdr:sp macro="" textlink="">
      <xdr:nvSpPr>
        <xdr:cNvPr id="29" name="Rectangle 28">
          <a:extLst>
            <a:ext uri="{FF2B5EF4-FFF2-40B4-BE49-F238E27FC236}">
              <a16:creationId xmlns:a16="http://schemas.microsoft.com/office/drawing/2014/main" id="{DA50CF21-5A6F-4068-87C0-9A72229196CF}"/>
            </a:ext>
          </a:extLst>
        </xdr:cNvPr>
        <xdr:cNvSpPr/>
      </xdr:nvSpPr>
      <xdr:spPr>
        <a:xfrm>
          <a:off x="3257550" y="17868900"/>
          <a:ext cx="1828800" cy="971550"/>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771524</xdr:colOff>
      <xdr:row>58</xdr:row>
      <xdr:rowOff>409575</xdr:rowOff>
    </xdr:from>
    <xdr:to>
      <xdr:col>8</xdr:col>
      <xdr:colOff>161924</xdr:colOff>
      <xdr:row>59</xdr:row>
      <xdr:rowOff>381000</xdr:rowOff>
    </xdr:to>
    <xdr:sp macro="" textlink="">
      <xdr:nvSpPr>
        <xdr:cNvPr id="31" name="Rectangle 30">
          <a:extLst>
            <a:ext uri="{FF2B5EF4-FFF2-40B4-BE49-F238E27FC236}">
              <a16:creationId xmlns:a16="http://schemas.microsoft.com/office/drawing/2014/main" id="{8542517C-B156-4B0A-8089-DA523F11B302}"/>
            </a:ext>
          </a:extLst>
        </xdr:cNvPr>
        <xdr:cNvSpPr/>
      </xdr:nvSpPr>
      <xdr:spPr>
        <a:xfrm>
          <a:off x="3257549" y="20516850"/>
          <a:ext cx="3533775" cy="56197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771525</xdr:colOff>
      <xdr:row>61</xdr:row>
      <xdr:rowOff>333375</xdr:rowOff>
    </xdr:from>
    <xdr:to>
      <xdr:col>10</xdr:col>
      <xdr:colOff>638175</xdr:colOff>
      <xdr:row>62</xdr:row>
      <xdr:rowOff>257077</xdr:rowOff>
    </xdr:to>
    <xdr:pic>
      <xdr:nvPicPr>
        <xdr:cNvPr id="34" name="Picture 33">
          <a:extLst>
            <a:ext uri="{FF2B5EF4-FFF2-40B4-BE49-F238E27FC236}">
              <a16:creationId xmlns:a16="http://schemas.microsoft.com/office/drawing/2014/main" id="{27EADFA5-2FE1-B816-46AE-1062332E1F88}"/>
            </a:ext>
          </a:extLst>
        </xdr:cNvPr>
        <xdr:cNvPicPr>
          <a:picLocks noChangeAspect="1"/>
        </xdr:cNvPicPr>
      </xdr:nvPicPr>
      <xdr:blipFill>
        <a:blip xmlns:r="http://schemas.openxmlformats.org/officeDocument/2006/relationships" r:embed="rId14"/>
        <a:stretch>
          <a:fillRect/>
        </a:stretch>
      </xdr:blipFill>
      <xdr:spPr>
        <a:xfrm>
          <a:off x="3257550" y="23793450"/>
          <a:ext cx="5667375" cy="780952"/>
        </a:xfrm>
        <a:prstGeom prst="rect">
          <a:avLst/>
        </a:prstGeom>
      </xdr:spPr>
    </xdr:pic>
    <xdr:clientData/>
  </xdr:twoCellAnchor>
  <xdr:twoCellAnchor>
    <xdr:from>
      <xdr:col>3</xdr:col>
      <xdr:colOff>762000</xdr:colOff>
      <xdr:row>61</xdr:row>
      <xdr:rowOff>295275</xdr:rowOff>
    </xdr:from>
    <xdr:to>
      <xdr:col>10</xdr:col>
      <xdr:colOff>628650</xdr:colOff>
      <xdr:row>62</xdr:row>
      <xdr:rowOff>247650</xdr:rowOff>
    </xdr:to>
    <xdr:sp macro="" textlink="">
      <xdr:nvSpPr>
        <xdr:cNvPr id="36" name="Rectangle 35">
          <a:extLst>
            <a:ext uri="{FF2B5EF4-FFF2-40B4-BE49-F238E27FC236}">
              <a16:creationId xmlns:a16="http://schemas.microsoft.com/office/drawing/2014/main" id="{E4ED3F63-DA67-4C8F-9AD5-318289AD4CD3}"/>
            </a:ext>
          </a:extLst>
        </xdr:cNvPr>
        <xdr:cNvSpPr/>
      </xdr:nvSpPr>
      <xdr:spPr>
        <a:xfrm>
          <a:off x="3248025" y="23755350"/>
          <a:ext cx="5667375" cy="80962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762000</xdr:colOff>
      <xdr:row>49</xdr:row>
      <xdr:rowOff>400050</xdr:rowOff>
    </xdr:from>
    <xdr:to>
      <xdr:col>7</xdr:col>
      <xdr:colOff>742538</xdr:colOff>
      <xdr:row>49</xdr:row>
      <xdr:rowOff>1171479</xdr:rowOff>
    </xdr:to>
    <xdr:pic>
      <xdr:nvPicPr>
        <xdr:cNvPr id="37" name="Picture 36">
          <a:extLst>
            <a:ext uri="{FF2B5EF4-FFF2-40B4-BE49-F238E27FC236}">
              <a16:creationId xmlns:a16="http://schemas.microsoft.com/office/drawing/2014/main" id="{49933FCE-77A9-4F7D-CFDB-B66356B5893F}"/>
            </a:ext>
          </a:extLst>
        </xdr:cNvPr>
        <xdr:cNvPicPr>
          <a:picLocks noChangeAspect="1"/>
        </xdr:cNvPicPr>
      </xdr:nvPicPr>
      <xdr:blipFill>
        <a:blip xmlns:r="http://schemas.openxmlformats.org/officeDocument/2006/relationships" r:embed="rId15"/>
        <a:stretch>
          <a:fillRect/>
        </a:stretch>
      </xdr:blipFill>
      <xdr:spPr>
        <a:xfrm>
          <a:off x="3248025" y="16478250"/>
          <a:ext cx="3295238" cy="771429"/>
        </a:xfrm>
        <a:prstGeom prst="rect">
          <a:avLst/>
        </a:prstGeom>
      </xdr:spPr>
    </xdr:pic>
    <xdr:clientData/>
  </xdr:twoCellAnchor>
  <xdr:twoCellAnchor>
    <xdr:from>
      <xdr:col>3</xdr:col>
      <xdr:colOff>752474</xdr:colOff>
      <xdr:row>49</xdr:row>
      <xdr:rowOff>390525</xdr:rowOff>
    </xdr:from>
    <xdr:to>
      <xdr:col>7</xdr:col>
      <xdr:colOff>742949</xdr:colOff>
      <xdr:row>49</xdr:row>
      <xdr:rowOff>1181100</xdr:rowOff>
    </xdr:to>
    <xdr:sp macro="" textlink="">
      <xdr:nvSpPr>
        <xdr:cNvPr id="39" name="Rectangle 38">
          <a:extLst>
            <a:ext uri="{FF2B5EF4-FFF2-40B4-BE49-F238E27FC236}">
              <a16:creationId xmlns:a16="http://schemas.microsoft.com/office/drawing/2014/main" id="{5BE8CEEA-0345-4919-B470-AE654315326E}"/>
            </a:ext>
          </a:extLst>
        </xdr:cNvPr>
        <xdr:cNvSpPr/>
      </xdr:nvSpPr>
      <xdr:spPr>
        <a:xfrm>
          <a:off x="3238499" y="16468725"/>
          <a:ext cx="3305175" cy="79057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781050</xdr:colOff>
      <xdr:row>64</xdr:row>
      <xdr:rowOff>428625</xdr:rowOff>
    </xdr:from>
    <xdr:to>
      <xdr:col>10</xdr:col>
      <xdr:colOff>466039</xdr:colOff>
      <xdr:row>66</xdr:row>
      <xdr:rowOff>437987</xdr:rowOff>
    </xdr:to>
    <xdr:pic>
      <xdr:nvPicPr>
        <xdr:cNvPr id="40" name="Picture 39">
          <a:extLst>
            <a:ext uri="{FF2B5EF4-FFF2-40B4-BE49-F238E27FC236}">
              <a16:creationId xmlns:a16="http://schemas.microsoft.com/office/drawing/2014/main" id="{3578DA85-0540-2660-2CE2-3C5AC2CF8DBF}"/>
            </a:ext>
          </a:extLst>
        </xdr:cNvPr>
        <xdr:cNvPicPr>
          <a:picLocks noChangeAspect="1"/>
        </xdr:cNvPicPr>
      </xdr:nvPicPr>
      <xdr:blipFill>
        <a:blip xmlns:r="http://schemas.openxmlformats.org/officeDocument/2006/relationships" r:embed="rId16"/>
        <a:stretch>
          <a:fillRect/>
        </a:stretch>
      </xdr:blipFill>
      <xdr:spPr>
        <a:xfrm>
          <a:off x="3267075" y="25993725"/>
          <a:ext cx="5485714" cy="1304762"/>
        </a:xfrm>
        <a:prstGeom prst="rect">
          <a:avLst/>
        </a:prstGeom>
      </xdr:spPr>
    </xdr:pic>
    <xdr:clientData/>
  </xdr:twoCellAnchor>
  <xdr:twoCellAnchor editAs="oneCell">
    <xdr:from>
      <xdr:col>3</xdr:col>
      <xdr:colOff>781050</xdr:colOff>
      <xdr:row>67</xdr:row>
      <xdr:rowOff>609600</xdr:rowOff>
    </xdr:from>
    <xdr:to>
      <xdr:col>9</xdr:col>
      <xdr:colOff>94714</xdr:colOff>
      <xdr:row>69</xdr:row>
      <xdr:rowOff>390267</xdr:rowOff>
    </xdr:to>
    <xdr:pic>
      <xdr:nvPicPr>
        <xdr:cNvPr id="41" name="Picture 40">
          <a:extLst>
            <a:ext uri="{FF2B5EF4-FFF2-40B4-BE49-F238E27FC236}">
              <a16:creationId xmlns:a16="http://schemas.microsoft.com/office/drawing/2014/main" id="{85EDCDB9-38AF-AC38-80D4-C50740A41C1D}"/>
            </a:ext>
          </a:extLst>
        </xdr:cNvPr>
        <xdr:cNvPicPr>
          <a:picLocks noChangeAspect="1"/>
        </xdr:cNvPicPr>
      </xdr:nvPicPr>
      <xdr:blipFill>
        <a:blip xmlns:r="http://schemas.openxmlformats.org/officeDocument/2006/relationships" r:embed="rId17"/>
        <a:stretch>
          <a:fillRect/>
        </a:stretch>
      </xdr:blipFill>
      <xdr:spPr>
        <a:xfrm>
          <a:off x="3267075" y="28117800"/>
          <a:ext cx="4285714" cy="2066667"/>
        </a:xfrm>
        <a:prstGeom prst="rect">
          <a:avLst/>
        </a:prstGeom>
      </xdr:spPr>
    </xdr:pic>
    <xdr:clientData/>
  </xdr:twoCellAnchor>
  <xdr:twoCellAnchor editAs="oneCell">
    <xdr:from>
      <xdr:col>3</xdr:col>
      <xdr:colOff>790575</xdr:colOff>
      <xdr:row>69</xdr:row>
      <xdr:rowOff>704850</xdr:rowOff>
    </xdr:from>
    <xdr:to>
      <xdr:col>7</xdr:col>
      <xdr:colOff>171113</xdr:colOff>
      <xdr:row>71</xdr:row>
      <xdr:rowOff>828374</xdr:rowOff>
    </xdr:to>
    <xdr:pic>
      <xdr:nvPicPr>
        <xdr:cNvPr id="42" name="Picture 41">
          <a:extLst>
            <a:ext uri="{FF2B5EF4-FFF2-40B4-BE49-F238E27FC236}">
              <a16:creationId xmlns:a16="http://schemas.microsoft.com/office/drawing/2014/main" id="{E3D56957-3BE5-192C-3FE8-BFD277AFADE1}"/>
            </a:ext>
          </a:extLst>
        </xdr:cNvPr>
        <xdr:cNvPicPr>
          <a:picLocks noChangeAspect="1"/>
        </xdr:cNvPicPr>
      </xdr:nvPicPr>
      <xdr:blipFill>
        <a:blip xmlns:r="http://schemas.openxmlformats.org/officeDocument/2006/relationships" r:embed="rId18"/>
        <a:stretch>
          <a:fillRect/>
        </a:stretch>
      </xdr:blipFill>
      <xdr:spPr>
        <a:xfrm>
          <a:off x="3276600" y="30499050"/>
          <a:ext cx="2695238" cy="2409524"/>
        </a:xfrm>
        <a:prstGeom prst="rect">
          <a:avLst/>
        </a:prstGeom>
      </xdr:spPr>
    </xdr:pic>
    <xdr:clientData/>
  </xdr:twoCellAnchor>
  <xdr:twoCellAnchor>
    <xdr:from>
      <xdr:col>3</xdr:col>
      <xdr:colOff>762000</xdr:colOff>
      <xdr:row>64</xdr:row>
      <xdr:rowOff>419100</xdr:rowOff>
    </xdr:from>
    <xdr:to>
      <xdr:col>10</xdr:col>
      <xdr:colOff>476250</xdr:colOff>
      <xdr:row>66</xdr:row>
      <xdr:rowOff>428625</xdr:rowOff>
    </xdr:to>
    <xdr:sp macro="" textlink="">
      <xdr:nvSpPr>
        <xdr:cNvPr id="43" name="Rectangle 42">
          <a:extLst>
            <a:ext uri="{FF2B5EF4-FFF2-40B4-BE49-F238E27FC236}">
              <a16:creationId xmlns:a16="http://schemas.microsoft.com/office/drawing/2014/main" id="{9EB1F7CC-AF56-4409-9EC6-9C9A2180A283}"/>
            </a:ext>
          </a:extLst>
        </xdr:cNvPr>
        <xdr:cNvSpPr/>
      </xdr:nvSpPr>
      <xdr:spPr>
        <a:xfrm>
          <a:off x="3248025" y="25984200"/>
          <a:ext cx="5514975" cy="130492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771525</xdr:colOff>
      <xdr:row>67</xdr:row>
      <xdr:rowOff>600075</xdr:rowOff>
    </xdr:from>
    <xdr:to>
      <xdr:col>9</xdr:col>
      <xdr:colOff>95250</xdr:colOff>
      <xdr:row>69</xdr:row>
      <xdr:rowOff>371475</xdr:rowOff>
    </xdr:to>
    <xdr:sp macro="" textlink="">
      <xdr:nvSpPr>
        <xdr:cNvPr id="44" name="Rectangle 43">
          <a:extLst>
            <a:ext uri="{FF2B5EF4-FFF2-40B4-BE49-F238E27FC236}">
              <a16:creationId xmlns:a16="http://schemas.microsoft.com/office/drawing/2014/main" id="{504844EB-3C3D-435C-AC4C-7BA472133E5C}"/>
            </a:ext>
          </a:extLst>
        </xdr:cNvPr>
        <xdr:cNvSpPr/>
      </xdr:nvSpPr>
      <xdr:spPr>
        <a:xfrm>
          <a:off x="3257550" y="28108275"/>
          <a:ext cx="4295775" cy="2057400"/>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800100</xdr:colOff>
      <xdr:row>69</xdr:row>
      <xdr:rowOff>695325</xdr:rowOff>
    </xdr:from>
    <xdr:to>
      <xdr:col>7</xdr:col>
      <xdr:colOff>161925</xdr:colOff>
      <xdr:row>71</xdr:row>
      <xdr:rowOff>819150</xdr:rowOff>
    </xdr:to>
    <xdr:sp macro="" textlink="">
      <xdr:nvSpPr>
        <xdr:cNvPr id="45" name="Rectangle 44">
          <a:extLst>
            <a:ext uri="{FF2B5EF4-FFF2-40B4-BE49-F238E27FC236}">
              <a16:creationId xmlns:a16="http://schemas.microsoft.com/office/drawing/2014/main" id="{1CB4A4A3-B2FD-4B5D-97E2-2917317E6AA9}"/>
            </a:ext>
          </a:extLst>
        </xdr:cNvPr>
        <xdr:cNvSpPr/>
      </xdr:nvSpPr>
      <xdr:spPr>
        <a:xfrm>
          <a:off x="3286125" y="30489525"/>
          <a:ext cx="2676525" cy="240982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809625</xdr:colOff>
      <xdr:row>77</xdr:row>
      <xdr:rowOff>419100</xdr:rowOff>
    </xdr:from>
    <xdr:to>
      <xdr:col>7</xdr:col>
      <xdr:colOff>285401</xdr:colOff>
      <xdr:row>78</xdr:row>
      <xdr:rowOff>571386</xdr:rowOff>
    </xdr:to>
    <xdr:pic>
      <xdr:nvPicPr>
        <xdr:cNvPr id="46" name="Picture 45">
          <a:extLst>
            <a:ext uri="{FF2B5EF4-FFF2-40B4-BE49-F238E27FC236}">
              <a16:creationId xmlns:a16="http://schemas.microsoft.com/office/drawing/2014/main" id="{43998193-AD40-DBD4-51AB-2F2C99897C30}"/>
            </a:ext>
          </a:extLst>
        </xdr:cNvPr>
        <xdr:cNvPicPr>
          <a:picLocks noChangeAspect="1"/>
        </xdr:cNvPicPr>
      </xdr:nvPicPr>
      <xdr:blipFill>
        <a:blip xmlns:r="http://schemas.openxmlformats.org/officeDocument/2006/relationships" r:embed="rId19"/>
        <a:stretch>
          <a:fillRect/>
        </a:stretch>
      </xdr:blipFill>
      <xdr:spPr>
        <a:xfrm>
          <a:off x="3295650" y="34785300"/>
          <a:ext cx="2790476" cy="914286"/>
        </a:xfrm>
        <a:prstGeom prst="rect">
          <a:avLst/>
        </a:prstGeom>
      </xdr:spPr>
    </xdr:pic>
    <xdr:clientData/>
  </xdr:twoCellAnchor>
  <xdr:twoCellAnchor editAs="oneCell">
    <xdr:from>
      <xdr:col>3</xdr:col>
      <xdr:colOff>819150</xdr:colOff>
      <xdr:row>79</xdr:row>
      <xdr:rowOff>238125</xdr:rowOff>
    </xdr:from>
    <xdr:to>
      <xdr:col>7</xdr:col>
      <xdr:colOff>294926</xdr:colOff>
      <xdr:row>79</xdr:row>
      <xdr:rowOff>476220</xdr:rowOff>
    </xdr:to>
    <xdr:pic>
      <xdr:nvPicPr>
        <xdr:cNvPr id="47" name="Picture 46">
          <a:extLst>
            <a:ext uri="{FF2B5EF4-FFF2-40B4-BE49-F238E27FC236}">
              <a16:creationId xmlns:a16="http://schemas.microsoft.com/office/drawing/2014/main" id="{B3C311AA-0D3B-8E5C-9645-B98E4BCD4216}"/>
            </a:ext>
          </a:extLst>
        </xdr:cNvPr>
        <xdr:cNvPicPr>
          <a:picLocks noChangeAspect="1"/>
        </xdr:cNvPicPr>
      </xdr:nvPicPr>
      <xdr:blipFill>
        <a:blip xmlns:r="http://schemas.openxmlformats.org/officeDocument/2006/relationships" r:embed="rId20"/>
        <a:stretch>
          <a:fillRect/>
        </a:stretch>
      </xdr:blipFill>
      <xdr:spPr>
        <a:xfrm>
          <a:off x="3305175" y="36128325"/>
          <a:ext cx="2790476" cy="238095"/>
        </a:xfrm>
        <a:prstGeom prst="rect">
          <a:avLst/>
        </a:prstGeom>
      </xdr:spPr>
    </xdr:pic>
    <xdr:clientData/>
  </xdr:twoCellAnchor>
  <xdr:twoCellAnchor>
    <xdr:from>
      <xdr:col>3</xdr:col>
      <xdr:colOff>790575</xdr:colOff>
      <xdr:row>77</xdr:row>
      <xdr:rowOff>419100</xdr:rowOff>
    </xdr:from>
    <xdr:to>
      <xdr:col>7</xdr:col>
      <xdr:colOff>266700</xdr:colOff>
      <xdr:row>78</xdr:row>
      <xdr:rowOff>571500</xdr:rowOff>
    </xdr:to>
    <xdr:sp macro="" textlink="">
      <xdr:nvSpPr>
        <xdr:cNvPr id="48" name="Rectangle 47">
          <a:extLst>
            <a:ext uri="{FF2B5EF4-FFF2-40B4-BE49-F238E27FC236}">
              <a16:creationId xmlns:a16="http://schemas.microsoft.com/office/drawing/2014/main" id="{AACAD1F6-04D3-4641-9EE3-9A269C4F4746}"/>
            </a:ext>
          </a:extLst>
        </xdr:cNvPr>
        <xdr:cNvSpPr/>
      </xdr:nvSpPr>
      <xdr:spPr>
        <a:xfrm>
          <a:off x="3276600" y="34785300"/>
          <a:ext cx="2790825" cy="914400"/>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809625</xdr:colOff>
      <xdr:row>79</xdr:row>
      <xdr:rowOff>228600</xdr:rowOff>
    </xdr:from>
    <xdr:to>
      <xdr:col>7</xdr:col>
      <xdr:colOff>285750</xdr:colOff>
      <xdr:row>79</xdr:row>
      <xdr:rowOff>457200</xdr:rowOff>
    </xdr:to>
    <xdr:sp macro="" textlink="">
      <xdr:nvSpPr>
        <xdr:cNvPr id="49" name="Rectangle 48">
          <a:extLst>
            <a:ext uri="{FF2B5EF4-FFF2-40B4-BE49-F238E27FC236}">
              <a16:creationId xmlns:a16="http://schemas.microsoft.com/office/drawing/2014/main" id="{4C8C8F0E-178B-4A35-8B8A-5355FD503B92}"/>
            </a:ext>
          </a:extLst>
        </xdr:cNvPr>
        <xdr:cNvSpPr/>
      </xdr:nvSpPr>
      <xdr:spPr>
        <a:xfrm>
          <a:off x="3295650" y="36118800"/>
          <a:ext cx="2790825" cy="228600"/>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4</xdr:col>
      <xdr:colOff>0</xdr:colOff>
      <xdr:row>80</xdr:row>
      <xdr:rowOff>657225</xdr:rowOff>
    </xdr:from>
    <xdr:to>
      <xdr:col>6</xdr:col>
      <xdr:colOff>790269</xdr:colOff>
      <xdr:row>81</xdr:row>
      <xdr:rowOff>618964</xdr:rowOff>
    </xdr:to>
    <xdr:pic>
      <xdr:nvPicPr>
        <xdr:cNvPr id="50" name="Picture 49">
          <a:extLst>
            <a:ext uri="{FF2B5EF4-FFF2-40B4-BE49-F238E27FC236}">
              <a16:creationId xmlns:a16="http://schemas.microsoft.com/office/drawing/2014/main" id="{EBFDAC3A-0243-B533-228B-CB35F140A730}"/>
            </a:ext>
          </a:extLst>
        </xdr:cNvPr>
        <xdr:cNvPicPr>
          <a:picLocks noChangeAspect="1"/>
        </xdr:cNvPicPr>
      </xdr:nvPicPr>
      <xdr:blipFill>
        <a:blip xmlns:r="http://schemas.openxmlformats.org/officeDocument/2006/relationships" r:embed="rId21"/>
        <a:stretch>
          <a:fillRect/>
        </a:stretch>
      </xdr:blipFill>
      <xdr:spPr>
        <a:xfrm>
          <a:off x="3314700" y="37309425"/>
          <a:ext cx="2447619" cy="1285714"/>
        </a:xfrm>
        <a:prstGeom prst="rect">
          <a:avLst/>
        </a:prstGeom>
      </xdr:spPr>
    </xdr:pic>
    <xdr:clientData/>
  </xdr:twoCellAnchor>
  <xdr:twoCellAnchor editAs="oneCell">
    <xdr:from>
      <xdr:col>3</xdr:col>
      <xdr:colOff>809625</xdr:colOff>
      <xdr:row>81</xdr:row>
      <xdr:rowOff>1095375</xdr:rowOff>
    </xdr:from>
    <xdr:to>
      <xdr:col>7</xdr:col>
      <xdr:colOff>818734</xdr:colOff>
      <xdr:row>82</xdr:row>
      <xdr:rowOff>1019019</xdr:rowOff>
    </xdr:to>
    <xdr:pic>
      <xdr:nvPicPr>
        <xdr:cNvPr id="51" name="Picture 50">
          <a:extLst>
            <a:ext uri="{FF2B5EF4-FFF2-40B4-BE49-F238E27FC236}">
              <a16:creationId xmlns:a16="http://schemas.microsoft.com/office/drawing/2014/main" id="{8EB813E4-7A7C-D40B-3988-02CCA9515A55}"/>
            </a:ext>
          </a:extLst>
        </xdr:cNvPr>
        <xdr:cNvPicPr>
          <a:picLocks noChangeAspect="1"/>
        </xdr:cNvPicPr>
      </xdr:nvPicPr>
      <xdr:blipFill>
        <a:blip xmlns:r="http://schemas.openxmlformats.org/officeDocument/2006/relationships" r:embed="rId22"/>
        <a:stretch>
          <a:fillRect/>
        </a:stretch>
      </xdr:blipFill>
      <xdr:spPr>
        <a:xfrm>
          <a:off x="3295650" y="39071550"/>
          <a:ext cx="3323809" cy="1247619"/>
        </a:xfrm>
        <a:prstGeom prst="rect">
          <a:avLst/>
        </a:prstGeom>
      </xdr:spPr>
    </xdr:pic>
    <xdr:clientData/>
  </xdr:twoCellAnchor>
  <xdr:twoCellAnchor>
    <xdr:from>
      <xdr:col>3</xdr:col>
      <xdr:colOff>809625</xdr:colOff>
      <xdr:row>82</xdr:row>
      <xdr:rowOff>857250</xdr:rowOff>
    </xdr:from>
    <xdr:to>
      <xdr:col>5</xdr:col>
      <xdr:colOff>438150</xdr:colOff>
      <xdr:row>82</xdr:row>
      <xdr:rowOff>1028700</xdr:rowOff>
    </xdr:to>
    <xdr:sp macro="" textlink="">
      <xdr:nvSpPr>
        <xdr:cNvPr id="52" name="Rectangle 51">
          <a:extLst>
            <a:ext uri="{FF2B5EF4-FFF2-40B4-BE49-F238E27FC236}">
              <a16:creationId xmlns:a16="http://schemas.microsoft.com/office/drawing/2014/main" id="{7BCF61DE-D6EB-4E59-8984-5032CA950220}"/>
            </a:ext>
          </a:extLst>
        </xdr:cNvPr>
        <xdr:cNvSpPr/>
      </xdr:nvSpPr>
      <xdr:spPr>
        <a:xfrm>
          <a:off x="3295650" y="40157400"/>
          <a:ext cx="1285875" cy="171450"/>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9525</xdr:colOff>
      <xdr:row>81</xdr:row>
      <xdr:rowOff>390525</xdr:rowOff>
    </xdr:from>
    <xdr:to>
      <xdr:col>6</xdr:col>
      <xdr:colOff>304800</xdr:colOff>
      <xdr:row>81</xdr:row>
      <xdr:rowOff>619125</xdr:rowOff>
    </xdr:to>
    <xdr:sp macro="" textlink="">
      <xdr:nvSpPr>
        <xdr:cNvPr id="53" name="Rectangle 52">
          <a:extLst>
            <a:ext uri="{FF2B5EF4-FFF2-40B4-BE49-F238E27FC236}">
              <a16:creationId xmlns:a16="http://schemas.microsoft.com/office/drawing/2014/main" id="{0D9C513E-9108-45ED-A610-0860C7B9AC8C}"/>
            </a:ext>
          </a:extLst>
        </xdr:cNvPr>
        <xdr:cNvSpPr/>
      </xdr:nvSpPr>
      <xdr:spPr>
        <a:xfrm>
          <a:off x="3324225" y="38366700"/>
          <a:ext cx="1952625" cy="228600"/>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819150</xdr:colOff>
      <xdr:row>92</xdr:row>
      <xdr:rowOff>419100</xdr:rowOff>
    </xdr:from>
    <xdr:to>
      <xdr:col>7</xdr:col>
      <xdr:colOff>237783</xdr:colOff>
      <xdr:row>95</xdr:row>
      <xdr:rowOff>533100</xdr:rowOff>
    </xdr:to>
    <xdr:pic>
      <xdr:nvPicPr>
        <xdr:cNvPr id="54" name="Picture 53">
          <a:extLst>
            <a:ext uri="{FF2B5EF4-FFF2-40B4-BE49-F238E27FC236}">
              <a16:creationId xmlns:a16="http://schemas.microsoft.com/office/drawing/2014/main" id="{B19F16ED-9991-8823-37D2-E2DFB1997210}"/>
            </a:ext>
          </a:extLst>
        </xdr:cNvPr>
        <xdr:cNvPicPr>
          <a:picLocks noChangeAspect="1"/>
        </xdr:cNvPicPr>
      </xdr:nvPicPr>
      <xdr:blipFill>
        <a:blip xmlns:r="http://schemas.openxmlformats.org/officeDocument/2006/relationships" r:embed="rId23"/>
        <a:stretch>
          <a:fillRect/>
        </a:stretch>
      </xdr:blipFill>
      <xdr:spPr>
        <a:xfrm>
          <a:off x="3305175" y="41424225"/>
          <a:ext cx="2733333" cy="2400000"/>
        </a:xfrm>
        <a:prstGeom prst="rect">
          <a:avLst/>
        </a:prstGeom>
      </xdr:spPr>
    </xdr:pic>
    <xdr:clientData/>
  </xdr:twoCellAnchor>
  <xdr:twoCellAnchor editAs="oneCell">
    <xdr:from>
      <xdr:col>3</xdr:col>
      <xdr:colOff>781050</xdr:colOff>
      <xdr:row>96</xdr:row>
      <xdr:rowOff>104775</xdr:rowOff>
    </xdr:from>
    <xdr:to>
      <xdr:col>7</xdr:col>
      <xdr:colOff>513969</xdr:colOff>
      <xdr:row>96</xdr:row>
      <xdr:rowOff>495251</xdr:rowOff>
    </xdr:to>
    <xdr:pic>
      <xdr:nvPicPr>
        <xdr:cNvPr id="55" name="Picture 54">
          <a:extLst>
            <a:ext uri="{FF2B5EF4-FFF2-40B4-BE49-F238E27FC236}">
              <a16:creationId xmlns:a16="http://schemas.microsoft.com/office/drawing/2014/main" id="{289041A5-BFA6-68E8-D2AB-B3F91D856782}"/>
            </a:ext>
          </a:extLst>
        </xdr:cNvPr>
        <xdr:cNvPicPr>
          <a:picLocks noChangeAspect="1"/>
        </xdr:cNvPicPr>
      </xdr:nvPicPr>
      <xdr:blipFill>
        <a:blip xmlns:r="http://schemas.openxmlformats.org/officeDocument/2006/relationships" r:embed="rId24"/>
        <a:stretch>
          <a:fillRect/>
        </a:stretch>
      </xdr:blipFill>
      <xdr:spPr>
        <a:xfrm>
          <a:off x="3267075" y="44157900"/>
          <a:ext cx="3047619" cy="390476"/>
        </a:xfrm>
        <a:prstGeom prst="rect">
          <a:avLst/>
        </a:prstGeom>
      </xdr:spPr>
    </xdr:pic>
    <xdr:clientData/>
  </xdr:twoCellAnchor>
  <xdr:twoCellAnchor>
    <xdr:from>
      <xdr:col>3</xdr:col>
      <xdr:colOff>800100</xdr:colOff>
      <xdr:row>92</xdr:row>
      <xdr:rowOff>409574</xdr:rowOff>
    </xdr:from>
    <xdr:to>
      <xdr:col>7</xdr:col>
      <xdr:colOff>228600</xdr:colOff>
      <xdr:row>95</xdr:row>
      <xdr:rowOff>514349</xdr:rowOff>
    </xdr:to>
    <xdr:sp macro="" textlink="">
      <xdr:nvSpPr>
        <xdr:cNvPr id="56" name="Rectangle 55">
          <a:extLst>
            <a:ext uri="{FF2B5EF4-FFF2-40B4-BE49-F238E27FC236}">
              <a16:creationId xmlns:a16="http://schemas.microsoft.com/office/drawing/2014/main" id="{F300D1E9-2B97-4DA4-A9F6-A3BFB5393885}"/>
            </a:ext>
          </a:extLst>
        </xdr:cNvPr>
        <xdr:cNvSpPr/>
      </xdr:nvSpPr>
      <xdr:spPr>
        <a:xfrm>
          <a:off x="3286125" y="41414699"/>
          <a:ext cx="2743200" cy="239077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771525</xdr:colOff>
      <xdr:row>96</xdr:row>
      <xdr:rowOff>104774</xdr:rowOff>
    </xdr:from>
    <xdr:to>
      <xdr:col>7</xdr:col>
      <xdr:colOff>514350</xdr:colOff>
      <xdr:row>96</xdr:row>
      <xdr:rowOff>476249</xdr:rowOff>
    </xdr:to>
    <xdr:sp macro="" textlink="">
      <xdr:nvSpPr>
        <xdr:cNvPr id="57" name="Rectangle 56">
          <a:extLst>
            <a:ext uri="{FF2B5EF4-FFF2-40B4-BE49-F238E27FC236}">
              <a16:creationId xmlns:a16="http://schemas.microsoft.com/office/drawing/2014/main" id="{2843FB57-16DE-4422-859A-0F310A5A2DF6}"/>
            </a:ext>
          </a:extLst>
        </xdr:cNvPr>
        <xdr:cNvSpPr/>
      </xdr:nvSpPr>
      <xdr:spPr>
        <a:xfrm>
          <a:off x="3257550" y="44157899"/>
          <a:ext cx="3057525" cy="37147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809625</xdr:colOff>
      <xdr:row>84</xdr:row>
      <xdr:rowOff>514350</xdr:rowOff>
    </xdr:from>
    <xdr:to>
      <xdr:col>8</xdr:col>
      <xdr:colOff>47202</xdr:colOff>
      <xdr:row>85</xdr:row>
      <xdr:rowOff>361893</xdr:rowOff>
    </xdr:to>
    <xdr:pic>
      <xdr:nvPicPr>
        <xdr:cNvPr id="58" name="Picture 57">
          <a:extLst>
            <a:ext uri="{FF2B5EF4-FFF2-40B4-BE49-F238E27FC236}">
              <a16:creationId xmlns:a16="http://schemas.microsoft.com/office/drawing/2014/main" id="{C72339A5-7737-B6AE-AF4C-15BB6EB68D20}"/>
            </a:ext>
          </a:extLst>
        </xdr:cNvPr>
        <xdr:cNvPicPr>
          <a:picLocks noChangeAspect="1"/>
        </xdr:cNvPicPr>
      </xdr:nvPicPr>
      <xdr:blipFill>
        <a:blip xmlns:r="http://schemas.openxmlformats.org/officeDocument/2006/relationships" r:embed="rId25"/>
        <a:stretch>
          <a:fillRect/>
        </a:stretch>
      </xdr:blipFill>
      <xdr:spPr>
        <a:xfrm>
          <a:off x="3295650" y="42100500"/>
          <a:ext cx="3380952" cy="457143"/>
        </a:xfrm>
        <a:prstGeom prst="rect">
          <a:avLst/>
        </a:prstGeom>
      </xdr:spPr>
    </xdr:pic>
    <xdr:clientData/>
  </xdr:twoCellAnchor>
  <xdr:twoCellAnchor>
    <xdr:from>
      <xdr:col>3</xdr:col>
      <xdr:colOff>800100</xdr:colOff>
      <xdr:row>84</xdr:row>
      <xdr:rowOff>504825</xdr:rowOff>
    </xdr:from>
    <xdr:to>
      <xdr:col>8</xdr:col>
      <xdr:colOff>9525</xdr:colOff>
      <xdr:row>85</xdr:row>
      <xdr:rowOff>352425</xdr:rowOff>
    </xdr:to>
    <xdr:sp macro="" textlink="">
      <xdr:nvSpPr>
        <xdr:cNvPr id="60" name="Rectangle 59">
          <a:extLst>
            <a:ext uri="{FF2B5EF4-FFF2-40B4-BE49-F238E27FC236}">
              <a16:creationId xmlns:a16="http://schemas.microsoft.com/office/drawing/2014/main" id="{D07E719B-E767-45E0-A16D-11B2E9262DF3}"/>
            </a:ext>
          </a:extLst>
        </xdr:cNvPr>
        <xdr:cNvSpPr/>
      </xdr:nvSpPr>
      <xdr:spPr>
        <a:xfrm>
          <a:off x="3286125" y="42090975"/>
          <a:ext cx="3352800" cy="457200"/>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819150</xdr:colOff>
      <xdr:row>88</xdr:row>
      <xdr:rowOff>571500</xdr:rowOff>
    </xdr:from>
    <xdr:to>
      <xdr:col>10</xdr:col>
      <xdr:colOff>761282</xdr:colOff>
      <xdr:row>89</xdr:row>
      <xdr:rowOff>371405</xdr:rowOff>
    </xdr:to>
    <xdr:pic>
      <xdr:nvPicPr>
        <xdr:cNvPr id="62" name="Picture 61">
          <a:extLst>
            <a:ext uri="{FF2B5EF4-FFF2-40B4-BE49-F238E27FC236}">
              <a16:creationId xmlns:a16="http://schemas.microsoft.com/office/drawing/2014/main" id="{94FBDA2C-69F1-1888-8429-0330167A81C1}"/>
            </a:ext>
          </a:extLst>
        </xdr:cNvPr>
        <xdr:cNvPicPr>
          <a:picLocks noChangeAspect="1"/>
        </xdr:cNvPicPr>
      </xdr:nvPicPr>
      <xdr:blipFill>
        <a:blip xmlns:r="http://schemas.openxmlformats.org/officeDocument/2006/relationships" r:embed="rId26"/>
        <a:stretch>
          <a:fillRect/>
        </a:stretch>
      </xdr:blipFill>
      <xdr:spPr>
        <a:xfrm>
          <a:off x="3305175" y="45500925"/>
          <a:ext cx="5742857" cy="561905"/>
        </a:xfrm>
        <a:prstGeom prst="rect">
          <a:avLst/>
        </a:prstGeom>
      </xdr:spPr>
    </xdr:pic>
    <xdr:clientData/>
  </xdr:twoCellAnchor>
  <xdr:twoCellAnchor>
    <xdr:from>
      <xdr:col>3</xdr:col>
      <xdr:colOff>819150</xdr:colOff>
      <xdr:row>88</xdr:row>
      <xdr:rowOff>571499</xdr:rowOff>
    </xdr:from>
    <xdr:to>
      <xdr:col>10</xdr:col>
      <xdr:colOff>781050</xdr:colOff>
      <xdr:row>89</xdr:row>
      <xdr:rowOff>371474</xdr:rowOff>
    </xdr:to>
    <xdr:sp macro="" textlink="">
      <xdr:nvSpPr>
        <xdr:cNvPr id="63" name="Rectangle 62">
          <a:extLst>
            <a:ext uri="{FF2B5EF4-FFF2-40B4-BE49-F238E27FC236}">
              <a16:creationId xmlns:a16="http://schemas.microsoft.com/office/drawing/2014/main" id="{BCE92042-E51A-4CCB-8422-7DEBFF7728D1}"/>
            </a:ext>
          </a:extLst>
        </xdr:cNvPr>
        <xdr:cNvSpPr/>
      </xdr:nvSpPr>
      <xdr:spPr>
        <a:xfrm>
          <a:off x="3305175" y="45500924"/>
          <a:ext cx="5762625" cy="56197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819150</xdr:colOff>
      <xdr:row>89</xdr:row>
      <xdr:rowOff>609600</xdr:rowOff>
    </xdr:from>
    <xdr:to>
      <xdr:col>7</xdr:col>
      <xdr:colOff>647307</xdr:colOff>
      <xdr:row>90</xdr:row>
      <xdr:rowOff>599981</xdr:rowOff>
    </xdr:to>
    <xdr:pic>
      <xdr:nvPicPr>
        <xdr:cNvPr id="64" name="Picture 63">
          <a:extLst>
            <a:ext uri="{FF2B5EF4-FFF2-40B4-BE49-F238E27FC236}">
              <a16:creationId xmlns:a16="http://schemas.microsoft.com/office/drawing/2014/main" id="{8577E318-FBF8-2E61-29D7-C6D76FB3D874}"/>
            </a:ext>
          </a:extLst>
        </xdr:cNvPr>
        <xdr:cNvPicPr>
          <a:picLocks noChangeAspect="1"/>
        </xdr:cNvPicPr>
      </xdr:nvPicPr>
      <xdr:blipFill>
        <a:blip xmlns:r="http://schemas.openxmlformats.org/officeDocument/2006/relationships" r:embed="rId27"/>
        <a:stretch>
          <a:fillRect/>
        </a:stretch>
      </xdr:blipFill>
      <xdr:spPr>
        <a:xfrm>
          <a:off x="3305175" y="46301025"/>
          <a:ext cx="3142857" cy="752381"/>
        </a:xfrm>
        <a:prstGeom prst="rect">
          <a:avLst/>
        </a:prstGeom>
      </xdr:spPr>
    </xdr:pic>
    <xdr:clientData/>
  </xdr:twoCellAnchor>
  <xdr:twoCellAnchor>
    <xdr:from>
      <xdr:col>3</xdr:col>
      <xdr:colOff>809626</xdr:colOff>
      <xdr:row>89</xdr:row>
      <xdr:rowOff>590550</xdr:rowOff>
    </xdr:from>
    <xdr:to>
      <xdr:col>7</xdr:col>
      <xdr:colOff>657226</xdr:colOff>
      <xdr:row>90</xdr:row>
      <xdr:rowOff>600075</xdr:rowOff>
    </xdr:to>
    <xdr:sp macro="" textlink="">
      <xdr:nvSpPr>
        <xdr:cNvPr id="65" name="Rectangle 64">
          <a:extLst>
            <a:ext uri="{FF2B5EF4-FFF2-40B4-BE49-F238E27FC236}">
              <a16:creationId xmlns:a16="http://schemas.microsoft.com/office/drawing/2014/main" id="{C1C128A2-0C1A-4631-8665-634CE57150FB}"/>
            </a:ext>
          </a:extLst>
        </xdr:cNvPr>
        <xdr:cNvSpPr/>
      </xdr:nvSpPr>
      <xdr:spPr>
        <a:xfrm>
          <a:off x="3295651" y="46281975"/>
          <a:ext cx="3162300" cy="77152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800100</xdr:colOff>
      <xdr:row>98</xdr:row>
      <xdr:rowOff>438150</xdr:rowOff>
    </xdr:from>
    <xdr:to>
      <xdr:col>7</xdr:col>
      <xdr:colOff>247305</xdr:colOff>
      <xdr:row>100</xdr:row>
      <xdr:rowOff>247483</xdr:rowOff>
    </xdr:to>
    <xdr:pic>
      <xdr:nvPicPr>
        <xdr:cNvPr id="66" name="Picture 65">
          <a:extLst>
            <a:ext uri="{FF2B5EF4-FFF2-40B4-BE49-F238E27FC236}">
              <a16:creationId xmlns:a16="http://schemas.microsoft.com/office/drawing/2014/main" id="{81A99EBF-7F3E-BA57-B3F6-DF00FC97EE04}"/>
            </a:ext>
          </a:extLst>
        </xdr:cNvPr>
        <xdr:cNvPicPr>
          <a:picLocks noChangeAspect="1"/>
        </xdr:cNvPicPr>
      </xdr:nvPicPr>
      <xdr:blipFill>
        <a:blip xmlns:r="http://schemas.openxmlformats.org/officeDocument/2006/relationships" r:embed="rId28"/>
        <a:stretch>
          <a:fillRect/>
        </a:stretch>
      </xdr:blipFill>
      <xdr:spPr>
        <a:xfrm>
          <a:off x="3286125" y="52787550"/>
          <a:ext cx="2761905" cy="1333333"/>
        </a:xfrm>
        <a:prstGeom prst="rect">
          <a:avLst/>
        </a:prstGeom>
      </xdr:spPr>
    </xdr:pic>
    <xdr:clientData/>
  </xdr:twoCellAnchor>
  <xdr:twoCellAnchor>
    <xdr:from>
      <xdr:col>3</xdr:col>
      <xdr:colOff>790576</xdr:colOff>
      <xdr:row>98</xdr:row>
      <xdr:rowOff>419100</xdr:rowOff>
    </xdr:from>
    <xdr:to>
      <xdr:col>7</xdr:col>
      <xdr:colOff>238126</xdr:colOff>
      <xdr:row>100</xdr:row>
      <xdr:rowOff>247650</xdr:rowOff>
    </xdr:to>
    <xdr:sp macro="" textlink="">
      <xdr:nvSpPr>
        <xdr:cNvPr id="67" name="Rectangle 66">
          <a:extLst>
            <a:ext uri="{FF2B5EF4-FFF2-40B4-BE49-F238E27FC236}">
              <a16:creationId xmlns:a16="http://schemas.microsoft.com/office/drawing/2014/main" id="{32AF300B-75ED-4D3F-96D7-3741A156FCE9}"/>
            </a:ext>
          </a:extLst>
        </xdr:cNvPr>
        <xdr:cNvSpPr/>
      </xdr:nvSpPr>
      <xdr:spPr>
        <a:xfrm>
          <a:off x="3276601" y="52768500"/>
          <a:ext cx="2762250" cy="1352550"/>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809625</xdr:colOff>
      <xdr:row>100</xdr:row>
      <xdr:rowOff>466725</xdr:rowOff>
    </xdr:from>
    <xdr:to>
      <xdr:col>6</xdr:col>
      <xdr:colOff>142648</xdr:colOff>
      <xdr:row>100</xdr:row>
      <xdr:rowOff>733392</xdr:rowOff>
    </xdr:to>
    <xdr:pic>
      <xdr:nvPicPr>
        <xdr:cNvPr id="68" name="Picture 67">
          <a:extLst>
            <a:ext uri="{FF2B5EF4-FFF2-40B4-BE49-F238E27FC236}">
              <a16:creationId xmlns:a16="http://schemas.microsoft.com/office/drawing/2014/main" id="{3180C137-35E7-8650-50DC-94C8CBF493C0}"/>
            </a:ext>
          </a:extLst>
        </xdr:cNvPr>
        <xdr:cNvPicPr>
          <a:picLocks noChangeAspect="1"/>
        </xdr:cNvPicPr>
      </xdr:nvPicPr>
      <xdr:blipFill>
        <a:blip xmlns:r="http://schemas.openxmlformats.org/officeDocument/2006/relationships" r:embed="rId29"/>
        <a:stretch>
          <a:fillRect/>
        </a:stretch>
      </xdr:blipFill>
      <xdr:spPr>
        <a:xfrm>
          <a:off x="3295650" y="54340125"/>
          <a:ext cx="1819048" cy="266667"/>
        </a:xfrm>
        <a:prstGeom prst="rect">
          <a:avLst/>
        </a:prstGeom>
      </xdr:spPr>
    </xdr:pic>
    <xdr:clientData/>
  </xdr:twoCellAnchor>
  <xdr:twoCellAnchor>
    <xdr:from>
      <xdr:col>3</xdr:col>
      <xdr:colOff>800100</xdr:colOff>
      <xdr:row>100</xdr:row>
      <xdr:rowOff>476250</xdr:rowOff>
    </xdr:from>
    <xdr:to>
      <xdr:col>6</xdr:col>
      <xdr:colOff>171450</xdr:colOff>
      <xdr:row>100</xdr:row>
      <xdr:rowOff>723900</xdr:rowOff>
    </xdr:to>
    <xdr:sp macro="" textlink="">
      <xdr:nvSpPr>
        <xdr:cNvPr id="70" name="Rectangle 69">
          <a:extLst>
            <a:ext uri="{FF2B5EF4-FFF2-40B4-BE49-F238E27FC236}">
              <a16:creationId xmlns:a16="http://schemas.microsoft.com/office/drawing/2014/main" id="{7BE293AC-43C5-473D-A795-D36F447C4C04}"/>
            </a:ext>
          </a:extLst>
        </xdr:cNvPr>
        <xdr:cNvSpPr/>
      </xdr:nvSpPr>
      <xdr:spPr>
        <a:xfrm>
          <a:off x="3286125" y="54349650"/>
          <a:ext cx="1857375" cy="247650"/>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809625</xdr:colOff>
      <xdr:row>101</xdr:row>
      <xdr:rowOff>457200</xdr:rowOff>
    </xdr:from>
    <xdr:to>
      <xdr:col>6</xdr:col>
      <xdr:colOff>152171</xdr:colOff>
      <xdr:row>102</xdr:row>
      <xdr:rowOff>57105</xdr:rowOff>
    </xdr:to>
    <xdr:pic>
      <xdr:nvPicPr>
        <xdr:cNvPr id="71" name="Picture 70">
          <a:extLst>
            <a:ext uri="{FF2B5EF4-FFF2-40B4-BE49-F238E27FC236}">
              <a16:creationId xmlns:a16="http://schemas.microsoft.com/office/drawing/2014/main" id="{5D76BC81-91B8-5322-5DDC-5D74C27883F4}"/>
            </a:ext>
          </a:extLst>
        </xdr:cNvPr>
        <xdr:cNvPicPr>
          <a:picLocks noChangeAspect="1"/>
        </xdr:cNvPicPr>
      </xdr:nvPicPr>
      <xdr:blipFill>
        <a:blip xmlns:r="http://schemas.openxmlformats.org/officeDocument/2006/relationships" r:embed="rId30"/>
        <a:stretch>
          <a:fillRect/>
        </a:stretch>
      </xdr:blipFill>
      <xdr:spPr>
        <a:xfrm>
          <a:off x="3295650" y="55092600"/>
          <a:ext cx="1828571" cy="361905"/>
        </a:xfrm>
        <a:prstGeom prst="rect">
          <a:avLst/>
        </a:prstGeom>
      </xdr:spPr>
    </xdr:pic>
    <xdr:clientData/>
  </xdr:twoCellAnchor>
  <xdr:twoCellAnchor>
    <xdr:from>
      <xdr:col>4</xdr:col>
      <xdr:colOff>95250</xdr:colOff>
      <xdr:row>101</xdr:row>
      <xdr:rowOff>657225</xdr:rowOff>
    </xdr:from>
    <xdr:to>
      <xdr:col>6</xdr:col>
      <xdr:colOff>142875</xdr:colOff>
      <xdr:row>102</xdr:row>
      <xdr:rowOff>76200</xdr:rowOff>
    </xdr:to>
    <xdr:sp macro="" textlink="">
      <xdr:nvSpPr>
        <xdr:cNvPr id="72" name="Rectangle 71">
          <a:extLst>
            <a:ext uri="{FF2B5EF4-FFF2-40B4-BE49-F238E27FC236}">
              <a16:creationId xmlns:a16="http://schemas.microsoft.com/office/drawing/2014/main" id="{CFE8152C-343E-4431-A4AF-3B56EF9187C1}"/>
            </a:ext>
          </a:extLst>
        </xdr:cNvPr>
        <xdr:cNvSpPr/>
      </xdr:nvSpPr>
      <xdr:spPr>
        <a:xfrm>
          <a:off x="3409950" y="55292625"/>
          <a:ext cx="1704975" cy="18097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800100</xdr:colOff>
      <xdr:row>102</xdr:row>
      <xdr:rowOff>390525</xdr:rowOff>
    </xdr:from>
    <xdr:to>
      <xdr:col>7</xdr:col>
      <xdr:colOff>409209</xdr:colOff>
      <xdr:row>105</xdr:row>
      <xdr:rowOff>333096</xdr:rowOff>
    </xdr:to>
    <xdr:pic>
      <xdr:nvPicPr>
        <xdr:cNvPr id="73" name="Picture 72">
          <a:extLst>
            <a:ext uri="{FF2B5EF4-FFF2-40B4-BE49-F238E27FC236}">
              <a16:creationId xmlns:a16="http://schemas.microsoft.com/office/drawing/2014/main" id="{3F639683-072E-270C-EA58-10B591B29BFE}"/>
            </a:ext>
          </a:extLst>
        </xdr:cNvPr>
        <xdr:cNvPicPr>
          <a:picLocks noChangeAspect="1"/>
        </xdr:cNvPicPr>
      </xdr:nvPicPr>
      <xdr:blipFill>
        <a:blip xmlns:r="http://schemas.openxmlformats.org/officeDocument/2006/relationships" r:embed="rId31"/>
        <a:stretch>
          <a:fillRect/>
        </a:stretch>
      </xdr:blipFill>
      <xdr:spPr>
        <a:xfrm>
          <a:off x="3286125" y="55787925"/>
          <a:ext cx="2923809" cy="2228571"/>
        </a:xfrm>
        <a:prstGeom prst="rect">
          <a:avLst/>
        </a:prstGeom>
      </xdr:spPr>
    </xdr:pic>
    <xdr:clientData/>
  </xdr:twoCellAnchor>
  <xdr:twoCellAnchor editAs="oneCell">
    <xdr:from>
      <xdr:col>3</xdr:col>
      <xdr:colOff>819150</xdr:colOff>
      <xdr:row>106</xdr:row>
      <xdr:rowOff>266700</xdr:rowOff>
    </xdr:from>
    <xdr:to>
      <xdr:col>6</xdr:col>
      <xdr:colOff>818839</xdr:colOff>
      <xdr:row>108</xdr:row>
      <xdr:rowOff>428414</xdr:rowOff>
    </xdr:to>
    <xdr:pic>
      <xdr:nvPicPr>
        <xdr:cNvPr id="74" name="Picture 73">
          <a:extLst>
            <a:ext uri="{FF2B5EF4-FFF2-40B4-BE49-F238E27FC236}">
              <a16:creationId xmlns:a16="http://schemas.microsoft.com/office/drawing/2014/main" id="{DAB5A949-B6C3-19C0-151E-4CFDBC26D145}"/>
            </a:ext>
          </a:extLst>
        </xdr:cNvPr>
        <xdr:cNvPicPr>
          <a:picLocks noChangeAspect="1"/>
        </xdr:cNvPicPr>
      </xdr:nvPicPr>
      <xdr:blipFill>
        <a:blip xmlns:r="http://schemas.openxmlformats.org/officeDocument/2006/relationships" r:embed="rId32"/>
        <a:stretch>
          <a:fillRect/>
        </a:stretch>
      </xdr:blipFill>
      <xdr:spPr>
        <a:xfrm>
          <a:off x="3305175" y="58712100"/>
          <a:ext cx="2485714" cy="1685714"/>
        </a:xfrm>
        <a:prstGeom prst="rect">
          <a:avLst/>
        </a:prstGeom>
      </xdr:spPr>
    </xdr:pic>
    <xdr:clientData/>
  </xdr:twoCellAnchor>
  <xdr:twoCellAnchor>
    <xdr:from>
      <xdr:col>3</xdr:col>
      <xdr:colOff>800100</xdr:colOff>
      <xdr:row>102</xdr:row>
      <xdr:rowOff>371475</xdr:rowOff>
    </xdr:from>
    <xdr:to>
      <xdr:col>7</xdr:col>
      <xdr:colOff>409575</xdr:colOff>
      <xdr:row>105</xdr:row>
      <xdr:rowOff>333375</xdr:rowOff>
    </xdr:to>
    <xdr:sp macro="" textlink="">
      <xdr:nvSpPr>
        <xdr:cNvPr id="75" name="Rectangle 74">
          <a:extLst>
            <a:ext uri="{FF2B5EF4-FFF2-40B4-BE49-F238E27FC236}">
              <a16:creationId xmlns:a16="http://schemas.microsoft.com/office/drawing/2014/main" id="{CC71A4B9-2161-4DE6-8734-723008B32B41}"/>
            </a:ext>
          </a:extLst>
        </xdr:cNvPr>
        <xdr:cNvSpPr/>
      </xdr:nvSpPr>
      <xdr:spPr>
        <a:xfrm>
          <a:off x="3286125" y="55768875"/>
          <a:ext cx="2924175" cy="2247900"/>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9525</xdr:colOff>
      <xdr:row>106</xdr:row>
      <xdr:rowOff>266700</xdr:rowOff>
    </xdr:from>
    <xdr:to>
      <xdr:col>6</xdr:col>
      <xdr:colOff>800100</xdr:colOff>
      <xdr:row>108</xdr:row>
      <xdr:rowOff>409575</xdr:rowOff>
    </xdr:to>
    <xdr:sp macro="" textlink="">
      <xdr:nvSpPr>
        <xdr:cNvPr id="76" name="Rectangle 75">
          <a:extLst>
            <a:ext uri="{FF2B5EF4-FFF2-40B4-BE49-F238E27FC236}">
              <a16:creationId xmlns:a16="http://schemas.microsoft.com/office/drawing/2014/main" id="{17211580-F058-4A5F-AC41-6D0AE9DF6603}"/>
            </a:ext>
          </a:extLst>
        </xdr:cNvPr>
        <xdr:cNvSpPr/>
      </xdr:nvSpPr>
      <xdr:spPr>
        <a:xfrm>
          <a:off x="3324225" y="58712100"/>
          <a:ext cx="2447925" cy="166687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819150</xdr:colOff>
      <xdr:row>109</xdr:row>
      <xdr:rowOff>95250</xdr:rowOff>
    </xdr:from>
    <xdr:to>
      <xdr:col>10</xdr:col>
      <xdr:colOff>551758</xdr:colOff>
      <xdr:row>110</xdr:row>
      <xdr:rowOff>457060</xdr:rowOff>
    </xdr:to>
    <xdr:pic>
      <xdr:nvPicPr>
        <xdr:cNvPr id="19" name="Picture 18">
          <a:extLst>
            <a:ext uri="{FF2B5EF4-FFF2-40B4-BE49-F238E27FC236}">
              <a16:creationId xmlns:a16="http://schemas.microsoft.com/office/drawing/2014/main" id="{837661EB-29BC-16C3-309C-EE9488793F73}"/>
            </a:ext>
          </a:extLst>
        </xdr:cNvPr>
        <xdr:cNvPicPr>
          <a:picLocks noChangeAspect="1"/>
        </xdr:cNvPicPr>
      </xdr:nvPicPr>
      <xdr:blipFill>
        <a:blip xmlns:r="http://schemas.openxmlformats.org/officeDocument/2006/relationships" r:embed="rId33"/>
        <a:stretch>
          <a:fillRect/>
        </a:stretch>
      </xdr:blipFill>
      <xdr:spPr>
        <a:xfrm>
          <a:off x="3305175" y="60826650"/>
          <a:ext cx="5533333" cy="1123810"/>
        </a:xfrm>
        <a:prstGeom prst="rect">
          <a:avLst/>
        </a:prstGeom>
      </xdr:spPr>
    </xdr:pic>
    <xdr:clientData/>
  </xdr:twoCellAnchor>
  <xdr:twoCellAnchor>
    <xdr:from>
      <xdr:col>3</xdr:col>
      <xdr:colOff>809625</xdr:colOff>
      <xdr:row>109</xdr:row>
      <xdr:rowOff>95251</xdr:rowOff>
    </xdr:from>
    <xdr:to>
      <xdr:col>10</xdr:col>
      <xdr:colOff>533400</xdr:colOff>
      <xdr:row>110</xdr:row>
      <xdr:rowOff>457200</xdr:rowOff>
    </xdr:to>
    <xdr:sp macro="" textlink="">
      <xdr:nvSpPr>
        <xdr:cNvPr id="23" name="Rectangle 22">
          <a:extLst>
            <a:ext uri="{FF2B5EF4-FFF2-40B4-BE49-F238E27FC236}">
              <a16:creationId xmlns:a16="http://schemas.microsoft.com/office/drawing/2014/main" id="{B192C4FF-7F1C-4E3C-86BF-21744C1AD3E6}"/>
            </a:ext>
          </a:extLst>
        </xdr:cNvPr>
        <xdr:cNvSpPr/>
      </xdr:nvSpPr>
      <xdr:spPr>
        <a:xfrm>
          <a:off x="3295650" y="60826651"/>
          <a:ext cx="5524500" cy="1123949"/>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819150</xdr:colOff>
      <xdr:row>111</xdr:row>
      <xdr:rowOff>238125</xdr:rowOff>
    </xdr:from>
    <xdr:to>
      <xdr:col>9</xdr:col>
      <xdr:colOff>342338</xdr:colOff>
      <xdr:row>112</xdr:row>
      <xdr:rowOff>218982</xdr:rowOff>
    </xdr:to>
    <xdr:pic>
      <xdr:nvPicPr>
        <xdr:cNvPr id="24" name="Picture 23">
          <a:extLst>
            <a:ext uri="{FF2B5EF4-FFF2-40B4-BE49-F238E27FC236}">
              <a16:creationId xmlns:a16="http://schemas.microsoft.com/office/drawing/2014/main" id="{88B43EBC-AE2A-FF1D-D6C4-34780D89E148}"/>
            </a:ext>
          </a:extLst>
        </xdr:cNvPr>
        <xdr:cNvPicPr>
          <a:picLocks noChangeAspect="1"/>
        </xdr:cNvPicPr>
      </xdr:nvPicPr>
      <xdr:blipFill>
        <a:blip xmlns:r="http://schemas.openxmlformats.org/officeDocument/2006/relationships" r:embed="rId34"/>
        <a:stretch>
          <a:fillRect/>
        </a:stretch>
      </xdr:blipFill>
      <xdr:spPr>
        <a:xfrm>
          <a:off x="3305175" y="62493525"/>
          <a:ext cx="4495238" cy="742857"/>
        </a:xfrm>
        <a:prstGeom prst="rect">
          <a:avLst/>
        </a:prstGeom>
      </xdr:spPr>
    </xdr:pic>
    <xdr:clientData/>
  </xdr:twoCellAnchor>
  <xdr:twoCellAnchor>
    <xdr:from>
      <xdr:col>3</xdr:col>
      <xdr:colOff>800100</xdr:colOff>
      <xdr:row>111</xdr:row>
      <xdr:rowOff>238125</xdr:rowOff>
    </xdr:from>
    <xdr:to>
      <xdr:col>9</xdr:col>
      <xdr:colOff>333375</xdr:colOff>
      <xdr:row>112</xdr:row>
      <xdr:rowOff>209550</xdr:rowOff>
    </xdr:to>
    <xdr:sp macro="" textlink="">
      <xdr:nvSpPr>
        <xdr:cNvPr id="30" name="Rectangle 29">
          <a:extLst>
            <a:ext uri="{FF2B5EF4-FFF2-40B4-BE49-F238E27FC236}">
              <a16:creationId xmlns:a16="http://schemas.microsoft.com/office/drawing/2014/main" id="{0ECBF5FD-011F-4009-A6A5-284416DAE07D}"/>
            </a:ext>
          </a:extLst>
        </xdr:cNvPr>
        <xdr:cNvSpPr/>
      </xdr:nvSpPr>
      <xdr:spPr>
        <a:xfrm>
          <a:off x="3286125" y="62493525"/>
          <a:ext cx="4505325" cy="73342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4</xdr:col>
      <xdr:colOff>66675</xdr:colOff>
      <xdr:row>114</xdr:row>
      <xdr:rowOff>647700</xdr:rowOff>
    </xdr:from>
    <xdr:to>
      <xdr:col>6</xdr:col>
      <xdr:colOff>714087</xdr:colOff>
      <xdr:row>115</xdr:row>
      <xdr:rowOff>476176</xdr:rowOff>
    </xdr:to>
    <xdr:pic>
      <xdr:nvPicPr>
        <xdr:cNvPr id="32" name="Picture 31">
          <a:extLst>
            <a:ext uri="{FF2B5EF4-FFF2-40B4-BE49-F238E27FC236}">
              <a16:creationId xmlns:a16="http://schemas.microsoft.com/office/drawing/2014/main" id="{D529D4EB-7946-AF81-89F9-AF10B4AAEB76}"/>
            </a:ext>
          </a:extLst>
        </xdr:cNvPr>
        <xdr:cNvPicPr>
          <a:picLocks noChangeAspect="1"/>
        </xdr:cNvPicPr>
      </xdr:nvPicPr>
      <xdr:blipFill>
        <a:blip xmlns:r="http://schemas.openxmlformats.org/officeDocument/2006/relationships" r:embed="rId35"/>
        <a:stretch>
          <a:fillRect/>
        </a:stretch>
      </xdr:blipFill>
      <xdr:spPr>
        <a:xfrm>
          <a:off x="3381375" y="64808100"/>
          <a:ext cx="2304762" cy="590476"/>
        </a:xfrm>
        <a:prstGeom prst="rect">
          <a:avLst/>
        </a:prstGeom>
      </xdr:spPr>
    </xdr:pic>
    <xdr:clientData/>
  </xdr:twoCellAnchor>
  <xdr:twoCellAnchor>
    <xdr:from>
      <xdr:col>4</xdr:col>
      <xdr:colOff>76201</xdr:colOff>
      <xdr:row>114</xdr:row>
      <xdr:rowOff>647701</xdr:rowOff>
    </xdr:from>
    <xdr:to>
      <xdr:col>6</xdr:col>
      <xdr:colOff>704851</xdr:colOff>
      <xdr:row>115</xdr:row>
      <xdr:rowOff>457201</xdr:rowOff>
    </xdr:to>
    <xdr:sp macro="" textlink="">
      <xdr:nvSpPr>
        <xdr:cNvPr id="35" name="Rectangle 34">
          <a:extLst>
            <a:ext uri="{FF2B5EF4-FFF2-40B4-BE49-F238E27FC236}">
              <a16:creationId xmlns:a16="http://schemas.microsoft.com/office/drawing/2014/main" id="{82D9479D-D11B-4FE7-A9EF-3C251B25AE08}"/>
            </a:ext>
          </a:extLst>
        </xdr:cNvPr>
        <xdr:cNvSpPr/>
      </xdr:nvSpPr>
      <xdr:spPr>
        <a:xfrm>
          <a:off x="3390901" y="64808101"/>
          <a:ext cx="2286000" cy="571500"/>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4</xdr:col>
      <xdr:colOff>85725</xdr:colOff>
      <xdr:row>116</xdr:row>
      <xdr:rowOff>123825</xdr:rowOff>
    </xdr:from>
    <xdr:to>
      <xdr:col>8</xdr:col>
      <xdr:colOff>551977</xdr:colOff>
      <xdr:row>119</xdr:row>
      <xdr:rowOff>580682</xdr:rowOff>
    </xdr:to>
    <xdr:pic>
      <xdr:nvPicPr>
        <xdr:cNvPr id="61" name="Picture 60">
          <a:extLst>
            <a:ext uri="{FF2B5EF4-FFF2-40B4-BE49-F238E27FC236}">
              <a16:creationId xmlns:a16="http://schemas.microsoft.com/office/drawing/2014/main" id="{F34DEAB5-4F4E-4D55-E9B1-23E17A0BD31D}"/>
            </a:ext>
          </a:extLst>
        </xdr:cNvPr>
        <xdr:cNvPicPr>
          <a:picLocks noChangeAspect="1"/>
        </xdr:cNvPicPr>
      </xdr:nvPicPr>
      <xdr:blipFill>
        <a:blip xmlns:r="http://schemas.openxmlformats.org/officeDocument/2006/relationships" r:embed="rId36"/>
        <a:stretch>
          <a:fillRect/>
        </a:stretch>
      </xdr:blipFill>
      <xdr:spPr>
        <a:xfrm>
          <a:off x="3400425" y="65808225"/>
          <a:ext cx="3780952" cy="2742857"/>
        </a:xfrm>
        <a:prstGeom prst="rect">
          <a:avLst/>
        </a:prstGeom>
      </xdr:spPr>
    </xdr:pic>
    <xdr:clientData/>
  </xdr:twoCellAnchor>
  <xdr:twoCellAnchor>
    <xdr:from>
      <xdr:col>4</xdr:col>
      <xdr:colOff>66675</xdr:colOff>
      <xdr:row>116</xdr:row>
      <xdr:rowOff>104774</xdr:rowOff>
    </xdr:from>
    <xdr:to>
      <xdr:col>8</xdr:col>
      <xdr:colOff>542925</xdr:colOff>
      <xdr:row>119</xdr:row>
      <xdr:rowOff>571499</xdr:rowOff>
    </xdr:to>
    <xdr:sp macro="" textlink="">
      <xdr:nvSpPr>
        <xdr:cNvPr id="69" name="Rectangle 68">
          <a:extLst>
            <a:ext uri="{FF2B5EF4-FFF2-40B4-BE49-F238E27FC236}">
              <a16:creationId xmlns:a16="http://schemas.microsoft.com/office/drawing/2014/main" id="{EB7AF29B-2F99-4D43-AF09-01F901602352}"/>
            </a:ext>
          </a:extLst>
        </xdr:cNvPr>
        <xdr:cNvSpPr/>
      </xdr:nvSpPr>
      <xdr:spPr>
        <a:xfrm>
          <a:off x="3381375" y="65789174"/>
          <a:ext cx="3790950" cy="275272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771525</xdr:colOff>
      <xdr:row>78</xdr:row>
      <xdr:rowOff>180975</xdr:rowOff>
    </xdr:from>
    <xdr:to>
      <xdr:col>3</xdr:col>
      <xdr:colOff>114300</xdr:colOff>
      <xdr:row>81</xdr:row>
      <xdr:rowOff>19050</xdr:rowOff>
    </xdr:to>
    <xdr:sp macro="" textlink="">
      <xdr:nvSpPr>
        <xdr:cNvPr id="2" name="Rectangle 1">
          <a:extLst>
            <a:ext uri="{FF2B5EF4-FFF2-40B4-BE49-F238E27FC236}">
              <a16:creationId xmlns:a16="http://schemas.microsoft.com/office/drawing/2014/main" id="{F747AE57-8FE6-44DB-5445-23DDD85D9B8F}"/>
            </a:ext>
          </a:extLst>
        </xdr:cNvPr>
        <xdr:cNvSpPr/>
      </xdr:nvSpPr>
      <xdr:spPr>
        <a:xfrm>
          <a:off x="1600200" y="4171950"/>
          <a:ext cx="1000125" cy="409575"/>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US" sz="1400" b="1">
              <a:latin typeface="Times New Roman" panose="02020603050405020304" pitchFamily="18" charset="0"/>
              <a:cs typeface="Times New Roman" panose="02020603050405020304" pitchFamily="18" charset="0"/>
            </a:rPr>
            <a:t>Class</a:t>
          </a:r>
        </a:p>
      </xdr:txBody>
    </xdr:sp>
    <xdr:clientData/>
  </xdr:twoCellAnchor>
  <xdr:twoCellAnchor>
    <xdr:from>
      <xdr:col>4</xdr:col>
      <xdr:colOff>266700</xdr:colOff>
      <xdr:row>75</xdr:row>
      <xdr:rowOff>19050</xdr:rowOff>
    </xdr:from>
    <xdr:to>
      <xdr:col>6</xdr:col>
      <xdr:colOff>228600</xdr:colOff>
      <xdr:row>77</xdr:row>
      <xdr:rowOff>47625</xdr:rowOff>
    </xdr:to>
    <xdr:sp macro="" textlink="">
      <xdr:nvSpPr>
        <xdr:cNvPr id="3" name="Rectangle 2">
          <a:extLst>
            <a:ext uri="{FF2B5EF4-FFF2-40B4-BE49-F238E27FC236}">
              <a16:creationId xmlns:a16="http://schemas.microsoft.com/office/drawing/2014/main" id="{F8E6AD4D-A80E-4DAA-9266-B2F32CF07A8B}"/>
            </a:ext>
          </a:extLst>
        </xdr:cNvPr>
        <xdr:cNvSpPr/>
      </xdr:nvSpPr>
      <xdr:spPr>
        <a:xfrm>
          <a:off x="3581400" y="3438525"/>
          <a:ext cx="1619250" cy="409575"/>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l"/>
          <a:r>
            <a:rPr lang="en-US" sz="1100" b="1">
              <a:latin typeface="Times New Roman" panose="02020603050405020304" pitchFamily="18" charset="0"/>
              <a:cs typeface="Times New Roman" panose="02020603050405020304" pitchFamily="18" charset="0"/>
            </a:rPr>
            <a:t>Thuộc</a:t>
          </a:r>
          <a:r>
            <a:rPr lang="en-US" sz="1100" b="1" baseline="0">
              <a:latin typeface="Times New Roman" panose="02020603050405020304" pitchFamily="18" charset="0"/>
              <a:cs typeface="Times New Roman" panose="02020603050405020304" pitchFamily="18" charset="0"/>
            </a:rPr>
            <a:t> tính (Attribute)</a:t>
          </a:r>
          <a:endParaRPr lang="en-US" sz="1100" b="1">
            <a:latin typeface="Times New Roman" panose="02020603050405020304" pitchFamily="18" charset="0"/>
            <a:cs typeface="Times New Roman" panose="02020603050405020304" pitchFamily="18" charset="0"/>
          </a:endParaRPr>
        </a:p>
      </xdr:txBody>
    </xdr:sp>
    <xdr:clientData/>
  </xdr:twoCellAnchor>
  <xdr:twoCellAnchor>
    <xdr:from>
      <xdr:col>4</xdr:col>
      <xdr:colOff>295275</xdr:colOff>
      <xdr:row>78</xdr:row>
      <xdr:rowOff>171450</xdr:rowOff>
    </xdr:from>
    <xdr:to>
      <xdr:col>6</xdr:col>
      <xdr:colOff>257175</xdr:colOff>
      <xdr:row>81</xdr:row>
      <xdr:rowOff>9525</xdr:rowOff>
    </xdr:to>
    <xdr:sp macro="" textlink="">
      <xdr:nvSpPr>
        <xdr:cNvPr id="4" name="Rectangle 3">
          <a:extLst>
            <a:ext uri="{FF2B5EF4-FFF2-40B4-BE49-F238E27FC236}">
              <a16:creationId xmlns:a16="http://schemas.microsoft.com/office/drawing/2014/main" id="{9A76AD55-512D-4597-A1D0-148CD760919C}"/>
            </a:ext>
          </a:extLst>
        </xdr:cNvPr>
        <xdr:cNvSpPr/>
      </xdr:nvSpPr>
      <xdr:spPr>
        <a:xfrm>
          <a:off x="3609975" y="4162425"/>
          <a:ext cx="1619250" cy="409575"/>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l"/>
          <a:r>
            <a:rPr lang="en-US" sz="1100" b="1">
              <a:latin typeface="Times New Roman" panose="02020603050405020304" pitchFamily="18" charset="0"/>
              <a:cs typeface="Times New Roman" panose="02020603050405020304" pitchFamily="18" charset="0"/>
            </a:rPr>
            <a:t>constructor</a:t>
          </a:r>
        </a:p>
      </xdr:txBody>
    </xdr:sp>
    <xdr:clientData/>
  </xdr:twoCellAnchor>
  <xdr:twoCellAnchor>
    <xdr:from>
      <xdr:col>4</xdr:col>
      <xdr:colOff>304800</xdr:colOff>
      <xdr:row>82</xdr:row>
      <xdr:rowOff>114300</xdr:rowOff>
    </xdr:from>
    <xdr:to>
      <xdr:col>6</xdr:col>
      <xdr:colOff>266700</xdr:colOff>
      <xdr:row>84</xdr:row>
      <xdr:rowOff>142875</xdr:rowOff>
    </xdr:to>
    <xdr:sp macro="" textlink="">
      <xdr:nvSpPr>
        <xdr:cNvPr id="5" name="Rectangle 4">
          <a:extLst>
            <a:ext uri="{FF2B5EF4-FFF2-40B4-BE49-F238E27FC236}">
              <a16:creationId xmlns:a16="http://schemas.microsoft.com/office/drawing/2014/main" id="{311E0872-97BD-4B47-8E19-B93000105236}"/>
            </a:ext>
          </a:extLst>
        </xdr:cNvPr>
        <xdr:cNvSpPr/>
      </xdr:nvSpPr>
      <xdr:spPr>
        <a:xfrm>
          <a:off x="3619500" y="4867275"/>
          <a:ext cx="1619250" cy="409575"/>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l"/>
          <a:r>
            <a:rPr lang="en-US" sz="1100" b="1">
              <a:latin typeface="Times New Roman" panose="02020603050405020304" pitchFamily="18" charset="0"/>
              <a:cs typeface="Times New Roman" panose="02020603050405020304" pitchFamily="18" charset="0"/>
            </a:rPr>
            <a:t>Phương</a:t>
          </a:r>
          <a:r>
            <a:rPr lang="en-US" sz="1100" b="1" baseline="0">
              <a:latin typeface="Times New Roman" panose="02020603050405020304" pitchFamily="18" charset="0"/>
              <a:cs typeface="Times New Roman" panose="02020603050405020304" pitchFamily="18" charset="0"/>
            </a:rPr>
            <a:t> thức (method)</a:t>
          </a:r>
          <a:endParaRPr lang="en-US" sz="1100" b="1">
            <a:latin typeface="Times New Roman" panose="02020603050405020304" pitchFamily="18" charset="0"/>
            <a:cs typeface="Times New Roman" panose="02020603050405020304" pitchFamily="18" charset="0"/>
          </a:endParaRPr>
        </a:p>
      </xdr:txBody>
    </xdr:sp>
    <xdr:clientData/>
  </xdr:twoCellAnchor>
  <xdr:twoCellAnchor>
    <xdr:from>
      <xdr:col>3</xdr:col>
      <xdr:colOff>114300</xdr:colOff>
      <xdr:row>79</xdr:row>
      <xdr:rowOff>185738</xdr:rowOff>
    </xdr:from>
    <xdr:to>
      <xdr:col>4</xdr:col>
      <xdr:colOff>295275</xdr:colOff>
      <xdr:row>80</xdr:row>
      <xdr:rowOff>4763</xdr:rowOff>
    </xdr:to>
    <xdr:cxnSp macro="">
      <xdr:nvCxnSpPr>
        <xdr:cNvPr id="13" name="Connector: Elbow 12">
          <a:extLst>
            <a:ext uri="{FF2B5EF4-FFF2-40B4-BE49-F238E27FC236}">
              <a16:creationId xmlns:a16="http://schemas.microsoft.com/office/drawing/2014/main" id="{20FD8BF8-E71B-26AC-CCD1-8EDD63C67274}"/>
            </a:ext>
          </a:extLst>
        </xdr:cNvPr>
        <xdr:cNvCxnSpPr>
          <a:stCxn id="2" idx="3"/>
          <a:endCxn id="4" idx="1"/>
        </xdr:cNvCxnSpPr>
      </xdr:nvCxnSpPr>
      <xdr:spPr>
        <a:xfrm flipV="1">
          <a:off x="2600325" y="4367213"/>
          <a:ext cx="1009650" cy="9525"/>
        </a:xfrm>
        <a:prstGeom prst="bentConnector3">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114300</xdr:colOff>
      <xdr:row>76</xdr:row>
      <xdr:rowOff>33338</xdr:rowOff>
    </xdr:from>
    <xdr:to>
      <xdr:col>4</xdr:col>
      <xdr:colOff>266700</xdr:colOff>
      <xdr:row>80</xdr:row>
      <xdr:rowOff>4763</xdr:rowOff>
    </xdr:to>
    <xdr:cxnSp macro="">
      <xdr:nvCxnSpPr>
        <xdr:cNvPr id="14" name="Connector: Elbow 13">
          <a:extLst>
            <a:ext uri="{FF2B5EF4-FFF2-40B4-BE49-F238E27FC236}">
              <a16:creationId xmlns:a16="http://schemas.microsoft.com/office/drawing/2014/main" id="{4E8895AA-B39F-4867-955F-88F9C0969FF1}"/>
            </a:ext>
          </a:extLst>
        </xdr:cNvPr>
        <xdr:cNvCxnSpPr>
          <a:stCxn id="2" idx="3"/>
          <a:endCxn id="3" idx="1"/>
        </xdr:cNvCxnSpPr>
      </xdr:nvCxnSpPr>
      <xdr:spPr>
        <a:xfrm flipV="1">
          <a:off x="2600325" y="3643313"/>
          <a:ext cx="981075" cy="733425"/>
        </a:xfrm>
        <a:prstGeom prst="bentConnector3">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114300</xdr:colOff>
      <xdr:row>80</xdr:row>
      <xdr:rowOff>4763</xdr:rowOff>
    </xdr:from>
    <xdr:to>
      <xdr:col>4</xdr:col>
      <xdr:colOff>304800</xdr:colOff>
      <xdr:row>83</xdr:row>
      <xdr:rowOff>128588</xdr:rowOff>
    </xdr:to>
    <xdr:cxnSp macro="">
      <xdr:nvCxnSpPr>
        <xdr:cNvPr id="17" name="Connector: Elbow 16">
          <a:extLst>
            <a:ext uri="{FF2B5EF4-FFF2-40B4-BE49-F238E27FC236}">
              <a16:creationId xmlns:a16="http://schemas.microsoft.com/office/drawing/2014/main" id="{5C9B056A-68CE-482D-B2FD-D4DABAA7F765}"/>
            </a:ext>
          </a:extLst>
        </xdr:cNvPr>
        <xdr:cNvCxnSpPr>
          <a:stCxn id="2" idx="3"/>
          <a:endCxn id="5" idx="1"/>
        </xdr:cNvCxnSpPr>
      </xdr:nvCxnSpPr>
      <xdr:spPr>
        <a:xfrm>
          <a:off x="2600325" y="4376738"/>
          <a:ext cx="1019175" cy="695325"/>
        </a:xfrm>
        <a:prstGeom prst="bentConnector3">
          <a:avLst>
            <a:gd name="adj1" fmla="val 50000"/>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771525</xdr:colOff>
      <xdr:row>90</xdr:row>
      <xdr:rowOff>152400</xdr:rowOff>
    </xdr:from>
    <xdr:to>
      <xdr:col>3</xdr:col>
      <xdr:colOff>304800</xdr:colOff>
      <xdr:row>92</xdr:row>
      <xdr:rowOff>57150</xdr:rowOff>
    </xdr:to>
    <xdr:sp macro="" textlink="">
      <xdr:nvSpPr>
        <xdr:cNvPr id="20" name="Rectangle: Rounded Corners 19">
          <a:extLst>
            <a:ext uri="{FF2B5EF4-FFF2-40B4-BE49-F238E27FC236}">
              <a16:creationId xmlns:a16="http://schemas.microsoft.com/office/drawing/2014/main" id="{D8E6BB0A-57E6-B075-0C6C-A3FD139D18E2}"/>
            </a:ext>
          </a:extLst>
        </xdr:cNvPr>
        <xdr:cNvSpPr/>
      </xdr:nvSpPr>
      <xdr:spPr>
        <a:xfrm>
          <a:off x="1600200" y="6429375"/>
          <a:ext cx="1190625" cy="285750"/>
        </a:xfrm>
        <a:prstGeom prst="roundRect">
          <a:avLst/>
        </a:prstGeom>
        <a:noFill/>
        <a:ln>
          <a:solidFill>
            <a:srgbClr val="0000FF"/>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00FF"/>
            </a:solidFill>
          </a:endParaRPr>
        </a:p>
      </xdr:txBody>
    </xdr:sp>
    <xdr:clientData/>
  </xdr:twoCellAnchor>
  <xdr:twoCellAnchor>
    <xdr:from>
      <xdr:col>1</xdr:col>
      <xdr:colOff>781050</xdr:colOff>
      <xdr:row>96</xdr:row>
      <xdr:rowOff>152400</xdr:rowOff>
    </xdr:from>
    <xdr:to>
      <xdr:col>3</xdr:col>
      <xdr:colOff>314325</xdr:colOff>
      <xdr:row>98</xdr:row>
      <xdr:rowOff>57150</xdr:rowOff>
    </xdr:to>
    <xdr:sp macro="" textlink="">
      <xdr:nvSpPr>
        <xdr:cNvPr id="21" name="Rectangle: Rounded Corners 20">
          <a:extLst>
            <a:ext uri="{FF2B5EF4-FFF2-40B4-BE49-F238E27FC236}">
              <a16:creationId xmlns:a16="http://schemas.microsoft.com/office/drawing/2014/main" id="{4FE02CD0-961F-4719-8BD5-13F40E5D2B6E}"/>
            </a:ext>
          </a:extLst>
        </xdr:cNvPr>
        <xdr:cNvSpPr/>
      </xdr:nvSpPr>
      <xdr:spPr>
        <a:xfrm>
          <a:off x="1609725" y="7572375"/>
          <a:ext cx="1190625" cy="285750"/>
        </a:xfrm>
        <a:prstGeom prst="roundRect">
          <a:avLst/>
        </a:prstGeom>
        <a:noFill/>
        <a:ln>
          <a:solidFill>
            <a:srgbClr val="0000FF"/>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00FF"/>
            </a:solidFill>
          </a:endParaRPr>
        </a:p>
      </xdr:txBody>
    </xdr:sp>
    <xdr:clientData/>
  </xdr:twoCellAnchor>
  <xdr:twoCellAnchor>
    <xdr:from>
      <xdr:col>1</xdr:col>
      <xdr:colOff>781050</xdr:colOff>
      <xdr:row>103</xdr:row>
      <xdr:rowOff>161925</xdr:rowOff>
    </xdr:from>
    <xdr:to>
      <xdr:col>3</xdr:col>
      <xdr:colOff>314325</xdr:colOff>
      <xdr:row>105</xdr:row>
      <xdr:rowOff>66675</xdr:rowOff>
    </xdr:to>
    <xdr:sp macro="" textlink="">
      <xdr:nvSpPr>
        <xdr:cNvPr id="22" name="Rectangle: Rounded Corners 21">
          <a:extLst>
            <a:ext uri="{FF2B5EF4-FFF2-40B4-BE49-F238E27FC236}">
              <a16:creationId xmlns:a16="http://schemas.microsoft.com/office/drawing/2014/main" id="{CB69BB09-92B7-4E1A-B5F2-21976C492CBA}"/>
            </a:ext>
          </a:extLst>
        </xdr:cNvPr>
        <xdr:cNvSpPr/>
      </xdr:nvSpPr>
      <xdr:spPr>
        <a:xfrm>
          <a:off x="1609725" y="8915400"/>
          <a:ext cx="1190625" cy="285750"/>
        </a:xfrm>
        <a:prstGeom prst="roundRect">
          <a:avLst/>
        </a:prstGeom>
        <a:noFill/>
        <a:ln>
          <a:solidFill>
            <a:srgbClr val="0000FF"/>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00FF"/>
            </a:solidFill>
          </a:endParaRPr>
        </a:p>
      </xdr:txBody>
    </xdr:sp>
    <xdr:clientData/>
  </xdr:twoCellAnchor>
  <xdr:twoCellAnchor>
    <xdr:from>
      <xdr:col>1</xdr:col>
      <xdr:colOff>781050</xdr:colOff>
      <xdr:row>106</xdr:row>
      <xdr:rowOff>161925</xdr:rowOff>
    </xdr:from>
    <xdr:to>
      <xdr:col>4</xdr:col>
      <xdr:colOff>457200</xdr:colOff>
      <xdr:row>108</xdr:row>
      <xdr:rowOff>66675</xdr:rowOff>
    </xdr:to>
    <xdr:sp macro="" textlink="">
      <xdr:nvSpPr>
        <xdr:cNvPr id="23" name="Rectangle: Rounded Corners 22">
          <a:extLst>
            <a:ext uri="{FF2B5EF4-FFF2-40B4-BE49-F238E27FC236}">
              <a16:creationId xmlns:a16="http://schemas.microsoft.com/office/drawing/2014/main" id="{4C7A72C2-4AA2-480B-949E-6285E9DA6305}"/>
            </a:ext>
          </a:extLst>
        </xdr:cNvPr>
        <xdr:cNvSpPr/>
      </xdr:nvSpPr>
      <xdr:spPr>
        <a:xfrm>
          <a:off x="1609725" y="9486900"/>
          <a:ext cx="2162175" cy="285750"/>
        </a:xfrm>
        <a:prstGeom prst="roundRect">
          <a:avLst/>
        </a:prstGeom>
        <a:noFill/>
        <a:ln>
          <a:solidFill>
            <a:srgbClr val="0000FF"/>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00FF"/>
            </a:solidFill>
          </a:endParaRPr>
        </a:p>
      </xdr:txBody>
    </xdr:sp>
    <xdr:clientData/>
  </xdr:twoCellAnchor>
  <xdr:twoCellAnchor>
    <xdr:from>
      <xdr:col>1</xdr:col>
      <xdr:colOff>762000</xdr:colOff>
      <xdr:row>113</xdr:row>
      <xdr:rowOff>9525</xdr:rowOff>
    </xdr:from>
    <xdr:to>
      <xdr:col>3</xdr:col>
      <xdr:colOff>657225</xdr:colOff>
      <xdr:row>116</xdr:row>
      <xdr:rowOff>28575</xdr:rowOff>
    </xdr:to>
    <xdr:sp macro="" textlink="">
      <xdr:nvSpPr>
        <xdr:cNvPr id="24" name="Rectangle: Rounded Corners 23">
          <a:extLst>
            <a:ext uri="{FF2B5EF4-FFF2-40B4-BE49-F238E27FC236}">
              <a16:creationId xmlns:a16="http://schemas.microsoft.com/office/drawing/2014/main" id="{CE8693AD-9C72-4EFF-BE8B-22E3BCED95A0}"/>
            </a:ext>
          </a:extLst>
        </xdr:cNvPr>
        <xdr:cNvSpPr/>
      </xdr:nvSpPr>
      <xdr:spPr>
        <a:xfrm>
          <a:off x="1590675" y="10668000"/>
          <a:ext cx="1552575" cy="590550"/>
        </a:xfrm>
        <a:prstGeom prst="roundRect">
          <a:avLst/>
        </a:prstGeom>
        <a:noFill/>
        <a:ln>
          <a:solidFill>
            <a:srgbClr val="0000FF"/>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00FF"/>
            </a:solidFill>
          </a:endParaRPr>
        </a:p>
      </xdr:txBody>
    </xdr:sp>
    <xdr:clientData/>
  </xdr:twoCellAnchor>
  <xdr:twoCellAnchor>
    <xdr:from>
      <xdr:col>1</xdr:col>
      <xdr:colOff>762000</xdr:colOff>
      <xdr:row>116</xdr:row>
      <xdr:rowOff>171450</xdr:rowOff>
    </xdr:from>
    <xdr:to>
      <xdr:col>4</xdr:col>
      <xdr:colOff>771525</xdr:colOff>
      <xdr:row>120</xdr:row>
      <xdr:rowOff>38100</xdr:rowOff>
    </xdr:to>
    <xdr:sp macro="" textlink="">
      <xdr:nvSpPr>
        <xdr:cNvPr id="25" name="Rectangle: Rounded Corners 24">
          <a:extLst>
            <a:ext uri="{FF2B5EF4-FFF2-40B4-BE49-F238E27FC236}">
              <a16:creationId xmlns:a16="http://schemas.microsoft.com/office/drawing/2014/main" id="{5FC3E196-6258-4A1D-B792-E9A02B7B0A76}"/>
            </a:ext>
          </a:extLst>
        </xdr:cNvPr>
        <xdr:cNvSpPr/>
      </xdr:nvSpPr>
      <xdr:spPr>
        <a:xfrm>
          <a:off x="1590675" y="11401425"/>
          <a:ext cx="2495550" cy="628650"/>
        </a:xfrm>
        <a:prstGeom prst="roundRect">
          <a:avLst/>
        </a:prstGeom>
        <a:noFill/>
        <a:ln>
          <a:solidFill>
            <a:srgbClr val="0000FF"/>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00FF"/>
            </a:solidFill>
          </a:endParaRPr>
        </a:p>
      </xdr:txBody>
    </xdr:sp>
    <xdr:clientData/>
  </xdr:twoCellAnchor>
  <xdr:twoCellAnchor>
    <xdr:from>
      <xdr:col>1</xdr:col>
      <xdr:colOff>752475</xdr:colOff>
      <xdr:row>126</xdr:row>
      <xdr:rowOff>142875</xdr:rowOff>
    </xdr:from>
    <xdr:to>
      <xdr:col>4</xdr:col>
      <xdr:colOff>342900</xdr:colOff>
      <xdr:row>128</xdr:row>
      <xdr:rowOff>66675</xdr:rowOff>
    </xdr:to>
    <xdr:sp macro="" textlink="">
      <xdr:nvSpPr>
        <xdr:cNvPr id="26" name="Rectangle: Rounded Corners 25">
          <a:extLst>
            <a:ext uri="{FF2B5EF4-FFF2-40B4-BE49-F238E27FC236}">
              <a16:creationId xmlns:a16="http://schemas.microsoft.com/office/drawing/2014/main" id="{5F3B9A7F-96E9-41F7-9B85-212C0E6689EF}"/>
            </a:ext>
          </a:extLst>
        </xdr:cNvPr>
        <xdr:cNvSpPr/>
      </xdr:nvSpPr>
      <xdr:spPr>
        <a:xfrm>
          <a:off x="1581150" y="13277850"/>
          <a:ext cx="2076450" cy="304800"/>
        </a:xfrm>
        <a:prstGeom prst="roundRect">
          <a:avLst/>
        </a:prstGeom>
        <a:noFill/>
        <a:ln>
          <a:solidFill>
            <a:srgbClr val="0000FF"/>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00FF"/>
            </a:solidFill>
          </a:endParaRPr>
        </a:p>
      </xdr:txBody>
    </xdr:sp>
    <xdr:clientData/>
  </xdr:twoCellAnchor>
  <xdr:twoCellAnchor>
    <xdr:from>
      <xdr:col>1</xdr:col>
      <xdr:colOff>581025</xdr:colOff>
      <xdr:row>134</xdr:row>
      <xdr:rowOff>123824</xdr:rowOff>
    </xdr:from>
    <xdr:to>
      <xdr:col>10</xdr:col>
      <xdr:colOff>447675</xdr:colOff>
      <xdr:row>146</xdr:row>
      <xdr:rowOff>123825</xdr:rowOff>
    </xdr:to>
    <xdr:sp macro="" textlink="">
      <xdr:nvSpPr>
        <xdr:cNvPr id="27" name="Rectangle: Rounded Corners 26">
          <a:extLst>
            <a:ext uri="{FF2B5EF4-FFF2-40B4-BE49-F238E27FC236}">
              <a16:creationId xmlns:a16="http://schemas.microsoft.com/office/drawing/2014/main" id="{B523A79B-19F4-4B2E-922B-2DC6DDF27C24}"/>
            </a:ext>
          </a:extLst>
        </xdr:cNvPr>
        <xdr:cNvSpPr/>
      </xdr:nvSpPr>
      <xdr:spPr>
        <a:xfrm>
          <a:off x="1409700" y="14782799"/>
          <a:ext cx="7324725" cy="2286001"/>
        </a:xfrm>
        <a:prstGeom prst="roundRect">
          <a:avLst/>
        </a:prstGeom>
        <a:noFill/>
        <a:ln>
          <a:solidFill>
            <a:srgbClr val="0000FF"/>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00FF"/>
            </a:solidFill>
          </a:endParaRPr>
        </a:p>
      </xdr:txBody>
    </xdr:sp>
    <xdr:clientData/>
  </xdr:twoCellAnchor>
  <xdr:twoCellAnchor>
    <xdr:from>
      <xdr:col>2</xdr:col>
      <xdr:colOff>314325</xdr:colOff>
      <xdr:row>133</xdr:row>
      <xdr:rowOff>66675</xdr:rowOff>
    </xdr:from>
    <xdr:to>
      <xdr:col>5</xdr:col>
      <xdr:colOff>228600</xdr:colOff>
      <xdr:row>134</xdr:row>
      <xdr:rowOff>114300</xdr:rowOff>
    </xdr:to>
    <xdr:sp macro="" textlink="">
      <xdr:nvSpPr>
        <xdr:cNvPr id="28" name="Rectangle: Rounded Corners 27">
          <a:extLst>
            <a:ext uri="{FF2B5EF4-FFF2-40B4-BE49-F238E27FC236}">
              <a16:creationId xmlns:a16="http://schemas.microsoft.com/office/drawing/2014/main" id="{DA97DEB8-E01B-92B4-24E1-6624CB577A2A}"/>
            </a:ext>
          </a:extLst>
        </xdr:cNvPr>
        <xdr:cNvSpPr/>
      </xdr:nvSpPr>
      <xdr:spPr>
        <a:xfrm>
          <a:off x="1971675" y="14535150"/>
          <a:ext cx="2400300" cy="238125"/>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l"/>
          <a:r>
            <a:rPr lang="en-US" sz="1400" b="1">
              <a:latin typeface="Times New Roman" panose="02020603050405020304" pitchFamily="18" charset="0"/>
              <a:cs typeface="Times New Roman" panose="02020603050405020304" pitchFamily="18" charset="0"/>
            </a:rPr>
            <a:t>Tính đóng</a:t>
          </a:r>
          <a:r>
            <a:rPr lang="en-US" sz="1400" b="1" baseline="0">
              <a:latin typeface="Times New Roman" panose="02020603050405020304" pitchFamily="18" charset="0"/>
              <a:cs typeface="Times New Roman" panose="02020603050405020304" pitchFamily="18" charset="0"/>
            </a:rPr>
            <a:t> gói/</a:t>
          </a:r>
          <a:r>
            <a:rPr lang="en-US" sz="1400" b="1"/>
            <a:t>Encapsulation</a:t>
          </a:r>
          <a:endParaRPr lang="en-US" sz="1400" b="1" baseline="0">
            <a:latin typeface="Times New Roman" panose="02020603050405020304" pitchFamily="18" charset="0"/>
            <a:cs typeface="Times New Roman" panose="02020603050405020304" pitchFamily="18" charset="0"/>
          </a:endParaRPr>
        </a:p>
      </xdr:txBody>
    </xdr:sp>
    <xdr:clientData/>
  </xdr:twoCellAnchor>
  <xdr:twoCellAnchor>
    <xdr:from>
      <xdr:col>1</xdr:col>
      <xdr:colOff>571500</xdr:colOff>
      <xdr:row>149</xdr:row>
      <xdr:rowOff>180974</xdr:rowOff>
    </xdr:from>
    <xdr:to>
      <xdr:col>10</xdr:col>
      <xdr:colOff>438150</xdr:colOff>
      <xdr:row>163</xdr:row>
      <xdr:rowOff>123825</xdr:rowOff>
    </xdr:to>
    <xdr:sp macro="" textlink="">
      <xdr:nvSpPr>
        <xdr:cNvPr id="31" name="Rectangle: Rounded Corners 30">
          <a:extLst>
            <a:ext uri="{FF2B5EF4-FFF2-40B4-BE49-F238E27FC236}">
              <a16:creationId xmlns:a16="http://schemas.microsoft.com/office/drawing/2014/main" id="{BC143AEF-9D8F-46DB-9587-2FB496E72185}"/>
            </a:ext>
          </a:extLst>
        </xdr:cNvPr>
        <xdr:cNvSpPr/>
      </xdr:nvSpPr>
      <xdr:spPr>
        <a:xfrm>
          <a:off x="1400175" y="17697449"/>
          <a:ext cx="7324725" cy="2609851"/>
        </a:xfrm>
        <a:prstGeom prst="roundRect">
          <a:avLst/>
        </a:prstGeom>
        <a:noFill/>
        <a:ln>
          <a:solidFill>
            <a:srgbClr val="0000FF"/>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00FF"/>
            </a:solidFill>
          </a:endParaRPr>
        </a:p>
      </xdr:txBody>
    </xdr:sp>
    <xdr:clientData/>
  </xdr:twoCellAnchor>
  <xdr:twoCellAnchor>
    <xdr:from>
      <xdr:col>2</xdr:col>
      <xdr:colOff>304800</xdr:colOff>
      <xdr:row>148</xdr:row>
      <xdr:rowOff>123825</xdr:rowOff>
    </xdr:from>
    <xdr:to>
      <xdr:col>5</xdr:col>
      <xdr:colOff>223647</xdr:colOff>
      <xdr:row>149</xdr:row>
      <xdr:rowOff>171450</xdr:rowOff>
    </xdr:to>
    <xdr:sp macro="" textlink="">
      <xdr:nvSpPr>
        <xdr:cNvPr id="32" name="Rectangle: Rounded Corners 31">
          <a:extLst>
            <a:ext uri="{FF2B5EF4-FFF2-40B4-BE49-F238E27FC236}">
              <a16:creationId xmlns:a16="http://schemas.microsoft.com/office/drawing/2014/main" id="{2B67ADD5-AAD1-4B1B-B5DC-E6FBF18BF643}"/>
            </a:ext>
          </a:extLst>
        </xdr:cNvPr>
        <xdr:cNvSpPr/>
      </xdr:nvSpPr>
      <xdr:spPr>
        <a:xfrm>
          <a:off x="1962150" y="17449800"/>
          <a:ext cx="2404872" cy="238125"/>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l"/>
          <a:r>
            <a:rPr lang="vi-VN" sz="1400" b="1">
              <a:latin typeface="Times New Roman" panose="02020603050405020304" pitchFamily="18" charset="0"/>
              <a:cs typeface="Times New Roman" panose="02020603050405020304" pitchFamily="18" charset="0"/>
            </a:rPr>
            <a:t>Tính trừu tượng</a:t>
          </a:r>
          <a:r>
            <a:rPr lang="en-US" sz="1400" b="1">
              <a:latin typeface="Times New Roman" panose="02020603050405020304" pitchFamily="18" charset="0"/>
              <a:cs typeface="Times New Roman" panose="02020603050405020304" pitchFamily="18" charset="0"/>
            </a:rPr>
            <a:t>/</a:t>
          </a:r>
          <a:r>
            <a:rPr lang="en-US" sz="1400" b="1"/>
            <a:t>Abstraction</a:t>
          </a:r>
          <a:endParaRPr lang="en-US" sz="1400" b="1" baseline="0">
            <a:latin typeface="Times New Roman" panose="02020603050405020304" pitchFamily="18" charset="0"/>
            <a:cs typeface="Times New Roman" panose="02020603050405020304" pitchFamily="18" charset="0"/>
          </a:endParaRPr>
        </a:p>
      </xdr:txBody>
    </xdr:sp>
    <xdr:clientData/>
  </xdr:twoCellAnchor>
  <xdr:twoCellAnchor>
    <xdr:from>
      <xdr:col>1</xdr:col>
      <xdr:colOff>638175</xdr:colOff>
      <xdr:row>168</xdr:row>
      <xdr:rowOff>66674</xdr:rowOff>
    </xdr:from>
    <xdr:to>
      <xdr:col>10</xdr:col>
      <xdr:colOff>504825</xdr:colOff>
      <xdr:row>182</xdr:row>
      <xdr:rowOff>9525</xdr:rowOff>
    </xdr:to>
    <xdr:sp macro="" textlink="">
      <xdr:nvSpPr>
        <xdr:cNvPr id="33" name="Rectangle: Rounded Corners 32">
          <a:extLst>
            <a:ext uri="{FF2B5EF4-FFF2-40B4-BE49-F238E27FC236}">
              <a16:creationId xmlns:a16="http://schemas.microsoft.com/office/drawing/2014/main" id="{2470F262-95A4-442C-A20D-2A2E0036700A}"/>
            </a:ext>
          </a:extLst>
        </xdr:cNvPr>
        <xdr:cNvSpPr/>
      </xdr:nvSpPr>
      <xdr:spPr>
        <a:xfrm>
          <a:off x="1466850" y="21202649"/>
          <a:ext cx="7324725" cy="2609851"/>
        </a:xfrm>
        <a:prstGeom prst="roundRect">
          <a:avLst/>
        </a:prstGeom>
        <a:noFill/>
        <a:ln>
          <a:solidFill>
            <a:srgbClr val="0000FF"/>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00FF"/>
            </a:solidFill>
          </a:endParaRPr>
        </a:p>
      </xdr:txBody>
    </xdr:sp>
    <xdr:clientData/>
  </xdr:twoCellAnchor>
  <xdr:twoCellAnchor>
    <xdr:from>
      <xdr:col>2</xdr:col>
      <xdr:colOff>371475</xdr:colOff>
      <xdr:row>167</xdr:row>
      <xdr:rowOff>9525</xdr:rowOff>
    </xdr:from>
    <xdr:to>
      <xdr:col>5</xdr:col>
      <xdr:colOff>290322</xdr:colOff>
      <xdr:row>168</xdr:row>
      <xdr:rowOff>57150</xdr:rowOff>
    </xdr:to>
    <xdr:sp macro="" textlink="">
      <xdr:nvSpPr>
        <xdr:cNvPr id="34" name="Rectangle: Rounded Corners 33">
          <a:extLst>
            <a:ext uri="{FF2B5EF4-FFF2-40B4-BE49-F238E27FC236}">
              <a16:creationId xmlns:a16="http://schemas.microsoft.com/office/drawing/2014/main" id="{2AD1921D-6EF3-4D47-A6B5-749B1159C1F3}"/>
            </a:ext>
          </a:extLst>
        </xdr:cNvPr>
        <xdr:cNvSpPr/>
      </xdr:nvSpPr>
      <xdr:spPr>
        <a:xfrm>
          <a:off x="2028825" y="20955000"/>
          <a:ext cx="2404872" cy="238125"/>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l"/>
          <a:r>
            <a:rPr lang="vi-VN" sz="1400" b="1">
              <a:latin typeface="Times New Roman" panose="02020603050405020304" pitchFamily="18" charset="0"/>
              <a:cs typeface="Times New Roman" panose="02020603050405020304" pitchFamily="18" charset="0"/>
            </a:rPr>
            <a:t>Tính </a:t>
          </a:r>
          <a:r>
            <a:rPr lang="en-US" sz="1400" b="1">
              <a:latin typeface="Times New Roman" panose="02020603050405020304" pitchFamily="18" charset="0"/>
              <a:cs typeface="Times New Roman" panose="02020603050405020304" pitchFamily="18" charset="0"/>
            </a:rPr>
            <a:t>kế</a:t>
          </a:r>
          <a:r>
            <a:rPr lang="en-US" sz="1400" b="1" baseline="0">
              <a:latin typeface="Times New Roman" panose="02020603050405020304" pitchFamily="18" charset="0"/>
              <a:cs typeface="Times New Roman" panose="02020603050405020304" pitchFamily="18" charset="0"/>
            </a:rPr>
            <a:t> thừa</a:t>
          </a:r>
          <a:r>
            <a:rPr lang="en-US" sz="1400" b="1">
              <a:latin typeface="Times New Roman" panose="02020603050405020304" pitchFamily="18" charset="0"/>
              <a:cs typeface="Times New Roman" panose="02020603050405020304" pitchFamily="18" charset="0"/>
            </a:rPr>
            <a:t>/</a:t>
          </a:r>
          <a:r>
            <a:rPr lang="en-US" sz="1400" b="1"/>
            <a:t>Inheritance</a:t>
          </a:r>
          <a:endParaRPr lang="en-US" sz="1400" b="1" baseline="0">
            <a:latin typeface="Times New Roman" panose="02020603050405020304" pitchFamily="18" charset="0"/>
            <a:cs typeface="Times New Roman" panose="02020603050405020304" pitchFamily="18" charset="0"/>
          </a:endParaRPr>
        </a:p>
      </xdr:txBody>
    </xdr:sp>
    <xdr:clientData/>
  </xdr:twoCellAnchor>
  <xdr:twoCellAnchor>
    <xdr:from>
      <xdr:col>1</xdr:col>
      <xdr:colOff>685800</xdr:colOff>
      <xdr:row>185</xdr:row>
      <xdr:rowOff>180974</xdr:rowOff>
    </xdr:from>
    <xdr:to>
      <xdr:col>10</xdr:col>
      <xdr:colOff>552450</xdr:colOff>
      <xdr:row>199</xdr:row>
      <xdr:rowOff>123825</xdr:rowOff>
    </xdr:to>
    <xdr:sp macro="" textlink="">
      <xdr:nvSpPr>
        <xdr:cNvPr id="35" name="Rectangle: Rounded Corners 34">
          <a:extLst>
            <a:ext uri="{FF2B5EF4-FFF2-40B4-BE49-F238E27FC236}">
              <a16:creationId xmlns:a16="http://schemas.microsoft.com/office/drawing/2014/main" id="{B3F663DE-DB65-4EC2-9E93-5F450CEB4EE5}"/>
            </a:ext>
          </a:extLst>
        </xdr:cNvPr>
        <xdr:cNvSpPr/>
      </xdr:nvSpPr>
      <xdr:spPr>
        <a:xfrm>
          <a:off x="1514475" y="24555449"/>
          <a:ext cx="7324725" cy="2609851"/>
        </a:xfrm>
        <a:prstGeom prst="roundRect">
          <a:avLst/>
        </a:prstGeom>
        <a:noFill/>
        <a:ln>
          <a:solidFill>
            <a:srgbClr val="0000FF"/>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00FF"/>
            </a:solidFill>
          </a:endParaRPr>
        </a:p>
      </xdr:txBody>
    </xdr:sp>
    <xdr:clientData/>
  </xdr:twoCellAnchor>
  <xdr:twoCellAnchor>
    <xdr:from>
      <xdr:col>2</xdr:col>
      <xdr:colOff>419100</xdr:colOff>
      <xdr:row>184</xdr:row>
      <xdr:rowOff>123825</xdr:rowOff>
    </xdr:from>
    <xdr:to>
      <xdr:col>5</xdr:col>
      <xdr:colOff>337947</xdr:colOff>
      <xdr:row>185</xdr:row>
      <xdr:rowOff>171450</xdr:rowOff>
    </xdr:to>
    <xdr:sp macro="" textlink="">
      <xdr:nvSpPr>
        <xdr:cNvPr id="36" name="Rectangle: Rounded Corners 35">
          <a:extLst>
            <a:ext uri="{FF2B5EF4-FFF2-40B4-BE49-F238E27FC236}">
              <a16:creationId xmlns:a16="http://schemas.microsoft.com/office/drawing/2014/main" id="{7FABCC9F-3DB7-47D6-AC3B-73D34ED658A8}"/>
            </a:ext>
          </a:extLst>
        </xdr:cNvPr>
        <xdr:cNvSpPr/>
      </xdr:nvSpPr>
      <xdr:spPr>
        <a:xfrm>
          <a:off x="2076450" y="24307800"/>
          <a:ext cx="2404872" cy="238125"/>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l"/>
          <a:r>
            <a:rPr lang="vi-VN" sz="1400" b="1">
              <a:latin typeface="Times New Roman" panose="02020603050405020304" pitchFamily="18" charset="0"/>
              <a:cs typeface="Times New Roman" panose="02020603050405020304" pitchFamily="18" charset="0"/>
            </a:rPr>
            <a:t>Tính </a:t>
          </a:r>
          <a:r>
            <a:rPr lang="en-US" sz="1400" b="1">
              <a:latin typeface="Times New Roman" panose="02020603050405020304" pitchFamily="18" charset="0"/>
              <a:cs typeface="Times New Roman" panose="02020603050405020304" pitchFamily="18" charset="0"/>
            </a:rPr>
            <a:t>đa</a:t>
          </a:r>
          <a:r>
            <a:rPr lang="en-US" sz="1400" b="1" baseline="0">
              <a:latin typeface="Times New Roman" panose="02020603050405020304" pitchFamily="18" charset="0"/>
              <a:cs typeface="Times New Roman" panose="02020603050405020304" pitchFamily="18" charset="0"/>
            </a:rPr>
            <a:t> hình/</a:t>
          </a:r>
          <a:r>
            <a:rPr lang="en-US" sz="1400" b="1"/>
            <a:t>Polymorphism</a:t>
          </a:r>
          <a:endParaRPr lang="en-US" sz="1400" b="1" baseline="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1</xdr:colOff>
      <xdr:row>205</xdr:row>
      <xdr:rowOff>0</xdr:rowOff>
    </xdr:from>
    <xdr:to>
      <xdr:col>10</xdr:col>
      <xdr:colOff>466726</xdr:colOff>
      <xdr:row>242</xdr:row>
      <xdr:rowOff>161024</xdr:rowOff>
    </xdr:to>
    <xdr:pic>
      <xdr:nvPicPr>
        <xdr:cNvPr id="37" name="Picture 36">
          <a:extLst>
            <a:ext uri="{FF2B5EF4-FFF2-40B4-BE49-F238E27FC236}">
              <a16:creationId xmlns:a16="http://schemas.microsoft.com/office/drawing/2014/main" id="{2E3BDE8C-86A9-9ED3-FD0D-1C2FCBC005CE}"/>
            </a:ext>
          </a:extLst>
        </xdr:cNvPr>
        <xdr:cNvPicPr>
          <a:picLocks noChangeAspect="1"/>
        </xdr:cNvPicPr>
      </xdr:nvPicPr>
      <xdr:blipFill>
        <a:blip xmlns:r="http://schemas.openxmlformats.org/officeDocument/2006/relationships" r:embed="rId1"/>
        <a:stretch>
          <a:fillRect/>
        </a:stretch>
      </xdr:blipFill>
      <xdr:spPr>
        <a:xfrm>
          <a:off x="828676" y="33051750"/>
          <a:ext cx="7924800" cy="7209524"/>
        </a:xfrm>
        <a:prstGeom prst="rect">
          <a:avLst/>
        </a:prstGeom>
      </xdr:spPr>
    </xdr:pic>
    <xdr:clientData/>
  </xdr:twoCellAnchor>
  <xdr:twoCellAnchor>
    <xdr:from>
      <xdr:col>0</xdr:col>
      <xdr:colOff>923925</xdr:colOff>
      <xdr:row>205</xdr:row>
      <xdr:rowOff>0</xdr:rowOff>
    </xdr:from>
    <xdr:to>
      <xdr:col>10</xdr:col>
      <xdr:colOff>447675</xdr:colOff>
      <xdr:row>242</xdr:row>
      <xdr:rowOff>171450</xdr:rowOff>
    </xdr:to>
    <xdr:sp macro="" textlink="">
      <xdr:nvSpPr>
        <xdr:cNvPr id="38" name="Rectangle 37">
          <a:extLst>
            <a:ext uri="{FF2B5EF4-FFF2-40B4-BE49-F238E27FC236}">
              <a16:creationId xmlns:a16="http://schemas.microsoft.com/office/drawing/2014/main" id="{1DA3531A-37C7-F500-FCC0-DAF742B0FF65}"/>
            </a:ext>
          </a:extLst>
        </xdr:cNvPr>
        <xdr:cNvSpPr/>
      </xdr:nvSpPr>
      <xdr:spPr>
        <a:xfrm>
          <a:off x="923925" y="39528750"/>
          <a:ext cx="8953500" cy="721995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647700</xdr:colOff>
      <xdr:row>22</xdr:row>
      <xdr:rowOff>0</xdr:rowOff>
    </xdr:from>
    <xdr:to>
      <xdr:col>2</xdr:col>
      <xdr:colOff>819150</xdr:colOff>
      <xdr:row>24</xdr:row>
      <xdr:rowOff>28575</xdr:rowOff>
    </xdr:to>
    <xdr:sp macro="" textlink="">
      <xdr:nvSpPr>
        <xdr:cNvPr id="39" name="Rectangle 38">
          <a:extLst>
            <a:ext uri="{FF2B5EF4-FFF2-40B4-BE49-F238E27FC236}">
              <a16:creationId xmlns:a16="http://schemas.microsoft.com/office/drawing/2014/main" id="{4C7B684A-7C18-41A0-945C-B5D5494F01F0}"/>
            </a:ext>
          </a:extLst>
        </xdr:cNvPr>
        <xdr:cNvSpPr/>
      </xdr:nvSpPr>
      <xdr:spPr>
        <a:xfrm>
          <a:off x="1476375" y="4943475"/>
          <a:ext cx="1000125" cy="409575"/>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US" sz="1400" b="1">
              <a:latin typeface="Times New Roman" panose="02020603050405020304" pitchFamily="18" charset="0"/>
              <a:cs typeface="Times New Roman" panose="02020603050405020304" pitchFamily="18" charset="0"/>
            </a:rPr>
            <a:t>Function</a:t>
          </a:r>
        </a:p>
      </xdr:txBody>
    </xdr:sp>
    <xdr:clientData/>
  </xdr:twoCellAnchor>
  <xdr:twoCellAnchor>
    <xdr:from>
      <xdr:col>4</xdr:col>
      <xdr:colOff>142875</xdr:colOff>
      <xdr:row>18</xdr:row>
      <xdr:rowOff>28575</xdr:rowOff>
    </xdr:from>
    <xdr:to>
      <xdr:col>6</xdr:col>
      <xdr:colOff>123825</xdr:colOff>
      <xdr:row>20</xdr:row>
      <xdr:rowOff>57150</xdr:rowOff>
    </xdr:to>
    <xdr:sp macro="" textlink="">
      <xdr:nvSpPr>
        <xdr:cNvPr id="40" name="Rectangle 39">
          <a:extLst>
            <a:ext uri="{FF2B5EF4-FFF2-40B4-BE49-F238E27FC236}">
              <a16:creationId xmlns:a16="http://schemas.microsoft.com/office/drawing/2014/main" id="{0C5B24CC-B77E-4891-AA70-371061DCA274}"/>
            </a:ext>
          </a:extLst>
        </xdr:cNvPr>
        <xdr:cNvSpPr/>
      </xdr:nvSpPr>
      <xdr:spPr>
        <a:xfrm>
          <a:off x="3457575" y="4210050"/>
          <a:ext cx="1638300" cy="409575"/>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l"/>
          <a:r>
            <a:rPr lang="en-US" sz="1100" b="1">
              <a:latin typeface="Times New Roman" panose="02020603050405020304" pitchFamily="18" charset="0"/>
              <a:cs typeface="Times New Roman" panose="02020603050405020304" pitchFamily="18" charset="0"/>
            </a:rPr>
            <a:t>Function thông</a:t>
          </a:r>
          <a:r>
            <a:rPr lang="en-US" sz="1100" b="1" baseline="0">
              <a:latin typeface="Times New Roman" panose="02020603050405020304" pitchFamily="18" charset="0"/>
              <a:cs typeface="Times New Roman" panose="02020603050405020304" pitchFamily="18" charset="0"/>
            </a:rPr>
            <a:t> thường</a:t>
          </a:r>
          <a:endParaRPr lang="en-US" sz="1100" b="1">
            <a:latin typeface="Times New Roman" panose="02020603050405020304" pitchFamily="18" charset="0"/>
            <a:cs typeface="Times New Roman" panose="02020603050405020304" pitchFamily="18" charset="0"/>
          </a:endParaRPr>
        </a:p>
      </xdr:txBody>
    </xdr:sp>
    <xdr:clientData/>
  </xdr:twoCellAnchor>
  <xdr:twoCellAnchor>
    <xdr:from>
      <xdr:col>4</xdr:col>
      <xdr:colOff>171450</xdr:colOff>
      <xdr:row>21</xdr:row>
      <xdr:rowOff>180975</xdr:rowOff>
    </xdr:from>
    <xdr:to>
      <xdr:col>6</xdr:col>
      <xdr:colOff>133350</xdr:colOff>
      <xdr:row>24</xdr:row>
      <xdr:rowOff>19050</xdr:rowOff>
    </xdr:to>
    <xdr:sp macro="" textlink="">
      <xdr:nvSpPr>
        <xdr:cNvPr id="41" name="Rectangle 40">
          <a:extLst>
            <a:ext uri="{FF2B5EF4-FFF2-40B4-BE49-F238E27FC236}">
              <a16:creationId xmlns:a16="http://schemas.microsoft.com/office/drawing/2014/main" id="{0E477D46-4AF5-4FD3-A6D3-27E4997FE776}"/>
            </a:ext>
          </a:extLst>
        </xdr:cNvPr>
        <xdr:cNvSpPr/>
      </xdr:nvSpPr>
      <xdr:spPr>
        <a:xfrm>
          <a:off x="3486150" y="4933950"/>
          <a:ext cx="1619250" cy="409575"/>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l"/>
          <a:r>
            <a:rPr lang="en-US" sz="1100" b="1">
              <a:latin typeface="Times New Roman" panose="02020603050405020304" pitchFamily="18" charset="0"/>
              <a:cs typeface="Times New Roman" panose="02020603050405020304" pitchFamily="18" charset="0"/>
            </a:rPr>
            <a:t>Function anonymous</a:t>
          </a:r>
        </a:p>
      </xdr:txBody>
    </xdr:sp>
    <xdr:clientData/>
  </xdr:twoCellAnchor>
  <xdr:twoCellAnchor>
    <xdr:from>
      <xdr:col>4</xdr:col>
      <xdr:colOff>180975</xdr:colOff>
      <xdr:row>25</xdr:row>
      <xdr:rowOff>123825</xdr:rowOff>
    </xdr:from>
    <xdr:to>
      <xdr:col>6</xdr:col>
      <xdr:colOff>142875</xdr:colOff>
      <xdr:row>27</xdr:row>
      <xdr:rowOff>152400</xdr:rowOff>
    </xdr:to>
    <xdr:sp macro="" textlink="">
      <xdr:nvSpPr>
        <xdr:cNvPr id="42" name="Rectangle 41">
          <a:extLst>
            <a:ext uri="{FF2B5EF4-FFF2-40B4-BE49-F238E27FC236}">
              <a16:creationId xmlns:a16="http://schemas.microsoft.com/office/drawing/2014/main" id="{683FFA0E-A609-4E02-B821-5060283D4A26}"/>
            </a:ext>
          </a:extLst>
        </xdr:cNvPr>
        <xdr:cNvSpPr/>
      </xdr:nvSpPr>
      <xdr:spPr>
        <a:xfrm>
          <a:off x="3495675" y="5638800"/>
          <a:ext cx="1619250" cy="409575"/>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l"/>
          <a:r>
            <a:rPr lang="en-US" sz="1100" b="1">
              <a:latin typeface="Times New Roman" panose="02020603050405020304" pitchFamily="18" charset="0"/>
              <a:cs typeface="Times New Roman" panose="02020603050405020304" pitchFamily="18" charset="0"/>
            </a:rPr>
            <a:t>Function arrow</a:t>
          </a:r>
        </a:p>
      </xdr:txBody>
    </xdr:sp>
    <xdr:clientData/>
  </xdr:twoCellAnchor>
  <xdr:twoCellAnchor>
    <xdr:from>
      <xdr:col>2</xdr:col>
      <xdr:colOff>819150</xdr:colOff>
      <xdr:row>23</xdr:row>
      <xdr:rowOff>4763</xdr:rowOff>
    </xdr:from>
    <xdr:to>
      <xdr:col>4</xdr:col>
      <xdr:colOff>171450</xdr:colOff>
      <xdr:row>23</xdr:row>
      <xdr:rowOff>14288</xdr:rowOff>
    </xdr:to>
    <xdr:cxnSp macro="">
      <xdr:nvCxnSpPr>
        <xdr:cNvPr id="43" name="Connector: Elbow 42">
          <a:extLst>
            <a:ext uri="{FF2B5EF4-FFF2-40B4-BE49-F238E27FC236}">
              <a16:creationId xmlns:a16="http://schemas.microsoft.com/office/drawing/2014/main" id="{DE780160-36F3-48C4-8648-7CEA754E62B0}"/>
            </a:ext>
          </a:extLst>
        </xdr:cNvPr>
        <xdr:cNvCxnSpPr>
          <a:stCxn id="39" idx="3"/>
          <a:endCxn id="41" idx="1"/>
        </xdr:cNvCxnSpPr>
      </xdr:nvCxnSpPr>
      <xdr:spPr>
        <a:xfrm flipV="1">
          <a:off x="2476500" y="5138738"/>
          <a:ext cx="1009650" cy="9525"/>
        </a:xfrm>
        <a:prstGeom prst="bentConnector3">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xdr:col>
      <xdr:colOff>819150</xdr:colOff>
      <xdr:row>19</xdr:row>
      <xdr:rowOff>42863</xdr:rowOff>
    </xdr:from>
    <xdr:to>
      <xdr:col>4</xdr:col>
      <xdr:colOff>142875</xdr:colOff>
      <xdr:row>23</xdr:row>
      <xdr:rowOff>14288</xdr:rowOff>
    </xdr:to>
    <xdr:cxnSp macro="">
      <xdr:nvCxnSpPr>
        <xdr:cNvPr id="44" name="Connector: Elbow 43">
          <a:extLst>
            <a:ext uri="{FF2B5EF4-FFF2-40B4-BE49-F238E27FC236}">
              <a16:creationId xmlns:a16="http://schemas.microsoft.com/office/drawing/2014/main" id="{60B0C51D-7A26-4947-9A11-6DA6254E2058}"/>
            </a:ext>
          </a:extLst>
        </xdr:cNvPr>
        <xdr:cNvCxnSpPr>
          <a:stCxn id="39" idx="3"/>
          <a:endCxn id="40" idx="1"/>
        </xdr:cNvCxnSpPr>
      </xdr:nvCxnSpPr>
      <xdr:spPr>
        <a:xfrm flipV="1">
          <a:off x="2476500" y="4414838"/>
          <a:ext cx="981075" cy="733425"/>
        </a:xfrm>
        <a:prstGeom prst="bentConnector3">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xdr:col>
      <xdr:colOff>819150</xdr:colOff>
      <xdr:row>23</xdr:row>
      <xdr:rowOff>14288</xdr:rowOff>
    </xdr:from>
    <xdr:to>
      <xdr:col>4</xdr:col>
      <xdr:colOff>180975</xdr:colOff>
      <xdr:row>26</xdr:row>
      <xdr:rowOff>138113</xdr:rowOff>
    </xdr:to>
    <xdr:cxnSp macro="">
      <xdr:nvCxnSpPr>
        <xdr:cNvPr id="45" name="Connector: Elbow 44">
          <a:extLst>
            <a:ext uri="{FF2B5EF4-FFF2-40B4-BE49-F238E27FC236}">
              <a16:creationId xmlns:a16="http://schemas.microsoft.com/office/drawing/2014/main" id="{A5968A62-73AD-4E1E-A817-0CCBCD021CCA}"/>
            </a:ext>
          </a:extLst>
        </xdr:cNvPr>
        <xdr:cNvCxnSpPr>
          <a:stCxn id="39" idx="3"/>
          <a:endCxn id="42" idx="1"/>
        </xdr:cNvCxnSpPr>
      </xdr:nvCxnSpPr>
      <xdr:spPr>
        <a:xfrm>
          <a:off x="2476500" y="5148263"/>
          <a:ext cx="1019175" cy="695325"/>
        </a:xfrm>
        <a:prstGeom prst="bentConnector3">
          <a:avLst>
            <a:gd name="adj1" fmla="val 50000"/>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0</xdr:colOff>
      <xdr:row>52</xdr:row>
      <xdr:rowOff>0</xdr:rowOff>
    </xdr:from>
    <xdr:to>
      <xdr:col>8</xdr:col>
      <xdr:colOff>342236</xdr:colOff>
      <xdr:row>66</xdr:row>
      <xdr:rowOff>18701</xdr:rowOff>
    </xdr:to>
    <xdr:pic>
      <xdr:nvPicPr>
        <xdr:cNvPr id="2" name="Picture 1">
          <a:extLst>
            <a:ext uri="{FF2B5EF4-FFF2-40B4-BE49-F238E27FC236}">
              <a16:creationId xmlns:a16="http://schemas.microsoft.com/office/drawing/2014/main" id="{75943237-C763-0281-712D-22C1297515DC}"/>
            </a:ext>
          </a:extLst>
        </xdr:cNvPr>
        <xdr:cNvPicPr>
          <a:picLocks noChangeAspect="1"/>
        </xdr:cNvPicPr>
      </xdr:nvPicPr>
      <xdr:blipFill>
        <a:blip xmlns:r="http://schemas.openxmlformats.org/officeDocument/2006/relationships" r:embed="rId1"/>
        <a:stretch>
          <a:fillRect/>
        </a:stretch>
      </xdr:blipFill>
      <xdr:spPr>
        <a:xfrm>
          <a:off x="1657350" y="9515475"/>
          <a:ext cx="5314286" cy="2790476"/>
        </a:xfrm>
        <a:prstGeom prst="rect">
          <a:avLst/>
        </a:prstGeom>
      </xdr:spPr>
    </xdr:pic>
    <xdr:clientData/>
  </xdr:twoCellAnchor>
  <xdr:twoCellAnchor editAs="oneCell">
    <xdr:from>
      <xdr:col>2</xdr:col>
      <xdr:colOff>0</xdr:colOff>
      <xdr:row>67</xdr:row>
      <xdr:rowOff>0</xdr:rowOff>
    </xdr:from>
    <xdr:to>
      <xdr:col>6</xdr:col>
      <xdr:colOff>75776</xdr:colOff>
      <xdr:row>71</xdr:row>
      <xdr:rowOff>114190</xdr:rowOff>
    </xdr:to>
    <xdr:pic>
      <xdr:nvPicPr>
        <xdr:cNvPr id="3" name="Picture 2">
          <a:extLst>
            <a:ext uri="{FF2B5EF4-FFF2-40B4-BE49-F238E27FC236}">
              <a16:creationId xmlns:a16="http://schemas.microsoft.com/office/drawing/2014/main" id="{DCF67449-9588-8384-5B1B-B85ABB92AE23}"/>
            </a:ext>
          </a:extLst>
        </xdr:cNvPr>
        <xdr:cNvPicPr>
          <a:picLocks noChangeAspect="1"/>
        </xdr:cNvPicPr>
      </xdr:nvPicPr>
      <xdr:blipFill>
        <a:blip xmlns:r="http://schemas.openxmlformats.org/officeDocument/2006/relationships" r:embed="rId2"/>
        <a:stretch>
          <a:fillRect/>
        </a:stretch>
      </xdr:blipFill>
      <xdr:spPr>
        <a:xfrm>
          <a:off x="1657350" y="12477750"/>
          <a:ext cx="3390476" cy="876190"/>
        </a:xfrm>
        <a:prstGeom prst="rect">
          <a:avLst/>
        </a:prstGeom>
      </xdr:spPr>
    </xdr:pic>
    <xdr:clientData/>
  </xdr:twoCellAnchor>
  <xdr:twoCellAnchor>
    <xdr:from>
      <xdr:col>1</xdr:col>
      <xdr:colOff>933450</xdr:colOff>
      <xdr:row>51</xdr:row>
      <xdr:rowOff>171450</xdr:rowOff>
    </xdr:from>
    <xdr:to>
      <xdr:col>8</xdr:col>
      <xdr:colOff>342900</xdr:colOff>
      <xdr:row>66</xdr:row>
      <xdr:rowOff>19050</xdr:rowOff>
    </xdr:to>
    <xdr:sp macro="" textlink="">
      <xdr:nvSpPr>
        <xdr:cNvPr id="4" name="Rectangle 3">
          <a:extLst>
            <a:ext uri="{FF2B5EF4-FFF2-40B4-BE49-F238E27FC236}">
              <a16:creationId xmlns:a16="http://schemas.microsoft.com/office/drawing/2014/main" id="{B8CEE2A2-78F1-4ED6-8545-57DAE3305885}"/>
            </a:ext>
          </a:extLst>
        </xdr:cNvPr>
        <xdr:cNvSpPr/>
      </xdr:nvSpPr>
      <xdr:spPr>
        <a:xfrm>
          <a:off x="1876425" y="11210925"/>
          <a:ext cx="6010275" cy="280987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0</xdr:colOff>
      <xdr:row>66</xdr:row>
      <xdr:rowOff>180975</xdr:rowOff>
    </xdr:from>
    <xdr:to>
      <xdr:col>6</xdr:col>
      <xdr:colOff>85725</xdr:colOff>
      <xdr:row>71</xdr:row>
      <xdr:rowOff>114300</xdr:rowOff>
    </xdr:to>
    <xdr:sp macro="" textlink="">
      <xdr:nvSpPr>
        <xdr:cNvPr id="5" name="Rectangle 4">
          <a:extLst>
            <a:ext uri="{FF2B5EF4-FFF2-40B4-BE49-F238E27FC236}">
              <a16:creationId xmlns:a16="http://schemas.microsoft.com/office/drawing/2014/main" id="{A18AD5FC-750F-435C-8023-36E17E6141E7}"/>
            </a:ext>
          </a:extLst>
        </xdr:cNvPr>
        <xdr:cNvSpPr/>
      </xdr:nvSpPr>
      <xdr:spPr>
        <a:xfrm>
          <a:off x="1657350" y="12468225"/>
          <a:ext cx="3400425" cy="88582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0</xdr:colOff>
      <xdr:row>18</xdr:row>
      <xdr:rowOff>0</xdr:rowOff>
    </xdr:from>
    <xdr:to>
      <xdr:col>3</xdr:col>
      <xdr:colOff>419100</xdr:colOff>
      <xdr:row>19</xdr:row>
      <xdr:rowOff>38100</xdr:rowOff>
    </xdr:to>
    <xdr:sp macro="" textlink="">
      <xdr:nvSpPr>
        <xdr:cNvPr id="6" name="Rectangle: Rounded Corners 5">
          <a:extLst>
            <a:ext uri="{FF2B5EF4-FFF2-40B4-BE49-F238E27FC236}">
              <a16:creationId xmlns:a16="http://schemas.microsoft.com/office/drawing/2014/main" id="{66F02429-1AAD-4647-90C2-8BDF96F6DA91}"/>
            </a:ext>
          </a:extLst>
        </xdr:cNvPr>
        <xdr:cNvSpPr/>
      </xdr:nvSpPr>
      <xdr:spPr>
        <a:xfrm>
          <a:off x="1657350" y="3800475"/>
          <a:ext cx="1247775" cy="228600"/>
        </a:xfrm>
        <a:prstGeom prst="roundRect">
          <a:avLst/>
        </a:prstGeom>
        <a:noFill/>
        <a:ln>
          <a:solidFill>
            <a:srgbClr val="0000FF"/>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00FF"/>
            </a:solidFill>
          </a:endParaRPr>
        </a:p>
      </xdr:txBody>
    </xdr:sp>
    <xdr:clientData/>
  </xdr:twoCellAnchor>
  <xdr:twoCellAnchor>
    <xdr:from>
      <xdr:col>1</xdr:col>
      <xdr:colOff>781050</xdr:colOff>
      <xdr:row>29</xdr:row>
      <xdr:rowOff>133350</xdr:rowOff>
    </xdr:from>
    <xdr:to>
      <xdr:col>4</xdr:col>
      <xdr:colOff>314325</xdr:colOff>
      <xdr:row>31</xdr:row>
      <xdr:rowOff>95250</xdr:rowOff>
    </xdr:to>
    <xdr:sp macro="" textlink="">
      <xdr:nvSpPr>
        <xdr:cNvPr id="7" name="Rectangle: Rounded Corners 6">
          <a:extLst>
            <a:ext uri="{FF2B5EF4-FFF2-40B4-BE49-F238E27FC236}">
              <a16:creationId xmlns:a16="http://schemas.microsoft.com/office/drawing/2014/main" id="{B17EF203-8AA0-43E0-A2BF-644A3B264262}"/>
            </a:ext>
          </a:extLst>
        </xdr:cNvPr>
        <xdr:cNvSpPr/>
      </xdr:nvSpPr>
      <xdr:spPr>
        <a:xfrm>
          <a:off x="1609725" y="6410325"/>
          <a:ext cx="2019300" cy="342900"/>
        </a:xfrm>
        <a:prstGeom prst="roundRect">
          <a:avLst/>
        </a:prstGeom>
        <a:noFill/>
        <a:ln>
          <a:solidFill>
            <a:srgbClr val="0000FF"/>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00FF"/>
            </a:solidFill>
          </a:endParaRPr>
        </a:p>
      </xdr:txBody>
    </xdr:sp>
    <xdr:clientData/>
  </xdr:twoCellAnchor>
  <xdr:twoCellAnchor>
    <xdr:from>
      <xdr:col>1</xdr:col>
      <xdr:colOff>704850</xdr:colOff>
      <xdr:row>47</xdr:row>
      <xdr:rowOff>19050</xdr:rowOff>
    </xdr:from>
    <xdr:to>
      <xdr:col>4</xdr:col>
      <xdr:colOff>228600</xdr:colOff>
      <xdr:row>50</xdr:row>
      <xdr:rowOff>19050</xdr:rowOff>
    </xdr:to>
    <xdr:sp macro="" textlink="">
      <xdr:nvSpPr>
        <xdr:cNvPr id="8" name="Rectangle: Rounded Corners 7">
          <a:extLst>
            <a:ext uri="{FF2B5EF4-FFF2-40B4-BE49-F238E27FC236}">
              <a16:creationId xmlns:a16="http://schemas.microsoft.com/office/drawing/2014/main" id="{4C9A4F54-1D90-43FC-AA26-C7C127432F00}"/>
            </a:ext>
          </a:extLst>
        </xdr:cNvPr>
        <xdr:cNvSpPr/>
      </xdr:nvSpPr>
      <xdr:spPr>
        <a:xfrm>
          <a:off x="1533525" y="9915525"/>
          <a:ext cx="2009775" cy="571500"/>
        </a:xfrm>
        <a:prstGeom prst="roundRect">
          <a:avLst/>
        </a:prstGeom>
        <a:noFill/>
        <a:ln>
          <a:solidFill>
            <a:srgbClr val="0000FF"/>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00FF"/>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704850</xdr:colOff>
      <xdr:row>13</xdr:row>
      <xdr:rowOff>28574</xdr:rowOff>
    </xdr:from>
    <xdr:to>
      <xdr:col>9</xdr:col>
      <xdr:colOff>571500</xdr:colOff>
      <xdr:row>28</xdr:row>
      <xdr:rowOff>161925</xdr:rowOff>
    </xdr:to>
    <xdr:sp macro="" textlink="">
      <xdr:nvSpPr>
        <xdr:cNvPr id="2" name="Rectangle: Rounded Corners 1">
          <a:extLst>
            <a:ext uri="{FF2B5EF4-FFF2-40B4-BE49-F238E27FC236}">
              <a16:creationId xmlns:a16="http://schemas.microsoft.com/office/drawing/2014/main" id="{775E88DB-898A-4F48-966F-88BB50D26125}"/>
            </a:ext>
          </a:extLst>
        </xdr:cNvPr>
        <xdr:cNvSpPr/>
      </xdr:nvSpPr>
      <xdr:spPr>
        <a:xfrm>
          <a:off x="704850" y="2876549"/>
          <a:ext cx="7324725" cy="2990851"/>
        </a:xfrm>
        <a:prstGeom prst="roundRect">
          <a:avLst/>
        </a:prstGeom>
        <a:noFill/>
        <a:ln>
          <a:solidFill>
            <a:srgbClr val="0000FF"/>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00FF"/>
            </a:solidFill>
          </a:endParaRPr>
        </a:p>
      </xdr:txBody>
    </xdr:sp>
    <xdr:clientData/>
  </xdr:twoCellAnchor>
  <xdr:twoCellAnchor>
    <xdr:from>
      <xdr:col>1</xdr:col>
      <xdr:colOff>438150</xdr:colOff>
      <xdr:row>12</xdr:row>
      <xdr:rowOff>0</xdr:rowOff>
    </xdr:from>
    <xdr:to>
      <xdr:col>4</xdr:col>
      <xdr:colOff>356997</xdr:colOff>
      <xdr:row>13</xdr:row>
      <xdr:rowOff>19050</xdr:rowOff>
    </xdr:to>
    <xdr:sp macro="" textlink="">
      <xdr:nvSpPr>
        <xdr:cNvPr id="3" name="Rectangle: Rounded Corners 2">
          <a:extLst>
            <a:ext uri="{FF2B5EF4-FFF2-40B4-BE49-F238E27FC236}">
              <a16:creationId xmlns:a16="http://schemas.microsoft.com/office/drawing/2014/main" id="{26DA528F-55CC-4647-85AD-59A707644CF1}"/>
            </a:ext>
          </a:extLst>
        </xdr:cNvPr>
        <xdr:cNvSpPr/>
      </xdr:nvSpPr>
      <xdr:spPr>
        <a:xfrm>
          <a:off x="1266825" y="2628900"/>
          <a:ext cx="2404872" cy="238125"/>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l"/>
          <a:r>
            <a:rPr lang="en-US" sz="1400" b="1">
              <a:latin typeface="Times New Roman" panose="02020603050405020304" pitchFamily="18" charset="0"/>
              <a:cs typeface="Times New Roman" panose="02020603050405020304" pitchFamily="18" charset="0"/>
            </a:rPr>
            <a:t>callback</a:t>
          </a:r>
          <a:endParaRPr lang="en-US" sz="1400" b="1" baseline="0">
            <a:latin typeface="Times New Roman" panose="02020603050405020304" pitchFamily="18" charset="0"/>
            <a:cs typeface="Times New Roman" panose="02020603050405020304" pitchFamily="18" charset="0"/>
          </a:endParaRPr>
        </a:p>
      </xdr:txBody>
    </xdr:sp>
    <xdr:clientData/>
  </xdr:twoCellAnchor>
  <xdr:twoCellAnchor>
    <xdr:from>
      <xdr:col>0</xdr:col>
      <xdr:colOff>704850</xdr:colOff>
      <xdr:row>32</xdr:row>
      <xdr:rowOff>28574</xdr:rowOff>
    </xdr:from>
    <xdr:to>
      <xdr:col>9</xdr:col>
      <xdr:colOff>571500</xdr:colOff>
      <xdr:row>83</xdr:row>
      <xdr:rowOff>152400</xdr:rowOff>
    </xdr:to>
    <xdr:sp macro="" textlink="">
      <xdr:nvSpPr>
        <xdr:cNvPr id="4" name="Rectangle: Rounded Corners 3">
          <a:extLst>
            <a:ext uri="{FF2B5EF4-FFF2-40B4-BE49-F238E27FC236}">
              <a16:creationId xmlns:a16="http://schemas.microsoft.com/office/drawing/2014/main" id="{611232B7-D1B3-4849-BE86-66DB8CDD82C2}"/>
            </a:ext>
          </a:extLst>
        </xdr:cNvPr>
        <xdr:cNvSpPr/>
      </xdr:nvSpPr>
      <xdr:spPr>
        <a:xfrm>
          <a:off x="704850" y="6496049"/>
          <a:ext cx="7324725" cy="9839326"/>
        </a:xfrm>
        <a:prstGeom prst="roundRect">
          <a:avLst/>
        </a:prstGeom>
        <a:noFill/>
        <a:ln>
          <a:solidFill>
            <a:srgbClr val="0000FF"/>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00FF"/>
            </a:solidFill>
          </a:endParaRPr>
        </a:p>
      </xdr:txBody>
    </xdr:sp>
    <xdr:clientData/>
  </xdr:twoCellAnchor>
  <xdr:twoCellAnchor>
    <xdr:from>
      <xdr:col>1</xdr:col>
      <xdr:colOff>438150</xdr:colOff>
      <xdr:row>30</xdr:row>
      <xdr:rowOff>161925</xdr:rowOff>
    </xdr:from>
    <xdr:to>
      <xdr:col>4</xdr:col>
      <xdr:colOff>356997</xdr:colOff>
      <xdr:row>32</xdr:row>
      <xdr:rowOff>19050</xdr:rowOff>
    </xdr:to>
    <xdr:sp macro="" textlink="">
      <xdr:nvSpPr>
        <xdr:cNvPr id="5" name="Rectangle: Rounded Corners 4">
          <a:extLst>
            <a:ext uri="{FF2B5EF4-FFF2-40B4-BE49-F238E27FC236}">
              <a16:creationId xmlns:a16="http://schemas.microsoft.com/office/drawing/2014/main" id="{FF0F9B95-436D-4543-8181-764E25B7E205}"/>
            </a:ext>
          </a:extLst>
        </xdr:cNvPr>
        <xdr:cNvSpPr/>
      </xdr:nvSpPr>
      <xdr:spPr>
        <a:xfrm>
          <a:off x="1266825" y="2628900"/>
          <a:ext cx="2404872" cy="238125"/>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l"/>
          <a:r>
            <a:rPr lang="en-US" sz="1400" b="1">
              <a:latin typeface="Times New Roman" panose="02020603050405020304" pitchFamily="18" charset="0"/>
              <a:cs typeface="Times New Roman" panose="02020603050405020304" pitchFamily="18" charset="0"/>
            </a:rPr>
            <a:t>Promise</a:t>
          </a:r>
          <a:endParaRPr lang="en-US" sz="1400" b="1" baseline="0">
            <a:latin typeface="Times New Roman" panose="02020603050405020304" pitchFamily="18" charset="0"/>
            <a:cs typeface="Times New Roman" panose="02020603050405020304" pitchFamily="18" charset="0"/>
          </a:endParaRPr>
        </a:p>
      </xdr:txBody>
    </xdr:sp>
    <xdr:clientData/>
  </xdr:twoCellAnchor>
  <xdr:twoCellAnchor>
    <xdr:from>
      <xdr:col>0</xdr:col>
      <xdr:colOff>704850</xdr:colOff>
      <xdr:row>87</xdr:row>
      <xdr:rowOff>28574</xdr:rowOff>
    </xdr:from>
    <xdr:to>
      <xdr:col>9</xdr:col>
      <xdr:colOff>571500</xdr:colOff>
      <xdr:row>116</xdr:row>
      <xdr:rowOff>57150</xdr:rowOff>
    </xdr:to>
    <xdr:sp macro="" textlink="">
      <xdr:nvSpPr>
        <xdr:cNvPr id="6" name="Rectangle: Rounded Corners 5">
          <a:extLst>
            <a:ext uri="{FF2B5EF4-FFF2-40B4-BE49-F238E27FC236}">
              <a16:creationId xmlns:a16="http://schemas.microsoft.com/office/drawing/2014/main" id="{1658522F-6750-45F9-9763-5F13571EF836}"/>
            </a:ext>
          </a:extLst>
        </xdr:cNvPr>
        <xdr:cNvSpPr/>
      </xdr:nvSpPr>
      <xdr:spPr>
        <a:xfrm>
          <a:off x="704850" y="16973549"/>
          <a:ext cx="7324725" cy="5553076"/>
        </a:xfrm>
        <a:prstGeom prst="roundRect">
          <a:avLst/>
        </a:prstGeom>
        <a:noFill/>
        <a:ln>
          <a:solidFill>
            <a:srgbClr val="0000FF"/>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00FF"/>
            </a:solidFill>
          </a:endParaRPr>
        </a:p>
      </xdr:txBody>
    </xdr:sp>
    <xdr:clientData/>
  </xdr:twoCellAnchor>
  <xdr:twoCellAnchor>
    <xdr:from>
      <xdr:col>1</xdr:col>
      <xdr:colOff>438150</xdr:colOff>
      <xdr:row>85</xdr:row>
      <xdr:rowOff>161925</xdr:rowOff>
    </xdr:from>
    <xdr:to>
      <xdr:col>4</xdr:col>
      <xdr:colOff>356997</xdr:colOff>
      <xdr:row>87</xdr:row>
      <xdr:rowOff>19050</xdr:rowOff>
    </xdr:to>
    <xdr:sp macro="" textlink="">
      <xdr:nvSpPr>
        <xdr:cNvPr id="7" name="Rectangle: Rounded Corners 6">
          <a:extLst>
            <a:ext uri="{FF2B5EF4-FFF2-40B4-BE49-F238E27FC236}">
              <a16:creationId xmlns:a16="http://schemas.microsoft.com/office/drawing/2014/main" id="{37A39012-606C-4637-B003-F51F44A9BB4F}"/>
            </a:ext>
          </a:extLst>
        </xdr:cNvPr>
        <xdr:cNvSpPr/>
      </xdr:nvSpPr>
      <xdr:spPr>
        <a:xfrm>
          <a:off x="1266825" y="2628900"/>
          <a:ext cx="2404872" cy="238125"/>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l"/>
          <a:r>
            <a:rPr lang="en-US" sz="1400" b="1" baseline="0">
              <a:latin typeface="Times New Roman" panose="02020603050405020304" pitchFamily="18" charset="0"/>
              <a:cs typeface="Times New Roman" panose="02020603050405020304" pitchFamily="18" charset="0"/>
            </a:rPr>
            <a:t>async/await</a:t>
          </a:r>
        </a:p>
      </xdr:txBody>
    </xdr:sp>
    <xdr:clientData/>
  </xdr:twoCellAnchor>
  <xdr:twoCellAnchor editAs="oneCell">
    <xdr:from>
      <xdr:col>1</xdr:col>
      <xdr:colOff>0</xdr:colOff>
      <xdr:row>123</xdr:row>
      <xdr:rowOff>0</xdr:rowOff>
    </xdr:from>
    <xdr:to>
      <xdr:col>6</xdr:col>
      <xdr:colOff>656625</xdr:colOff>
      <xdr:row>135</xdr:row>
      <xdr:rowOff>75905</xdr:rowOff>
    </xdr:to>
    <xdr:pic>
      <xdr:nvPicPr>
        <xdr:cNvPr id="10" name="Picture 9">
          <a:extLst>
            <a:ext uri="{FF2B5EF4-FFF2-40B4-BE49-F238E27FC236}">
              <a16:creationId xmlns:a16="http://schemas.microsoft.com/office/drawing/2014/main" id="{41ECB501-5736-FF19-550F-0775DFC73614}"/>
            </a:ext>
          </a:extLst>
        </xdr:cNvPr>
        <xdr:cNvPicPr>
          <a:picLocks noChangeAspect="1"/>
        </xdr:cNvPicPr>
      </xdr:nvPicPr>
      <xdr:blipFill>
        <a:blip xmlns:r="http://schemas.openxmlformats.org/officeDocument/2006/relationships" r:embed="rId1"/>
        <a:stretch>
          <a:fillRect/>
        </a:stretch>
      </xdr:blipFill>
      <xdr:spPr>
        <a:xfrm>
          <a:off x="828675" y="23907750"/>
          <a:ext cx="4800000" cy="2361905"/>
        </a:xfrm>
        <a:prstGeom prst="rect">
          <a:avLst/>
        </a:prstGeom>
      </xdr:spPr>
    </xdr:pic>
    <xdr:clientData/>
  </xdr:twoCellAnchor>
  <xdr:twoCellAnchor editAs="oneCell">
    <xdr:from>
      <xdr:col>1</xdr:col>
      <xdr:colOff>0</xdr:colOff>
      <xdr:row>137</xdr:row>
      <xdr:rowOff>0</xdr:rowOff>
    </xdr:from>
    <xdr:to>
      <xdr:col>6</xdr:col>
      <xdr:colOff>513768</xdr:colOff>
      <xdr:row>154</xdr:row>
      <xdr:rowOff>151976</xdr:rowOff>
    </xdr:to>
    <xdr:pic>
      <xdr:nvPicPr>
        <xdr:cNvPr id="11" name="Picture 10">
          <a:extLst>
            <a:ext uri="{FF2B5EF4-FFF2-40B4-BE49-F238E27FC236}">
              <a16:creationId xmlns:a16="http://schemas.microsoft.com/office/drawing/2014/main" id="{DB31A9A9-C900-E9AA-89B6-3EDC8E189185}"/>
            </a:ext>
          </a:extLst>
        </xdr:cNvPr>
        <xdr:cNvPicPr>
          <a:picLocks noChangeAspect="1"/>
        </xdr:cNvPicPr>
      </xdr:nvPicPr>
      <xdr:blipFill>
        <a:blip xmlns:r="http://schemas.openxmlformats.org/officeDocument/2006/relationships" r:embed="rId2"/>
        <a:stretch>
          <a:fillRect/>
        </a:stretch>
      </xdr:blipFill>
      <xdr:spPr>
        <a:xfrm>
          <a:off x="828675" y="26574750"/>
          <a:ext cx="4657143" cy="3390476"/>
        </a:xfrm>
        <a:prstGeom prst="rect">
          <a:avLst/>
        </a:prstGeom>
      </xdr:spPr>
    </xdr:pic>
    <xdr:clientData/>
  </xdr:twoCellAnchor>
  <xdr:twoCellAnchor editAs="oneCell">
    <xdr:from>
      <xdr:col>1</xdr:col>
      <xdr:colOff>0</xdr:colOff>
      <xdr:row>156</xdr:row>
      <xdr:rowOff>0</xdr:rowOff>
    </xdr:from>
    <xdr:to>
      <xdr:col>8</xdr:col>
      <xdr:colOff>494513</xdr:colOff>
      <xdr:row>181</xdr:row>
      <xdr:rowOff>37500</xdr:rowOff>
    </xdr:to>
    <xdr:pic>
      <xdr:nvPicPr>
        <xdr:cNvPr id="12" name="Picture 11">
          <a:extLst>
            <a:ext uri="{FF2B5EF4-FFF2-40B4-BE49-F238E27FC236}">
              <a16:creationId xmlns:a16="http://schemas.microsoft.com/office/drawing/2014/main" id="{9065DE68-BEF1-51CD-0F71-577F3F1CE064}"/>
            </a:ext>
          </a:extLst>
        </xdr:cNvPr>
        <xdr:cNvPicPr>
          <a:picLocks noChangeAspect="1"/>
        </xdr:cNvPicPr>
      </xdr:nvPicPr>
      <xdr:blipFill>
        <a:blip xmlns:r="http://schemas.openxmlformats.org/officeDocument/2006/relationships" r:embed="rId3"/>
        <a:stretch>
          <a:fillRect/>
        </a:stretch>
      </xdr:blipFill>
      <xdr:spPr>
        <a:xfrm>
          <a:off x="828675" y="30194250"/>
          <a:ext cx="6295238" cy="4800000"/>
        </a:xfrm>
        <a:prstGeom prst="rect">
          <a:avLst/>
        </a:prstGeom>
      </xdr:spPr>
    </xdr:pic>
    <xdr:clientData/>
  </xdr:twoCellAnchor>
  <xdr:twoCellAnchor>
    <xdr:from>
      <xdr:col>1</xdr:col>
      <xdr:colOff>9525</xdr:colOff>
      <xdr:row>126</xdr:row>
      <xdr:rowOff>76200</xdr:rowOff>
    </xdr:from>
    <xdr:to>
      <xdr:col>6</xdr:col>
      <xdr:colOff>638175</xdr:colOff>
      <xdr:row>135</xdr:row>
      <xdr:rowOff>66675</xdr:rowOff>
    </xdr:to>
    <xdr:sp macro="" textlink="">
      <xdr:nvSpPr>
        <xdr:cNvPr id="13" name="Rectangle 12">
          <a:extLst>
            <a:ext uri="{FF2B5EF4-FFF2-40B4-BE49-F238E27FC236}">
              <a16:creationId xmlns:a16="http://schemas.microsoft.com/office/drawing/2014/main" id="{9526489C-2D90-4771-9EE9-7012302C9F1A}"/>
            </a:ext>
          </a:extLst>
        </xdr:cNvPr>
        <xdr:cNvSpPr/>
      </xdr:nvSpPr>
      <xdr:spPr>
        <a:xfrm>
          <a:off x="838200" y="24555450"/>
          <a:ext cx="4772025" cy="170497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9525</xdr:colOff>
      <xdr:row>139</xdr:row>
      <xdr:rowOff>161925</xdr:rowOff>
    </xdr:from>
    <xdr:to>
      <xdr:col>6</xdr:col>
      <xdr:colOff>495300</xdr:colOff>
      <xdr:row>154</xdr:row>
      <xdr:rowOff>123825</xdr:rowOff>
    </xdr:to>
    <xdr:sp macro="" textlink="">
      <xdr:nvSpPr>
        <xdr:cNvPr id="14" name="Rectangle 13">
          <a:extLst>
            <a:ext uri="{FF2B5EF4-FFF2-40B4-BE49-F238E27FC236}">
              <a16:creationId xmlns:a16="http://schemas.microsoft.com/office/drawing/2014/main" id="{F5390749-59E5-49FD-B6A8-7F99066215ED}"/>
            </a:ext>
          </a:extLst>
        </xdr:cNvPr>
        <xdr:cNvSpPr/>
      </xdr:nvSpPr>
      <xdr:spPr>
        <a:xfrm>
          <a:off x="952500" y="27117675"/>
          <a:ext cx="5200650" cy="281940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0</xdr:colOff>
      <xdr:row>169</xdr:row>
      <xdr:rowOff>47625</xdr:rowOff>
    </xdr:from>
    <xdr:to>
      <xdr:col>8</xdr:col>
      <xdr:colOff>47625</xdr:colOff>
      <xdr:row>178</xdr:row>
      <xdr:rowOff>38100</xdr:rowOff>
    </xdr:to>
    <xdr:sp macro="" textlink="">
      <xdr:nvSpPr>
        <xdr:cNvPr id="15" name="Rectangle 14">
          <a:extLst>
            <a:ext uri="{FF2B5EF4-FFF2-40B4-BE49-F238E27FC236}">
              <a16:creationId xmlns:a16="http://schemas.microsoft.com/office/drawing/2014/main" id="{38F44508-F916-4C98-B8D4-08F2F39546B9}"/>
            </a:ext>
          </a:extLst>
        </xdr:cNvPr>
        <xdr:cNvSpPr/>
      </xdr:nvSpPr>
      <xdr:spPr>
        <a:xfrm>
          <a:off x="828675" y="32718375"/>
          <a:ext cx="5848350" cy="170497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0</xdr:row>
      <xdr:rowOff>190499</xdr:rowOff>
    </xdr:from>
    <xdr:to>
      <xdr:col>18</xdr:col>
      <xdr:colOff>12700</xdr:colOff>
      <xdr:row>41</xdr:row>
      <xdr:rowOff>161924</xdr:rowOff>
    </xdr:to>
    <xdr:pic>
      <xdr:nvPicPr>
        <xdr:cNvPr id="3" name="Picture 2">
          <a:extLst>
            <a:ext uri="{FF2B5EF4-FFF2-40B4-BE49-F238E27FC236}">
              <a16:creationId xmlns:a16="http://schemas.microsoft.com/office/drawing/2014/main" id="{ABEAE3B1-2A21-8420-BBBB-7053D124D1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499"/>
          <a:ext cx="10375900" cy="7781925"/>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7.bin"/><Relationship Id="rId1" Type="http://schemas.openxmlformats.org/officeDocument/2006/relationships/hyperlink" Target="https://www.typescriptlang.org/"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37"/>
  <sheetViews>
    <sheetView showGridLines="0" tabSelected="1" view="pageBreakPreview" zoomScaleNormal="100" zoomScaleSheetLayoutView="100" workbookViewId="0"/>
  </sheetViews>
  <sheetFormatPr defaultColWidth="9.125" defaultRowHeight="15"/>
  <cols>
    <col min="1" max="8" width="8.75" style="3" customWidth="1"/>
    <col min="9" max="9" width="8.75" style="4" customWidth="1"/>
    <col min="10" max="10" width="1.75" style="3" customWidth="1"/>
    <col min="11" max="16384" width="9.125" style="3"/>
  </cols>
  <sheetData>
    <row r="1" spans="1:9" ht="14.25" customHeight="1"/>
    <row r="2" spans="1:9" ht="14.25" customHeight="1"/>
    <row r="3" spans="1:9" ht="14.25" customHeight="1"/>
    <row r="4" spans="1:9" ht="14.25" customHeight="1"/>
    <row r="5" spans="1:9" ht="14.25" customHeight="1">
      <c r="A5" s="39"/>
      <c r="B5" s="39"/>
    </row>
    <row r="6" spans="1:9" ht="14.25" customHeight="1"/>
    <row r="7" spans="1:9" ht="14.25" customHeight="1"/>
    <row r="8" spans="1:9" ht="14.25" customHeight="1"/>
    <row r="9" spans="1:9" ht="14.25" customHeight="1"/>
    <row r="10" spans="1:9" ht="14.25" customHeight="1"/>
    <row r="11" spans="1:9" ht="22.5">
      <c r="I11" s="9" t="s">
        <v>7</v>
      </c>
    </row>
    <row r="12" spans="1:9" ht="22.5">
      <c r="I12" s="9" t="s">
        <v>17</v>
      </c>
    </row>
    <row r="13" spans="1:9">
      <c r="I13" s="7"/>
    </row>
    <row r="14" spans="1:9">
      <c r="I14" s="7"/>
    </row>
    <row r="15" spans="1:9">
      <c r="I15" s="7"/>
    </row>
    <row r="16" spans="1:9">
      <c r="I16" s="7" t="s">
        <v>12</v>
      </c>
    </row>
    <row r="17" spans="3:9">
      <c r="I17" s="7"/>
    </row>
    <row r="18" spans="3:9">
      <c r="I18" s="7" t="s">
        <v>11</v>
      </c>
    </row>
    <row r="19" spans="3:9">
      <c r="I19" s="7"/>
    </row>
    <row r="20" spans="3:9">
      <c r="I20" s="7" t="s">
        <v>10</v>
      </c>
    </row>
    <row r="21" spans="3:9">
      <c r="I21" s="7"/>
    </row>
    <row r="22" spans="3:9">
      <c r="I22" s="7"/>
    </row>
    <row r="23" spans="3:9">
      <c r="I23" s="7"/>
    </row>
    <row r="24" spans="3:9">
      <c r="I24" s="7" t="s">
        <v>16</v>
      </c>
    </row>
    <row r="25" spans="3:9">
      <c r="I25" s="7"/>
    </row>
    <row r="26" spans="3:9">
      <c r="I26" s="7"/>
    </row>
    <row r="27" spans="3:9">
      <c r="C27" s="8"/>
      <c r="I27" s="7" t="s">
        <v>6</v>
      </c>
    </row>
    <row r="28" spans="3:9">
      <c r="I28" s="7"/>
    </row>
    <row r="29" spans="3:9">
      <c r="I29" s="7"/>
    </row>
    <row r="30" spans="3:9">
      <c r="I30" s="7"/>
    </row>
    <row r="31" spans="3:9">
      <c r="I31" s="7"/>
    </row>
    <row r="32" spans="3:9">
      <c r="I32" s="7"/>
    </row>
    <row r="33" spans="1:9">
      <c r="I33" s="1" t="s">
        <v>13</v>
      </c>
    </row>
    <row r="34" spans="1:9">
      <c r="C34" s="8"/>
      <c r="I34" s="7"/>
    </row>
    <row r="36" spans="1:9">
      <c r="A36" s="6" t="s">
        <v>9</v>
      </c>
    </row>
    <row r="37" spans="1:9">
      <c r="A37" s="5" t="s">
        <v>8</v>
      </c>
    </row>
  </sheetData>
  <mergeCells count="1">
    <mergeCell ref="A5:B5"/>
  </mergeCells>
  <printOptions horizontalCentered="1"/>
  <pageMargins left="0.78740157480314965" right="0.78740157480314965" top="0.78740157480314965" bottom="0.78740157480314965" header="0.39370078740157483" footer="0.39370078740157483"/>
  <pageSetup paperSize="9" scale="80" orientation="portrait" r:id="rId1"/>
  <headerFooter>
    <oddHeader xml:space="preserve">&amp;R&amp;F - &amp;A
</oddHeader>
    <oddFooter xml:space="preserve">&amp;L&amp;9DEV-REQM-FM-01.01 1.1
Ngày hiệu lực: &amp;C&amp;"Times New Roman,Bold"- Internal Use Only -
</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8D19B-C0FD-4326-8C06-BD90CB7EADF9}">
  <sheetPr codeName="Sheet10"/>
  <dimension ref="A2:M122"/>
  <sheetViews>
    <sheetView showGridLines="0" view="pageBreakPreview" zoomScaleNormal="100" zoomScaleSheetLayoutView="100" workbookViewId="0"/>
  </sheetViews>
  <sheetFormatPr defaultColWidth="9.125" defaultRowHeight="15"/>
  <cols>
    <col min="1" max="1" width="12.375" style="23" customWidth="1"/>
    <col min="2" max="11" width="12.375" style="13" customWidth="1"/>
    <col min="12" max="12" width="5.875" style="13" customWidth="1"/>
    <col min="13" max="13" width="8.375" style="13" customWidth="1"/>
    <col min="14" max="16384" width="9.125" style="13"/>
  </cols>
  <sheetData>
    <row r="2" spans="1:13" ht="27.75">
      <c r="A2" s="24"/>
      <c r="B2" s="45" t="s">
        <v>271</v>
      </c>
      <c r="C2" s="45"/>
      <c r="D2" s="45"/>
      <c r="E2" s="45"/>
      <c r="F2" s="45"/>
      <c r="G2" s="45"/>
      <c r="H2" s="45"/>
      <c r="I2" s="45"/>
      <c r="J2" s="45"/>
      <c r="K2" s="45"/>
    </row>
    <row r="4" spans="1:13" ht="23.25">
      <c r="A4" s="25" t="s">
        <v>70</v>
      </c>
      <c r="B4" s="14"/>
      <c r="C4" s="14"/>
      <c r="D4" s="14"/>
      <c r="E4" s="14"/>
      <c r="F4" s="14"/>
      <c r="G4" s="14"/>
      <c r="H4" s="14"/>
      <c r="I4" s="14"/>
      <c r="J4" s="14"/>
      <c r="K4" s="14"/>
      <c r="L4" s="14"/>
      <c r="M4" s="14"/>
    </row>
    <row r="5" spans="1:13">
      <c r="A5" s="26"/>
      <c r="B5" s="14"/>
      <c r="C5" s="14"/>
      <c r="D5" s="14"/>
      <c r="E5" s="14"/>
      <c r="F5" s="14"/>
      <c r="G5" s="14"/>
      <c r="H5" s="14"/>
      <c r="I5" s="14"/>
      <c r="J5" s="14"/>
      <c r="K5" s="14"/>
      <c r="L5" s="14"/>
      <c r="M5" s="14"/>
    </row>
    <row r="6" spans="1:13">
      <c r="A6" s="26"/>
      <c r="B6" s="14" t="s">
        <v>274</v>
      </c>
      <c r="C6" s="14"/>
      <c r="D6" s="14"/>
      <c r="E6" s="14"/>
      <c r="F6" s="14"/>
      <c r="G6" s="14"/>
      <c r="H6" s="14"/>
      <c r="I6" s="14"/>
      <c r="J6" s="14"/>
      <c r="K6" s="14"/>
      <c r="L6" s="14"/>
      <c r="M6" s="14"/>
    </row>
    <row r="7" spans="1:13">
      <c r="B7" s="13" t="s">
        <v>275</v>
      </c>
    </row>
    <row r="9" spans="1:13" ht="23.25">
      <c r="A9" s="25" t="s">
        <v>145</v>
      </c>
    </row>
    <row r="11" spans="1:13">
      <c r="B11" s="13" t="s">
        <v>368</v>
      </c>
    </row>
    <row r="13" spans="1:13">
      <c r="B13" s="31"/>
    </row>
    <row r="16" spans="1:13">
      <c r="B16" s="31" t="s">
        <v>20</v>
      </c>
      <c r="C16" s="13" t="s">
        <v>276</v>
      </c>
    </row>
    <row r="17" spans="2:6">
      <c r="C17" s="13" t="s">
        <v>277</v>
      </c>
    </row>
    <row r="19" spans="2:6">
      <c r="B19" s="31" t="s">
        <v>198</v>
      </c>
    </row>
    <row r="21" spans="2:6">
      <c r="C21" s="30" t="s">
        <v>278</v>
      </c>
      <c r="D21" s="30"/>
      <c r="E21" s="30"/>
      <c r="F21" s="30"/>
    </row>
    <row r="22" spans="2:6">
      <c r="C22" s="34" t="s">
        <v>279</v>
      </c>
      <c r="D22" s="30"/>
      <c r="E22" s="30"/>
      <c r="F22" s="30"/>
    </row>
    <row r="23" spans="2:6">
      <c r="C23" s="34" t="s">
        <v>280</v>
      </c>
      <c r="D23" s="30"/>
      <c r="E23" s="30"/>
      <c r="F23" s="30"/>
    </row>
    <row r="24" spans="2:6">
      <c r="C24" s="30" t="s">
        <v>158</v>
      </c>
      <c r="D24" s="30"/>
      <c r="E24" s="30"/>
      <c r="F24" s="30"/>
    </row>
    <row r="25" spans="2:6">
      <c r="B25" s="31" t="s">
        <v>284</v>
      </c>
    </row>
    <row r="26" spans="2:6">
      <c r="C26" s="27" t="s">
        <v>290</v>
      </c>
    </row>
    <row r="27" spans="2:6">
      <c r="C27" s="13" t="s">
        <v>291</v>
      </c>
    </row>
    <row r="32" spans="2:6">
      <c r="B32" s="31"/>
    </row>
    <row r="37" spans="2:6">
      <c r="B37" s="31" t="s">
        <v>20</v>
      </c>
      <c r="C37" s="13" t="s">
        <v>289</v>
      </c>
    </row>
    <row r="38" spans="2:6">
      <c r="C38" s="13" t="s">
        <v>285</v>
      </c>
    </row>
    <row r="39" spans="2:6">
      <c r="C39" s="13" t="s">
        <v>286</v>
      </c>
    </row>
    <row r="40" spans="2:6">
      <c r="C40" s="13" t="s">
        <v>287</v>
      </c>
    </row>
    <row r="41" spans="2:6">
      <c r="C41" s="13" t="s">
        <v>288</v>
      </c>
    </row>
    <row r="43" spans="2:6">
      <c r="B43" s="31" t="s">
        <v>198</v>
      </c>
    </row>
    <row r="45" spans="2:6">
      <c r="C45" s="37" t="s">
        <v>305</v>
      </c>
    </row>
    <row r="46" spans="2:6">
      <c r="C46" s="30" t="s">
        <v>293</v>
      </c>
      <c r="D46" s="30"/>
      <c r="E46" s="30"/>
      <c r="F46" s="30"/>
    </row>
    <row r="47" spans="2:6">
      <c r="C47" s="36" t="s">
        <v>295</v>
      </c>
      <c r="D47" s="30"/>
      <c r="E47" s="30"/>
      <c r="F47" s="30"/>
    </row>
    <row r="48" spans="2:6">
      <c r="C48" s="36" t="s">
        <v>294</v>
      </c>
      <c r="D48" s="30"/>
      <c r="E48" s="30"/>
      <c r="F48" s="30"/>
    </row>
    <row r="49" spans="3:6">
      <c r="C49" s="34" t="s">
        <v>296</v>
      </c>
      <c r="D49" s="30"/>
      <c r="E49" s="30"/>
      <c r="F49" s="30"/>
    </row>
    <row r="50" spans="3:6">
      <c r="C50" s="34" t="s">
        <v>297</v>
      </c>
      <c r="D50" s="30"/>
      <c r="E50" s="30"/>
      <c r="F50" s="30"/>
    </row>
    <row r="51" spans="3:6">
      <c r="C51" s="34" t="s">
        <v>298</v>
      </c>
      <c r="D51" s="30"/>
      <c r="E51" s="30"/>
      <c r="F51" s="30"/>
    </row>
    <row r="52" spans="3:6">
      <c r="C52" s="34" t="s">
        <v>299</v>
      </c>
      <c r="D52" s="30"/>
      <c r="E52" s="30"/>
      <c r="F52" s="30"/>
    </row>
    <row r="53" spans="3:6">
      <c r="C53" s="34" t="s">
        <v>292</v>
      </c>
      <c r="D53" s="30"/>
      <c r="E53" s="30"/>
      <c r="F53" s="30"/>
    </row>
    <row r="54" spans="3:6">
      <c r="C54" s="34"/>
      <c r="D54" s="30"/>
      <c r="E54" s="30"/>
      <c r="F54" s="30"/>
    </row>
    <row r="55" spans="3:6">
      <c r="C55" s="31" t="s">
        <v>111</v>
      </c>
      <c r="D55" s="30"/>
      <c r="E55" s="30"/>
      <c r="F55" s="30"/>
    </row>
    <row r="56" spans="3:6">
      <c r="D56" s="30"/>
      <c r="E56" s="30"/>
      <c r="F56" s="30"/>
    </row>
    <row r="57" spans="3:6">
      <c r="D57" s="30" t="s">
        <v>300</v>
      </c>
      <c r="E57" s="13" t="s">
        <v>301</v>
      </c>
      <c r="F57" s="30"/>
    </row>
    <row r="58" spans="3:6">
      <c r="D58" s="30"/>
      <c r="E58" s="13" t="s">
        <v>302</v>
      </c>
      <c r="F58" s="30"/>
    </row>
    <row r="59" spans="3:6">
      <c r="D59" s="30"/>
      <c r="F59" s="30"/>
    </row>
    <row r="60" spans="3:6">
      <c r="D60" s="30" t="s">
        <v>303</v>
      </c>
      <c r="E60" s="13" t="s">
        <v>301</v>
      </c>
      <c r="F60" s="30"/>
    </row>
    <row r="61" spans="3:6">
      <c r="D61" s="30"/>
      <c r="E61" s="13" t="s">
        <v>304</v>
      </c>
      <c r="F61" s="30"/>
    </row>
    <row r="62" spans="3:6">
      <c r="D62" s="30"/>
      <c r="E62" s="30"/>
      <c r="F62" s="30"/>
    </row>
    <row r="63" spans="3:6">
      <c r="C63" s="37" t="s">
        <v>306</v>
      </c>
      <c r="D63" s="30"/>
      <c r="E63" s="30"/>
      <c r="F63" s="30"/>
    </row>
    <row r="64" spans="3:6">
      <c r="C64" s="38" t="s">
        <v>307</v>
      </c>
      <c r="D64" s="30"/>
      <c r="E64" s="30"/>
      <c r="F64" s="30"/>
    </row>
    <row r="65" spans="2:6">
      <c r="C65" s="38" t="s">
        <v>294</v>
      </c>
      <c r="D65" s="30"/>
      <c r="E65" s="30"/>
      <c r="F65" s="30"/>
    </row>
    <row r="66" spans="2:6">
      <c r="C66" s="38" t="s">
        <v>308</v>
      </c>
      <c r="D66" s="30"/>
      <c r="E66" s="30"/>
      <c r="F66" s="30"/>
    </row>
    <row r="67" spans="2:6">
      <c r="C67" s="38" t="s">
        <v>294</v>
      </c>
      <c r="D67" s="30"/>
      <c r="E67" s="30"/>
      <c r="F67" s="30"/>
    </row>
    <row r="68" spans="2:6">
      <c r="C68" s="38" t="s">
        <v>292</v>
      </c>
      <c r="D68" s="30"/>
      <c r="E68" s="30"/>
      <c r="F68" s="30"/>
    </row>
    <row r="69" spans="2:6">
      <c r="C69" s="38"/>
      <c r="D69" s="30"/>
      <c r="E69" s="30"/>
      <c r="F69" s="30"/>
    </row>
    <row r="70" spans="2:6">
      <c r="C70" s="31" t="s">
        <v>111</v>
      </c>
      <c r="D70" s="30"/>
      <c r="E70" s="30"/>
      <c r="F70" s="30"/>
    </row>
    <row r="71" spans="2:6">
      <c r="D71" s="30"/>
      <c r="E71" s="30"/>
      <c r="F71" s="30"/>
    </row>
    <row r="72" spans="2:6">
      <c r="D72" s="30" t="s">
        <v>309</v>
      </c>
      <c r="E72" s="13" t="s">
        <v>311</v>
      </c>
      <c r="F72" s="30"/>
    </row>
    <row r="73" spans="2:6">
      <c r="D73" s="30"/>
      <c r="E73" s="13" t="s">
        <v>312</v>
      </c>
      <c r="F73" s="30"/>
    </row>
    <row r="74" spans="2:6">
      <c r="D74" s="30"/>
      <c r="F74" s="30"/>
    </row>
    <row r="75" spans="2:6">
      <c r="D75" s="30" t="s">
        <v>310</v>
      </c>
      <c r="E75" s="13" t="s">
        <v>313</v>
      </c>
      <c r="F75" s="30"/>
    </row>
    <row r="76" spans="2:6">
      <c r="D76" s="30"/>
      <c r="E76" s="13" t="s">
        <v>314</v>
      </c>
      <c r="F76" s="30"/>
    </row>
    <row r="77" spans="2:6">
      <c r="D77" s="30"/>
      <c r="E77" s="30"/>
      <c r="F77" s="30"/>
    </row>
    <row r="78" spans="2:6">
      <c r="B78" s="31" t="s">
        <v>259</v>
      </c>
    </row>
    <row r="79" spans="2:6">
      <c r="C79" s="27" t="s">
        <v>315</v>
      </c>
    </row>
    <row r="80" spans="2:6">
      <c r="C80" s="13" t="s">
        <v>316</v>
      </c>
    </row>
    <row r="87" spans="2:3">
      <c r="B87" s="31"/>
    </row>
    <row r="90" spans="2:3">
      <c r="B90" s="31" t="s">
        <v>20</v>
      </c>
      <c r="C90" s="13" t="s">
        <v>317</v>
      </c>
    </row>
    <row r="91" spans="2:3">
      <c r="C91" s="13" t="s">
        <v>318</v>
      </c>
    </row>
    <row r="92" spans="2:3">
      <c r="C92" s="13" t="s">
        <v>319</v>
      </c>
    </row>
    <row r="94" spans="2:3">
      <c r="B94" s="31" t="s">
        <v>198</v>
      </c>
    </row>
    <row r="96" spans="2:3">
      <c r="C96" s="30" t="s">
        <v>320</v>
      </c>
    </row>
    <row r="97" spans="2:6">
      <c r="C97" s="34" t="s">
        <v>321</v>
      </c>
      <c r="D97" s="30"/>
      <c r="E97" s="30"/>
      <c r="F97" s="30"/>
    </row>
    <row r="98" spans="2:6">
      <c r="C98" s="34" t="s">
        <v>158</v>
      </c>
      <c r="D98" s="30"/>
      <c r="E98" s="30"/>
      <c r="F98" s="30"/>
    </row>
    <row r="99" spans="2:6">
      <c r="C99" s="30"/>
      <c r="D99" s="30"/>
      <c r="E99" s="30"/>
      <c r="F99" s="30"/>
    </row>
    <row r="100" spans="2:6">
      <c r="C100" s="31" t="s">
        <v>111</v>
      </c>
      <c r="D100" s="30"/>
      <c r="E100" s="30"/>
      <c r="F100" s="30"/>
    </row>
    <row r="101" spans="2:6">
      <c r="C101" s="30"/>
      <c r="D101" s="30" t="s">
        <v>322</v>
      </c>
      <c r="E101" s="13" t="s">
        <v>323</v>
      </c>
      <c r="F101" s="30"/>
    </row>
    <row r="102" spans="2:6">
      <c r="C102" s="30"/>
      <c r="D102" s="30"/>
      <c r="E102" s="13" t="s">
        <v>324</v>
      </c>
      <c r="F102" s="30"/>
    </row>
    <row r="103" spans="2:6">
      <c r="C103" s="30"/>
      <c r="D103" s="30"/>
      <c r="E103" s="30"/>
      <c r="F103" s="30"/>
    </row>
    <row r="104" spans="2:6">
      <c r="C104" s="30" t="s">
        <v>321</v>
      </c>
      <c r="D104" s="30"/>
      <c r="E104" s="30"/>
      <c r="F104" s="30"/>
    </row>
    <row r="105" spans="2:6">
      <c r="C105" s="30" t="s">
        <v>325</v>
      </c>
      <c r="D105" s="30"/>
      <c r="E105" s="30"/>
      <c r="F105" s="30"/>
    </row>
    <row r="106" spans="2:6">
      <c r="C106" s="30"/>
      <c r="D106" s="30"/>
      <c r="E106" s="30"/>
      <c r="F106" s="30"/>
    </row>
    <row r="107" spans="2:6">
      <c r="C107" s="31" t="s">
        <v>111</v>
      </c>
      <c r="D107" s="30"/>
      <c r="E107" s="30"/>
      <c r="F107" s="30"/>
    </row>
    <row r="108" spans="2:6">
      <c r="C108" s="30"/>
      <c r="D108" s="30" t="s">
        <v>326</v>
      </c>
      <c r="E108" s="13" t="s">
        <v>327</v>
      </c>
      <c r="F108" s="30"/>
    </row>
    <row r="109" spans="2:6">
      <c r="C109" s="30"/>
      <c r="D109" s="30"/>
      <c r="E109" s="13" t="s">
        <v>328</v>
      </c>
      <c r="F109" s="30"/>
    </row>
    <row r="110" spans="2:6">
      <c r="C110" s="30"/>
      <c r="D110" s="30"/>
      <c r="E110" s="30" t="s">
        <v>329</v>
      </c>
      <c r="F110" s="30"/>
    </row>
    <row r="111" spans="2:6">
      <c r="C111" s="30"/>
      <c r="D111" s="30"/>
      <c r="E111" s="30"/>
      <c r="F111" s="30"/>
    </row>
    <row r="112" spans="2:6">
      <c r="B112" s="31" t="s">
        <v>259</v>
      </c>
      <c r="D112" s="30"/>
      <c r="E112" s="30"/>
      <c r="F112" s="30"/>
    </row>
    <row r="113" spans="1:3">
      <c r="B113" s="31"/>
      <c r="C113" s="27" t="s">
        <v>330</v>
      </c>
    </row>
    <row r="114" spans="1:3">
      <c r="C114" s="27" t="s">
        <v>331</v>
      </c>
    </row>
    <row r="115" spans="1:3">
      <c r="C115" s="27" t="s">
        <v>332</v>
      </c>
    </row>
    <row r="119" spans="1:3" ht="23.25">
      <c r="A119" s="25" t="s">
        <v>161</v>
      </c>
    </row>
    <row r="121" spans="1:3">
      <c r="B121" s="13" t="s">
        <v>334</v>
      </c>
    </row>
    <row r="122" spans="1:3">
      <c r="B122" s="107" t="s">
        <v>333</v>
      </c>
    </row>
  </sheetData>
  <mergeCells count="1">
    <mergeCell ref="B2:K2"/>
  </mergeCells>
  <pageMargins left="0.7" right="0.7" top="0.75" bottom="0.75" header="0.3" footer="0.3"/>
  <pageSetup scale="23" orientation="portrait" horizontalDpi="200" verticalDpi="2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521B4-64E2-463B-A1EA-BA1A3485737B}">
  <sheetPr codeName="Sheet11"/>
  <dimension ref="A2:M62"/>
  <sheetViews>
    <sheetView showGridLines="0" view="pageBreakPreview" zoomScaleNormal="100" zoomScaleSheetLayoutView="100" workbookViewId="0"/>
  </sheetViews>
  <sheetFormatPr defaultColWidth="9.125" defaultRowHeight="15"/>
  <cols>
    <col min="1" max="1" width="12.375" style="23" customWidth="1"/>
    <col min="2" max="11" width="12.375" style="13" customWidth="1"/>
    <col min="12" max="12" width="5.875" style="13" customWidth="1"/>
    <col min="13" max="13" width="8.375" style="13" customWidth="1"/>
    <col min="14" max="16384" width="9.125" style="13"/>
  </cols>
  <sheetData>
    <row r="2" spans="1:13" ht="27.75">
      <c r="A2" s="24"/>
      <c r="B2" s="45" t="s">
        <v>335</v>
      </c>
      <c r="C2" s="45"/>
      <c r="D2" s="45"/>
      <c r="E2" s="45"/>
      <c r="F2" s="45"/>
      <c r="G2" s="45"/>
      <c r="H2" s="45"/>
      <c r="I2" s="45"/>
      <c r="J2" s="45"/>
      <c r="K2" s="45"/>
    </row>
    <row r="4" spans="1:13" ht="23.25">
      <c r="A4" s="25" t="s">
        <v>336</v>
      </c>
      <c r="B4" s="14"/>
      <c r="C4" s="14"/>
      <c r="D4" s="14"/>
      <c r="E4" s="14"/>
      <c r="F4" s="14"/>
      <c r="G4" s="14"/>
      <c r="H4" s="14"/>
      <c r="I4" s="14"/>
      <c r="J4" s="14"/>
      <c r="K4" s="14"/>
      <c r="L4" s="14"/>
      <c r="M4" s="14"/>
    </row>
    <row r="5" spans="1:13">
      <c r="A5" s="26"/>
      <c r="B5" s="14"/>
      <c r="C5" s="14"/>
      <c r="D5" s="14"/>
      <c r="E5" s="14"/>
      <c r="F5" s="14"/>
      <c r="G5" s="14"/>
      <c r="H5" s="14"/>
      <c r="I5" s="14"/>
      <c r="J5" s="14"/>
      <c r="K5" s="14"/>
      <c r="L5" s="14"/>
      <c r="M5" s="14"/>
    </row>
    <row r="6" spans="1:13">
      <c r="A6" s="26"/>
      <c r="B6" s="14" t="s">
        <v>337</v>
      </c>
      <c r="C6" s="14"/>
      <c r="D6" s="14"/>
      <c r="E6" s="14"/>
      <c r="F6" s="14"/>
      <c r="G6" s="14"/>
      <c r="H6" s="14"/>
      <c r="I6" s="14"/>
      <c r="J6" s="14"/>
      <c r="K6" s="14"/>
      <c r="L6" s="14"/>
      <c r="M6" s="14"/>
    </row>
    <row r="8" spans="1:13">
      <c r="B8" s="31" t="s">
        <v>371</v>
      </c>
    </row>
    <row r="10" spans="1:13">
      <c r="C10" s="13" t="s">
        <v>338</v>
      </c>
    </row>
    <row r="11" spans="1:13">
      <c r="C11" s="13" t="s">
        <v>339</v>
      </c>
    </row>
    <row r="12" spans="1:13">
      <c r="C12" s="13" t="s">
        <v>340</v>
      </c>
    </row>
    <row r="13" spans="1:13">
      <c r="C13" s="13" t="s">
        <v>341</v>
      </c>
    </row>
    <row r="14" spans="1:13">
      <c r="C14" s="13" t="s">
        <v>342</v>
      </c>
    </row>
    <row r="16" spans="1:13">
      <c r="B16" s="31" t="s">
        <v>343</v>
      </c>
    </row>
    <row r="18" spans="2:3">
      <c r="B18" s="13" t="s">
        <v>344</v>
      </c>
    </row>
    <row r="20" spans="2:3">
      <c r="C20" s="27" t="s">
        <v>345</v>
      </c>
    </row>
    <row r="21" spans="2:3">
      <c r="C21" s="27" t="s">
        <v>346</v>
      </c>
    </row>
    <row r="22" spans="2:3">
      <c r="C22" s="27" t="s">
        <v>347</v>
      </c>
    </row>
    <row r="24" spans="2:3">
      <c r="B24" s="13" t="s">
        <v>52</v>
      </c>
    </row>
    <row r="26" spans="2:3">
      <c r="C26" s="30" t="s">
        <v>348</v>
      </c>
    </row>
    <row r="29" spans="2:3">
      <c r="B29" s="13" t="s">
        <v>349</v>
      </c>
    </row>
    <row r="31" spans="2:3">
      <c r="C31" s="13" t="s">
        <v>350</v>
      </c>
    </row>
    <row r="34" spans="2:2">
      <c r="B34" s="31" t="s">
        <v>351</v>
      </c>
    </row>
    <row r="36" spans="2:2">
      <c r="B36" s="13" t="s">
        <v>352</v>
      </c>
    </row>
    <row r="37" spans="2:2">
      <c r="B37" s="13" t="s">
        <v>353</v>
      </c>
    </row>
    <row r="38" spans="2:2">
      <c r="B38" s="27" t="s">
        <v>354</v>
      </c>
    </row>
    <row r="39" spans="2:2">
      <c r="B39" s="27" t="s">
        <v>355</v>
      </c>
    </row>
    <row r="41" spans="2:2">
      <c r="B41" s="13" t="s">
        <v>356</v>
      </c>
    </row>
    <row r="44" spans="2:2">
      <c r="B44" s="31" t="s">
        <v>357</v>
      </c>
    </row>
    <row r="46" spans="2:2">
      <c r="B46" s="27" t="s">
        <v>358</v>
      </c>
    </row>
    <row r="49" spans="2:4">
      <c r="B49" s="31" t="s">
        <v>359</v>
      </c>
    </row>
    <row r="51" spans="2:4">
      <c r="C51" s="30" t="s">
        <v>360</v>
      </c>
      <c r="D51" s="13" t="s">
        <v>361</v>
      </c>
    </row>
    <row r="52" spans="2:4">
      <c r="C52" s="30" t="s">
        <v>362</v>
      </c>
      <c r="D52" s="13" t="s">
        <v>363</v>
      </c>
    </row>
    <row r="53" spans="2:4">
      <c r="C53" s="30" t="s">
        <v>364</v>
      </c>
      <c r="D53" s="13" t="s">
        <v>365</v>
      </c>
    </row>
    <row r="54" spans="2:4">
      <c r="C54" s="13" t="s">
        <v>366</v>
      </c>
    </row>
    <row r="57" spans="2:4">
      <c r="B57" s="13" t="s">
        <v>367</v>
      </c>
    </row>
    <row r="59" spans="2:4">
      <c r="B59" s="27"/>
    </row>
    <row r="61" spans="2:4">
      <c r="B61" s="27"/>
    </row>
    <row r="62" spans="2:4">
      <c r="B62" s="27"/>
    </row>
  </sheetData>
  <mergeCells count="1">
    <mergeCell ref="B2:K2"/>
  </mergeCells>
  <pageMargins left="0.7" right="0.7" top="0.75" bottom="0.75" header="0.3" footer="0.3"/>
  <pageSetup scale="23" orientation="portrait" horizontalDpi="200" verticalDpi="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BA282-DA26-4A00-9989-E55857B375C9}">
  <dimension ref="A1"/>
  <sheetViews>
    <sheetView workbookViewId="0"/>
  </sheetViews>
  <sheetFormatPr defaultRowHeight="14.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27"/>
  <sheetViews>
    <sheetView showGridLines="0" view="pageBreakPreview" zoomScaleNormal="100" zoomScaleSheetLayoutView="100" workbookViewId="0">
      <selection sqref="A1:H1"/>
    </sheetView>
  </sheetViews>
  <sheetFormatPr defaultColWidth="9.125" defaultRowHeight="15"/>
  <cols>
    <col min="1" max="1" width="11.625" style="2" bestFit="1" customWidth="1"/>
    <col min="2" max="2" width="16.125" style="2" bestFit="1" customWidth="1"/>
    <col min="3" max="3" width="10.125" style="2" bestFit="1" customWidth="1"/>
    <col min="4" max="16384" width="9.125" style="2"/>
  </cols>
  <sheetData>
    <row r="1" spans="1:8" ht="20.25">
      <c r="A1" s="98" t="s">
        <v>5</v>
      </c>
      <c r="B1" s="98"/>
      <c r="C1" s="98"/>
      <c r="D1" s="98"/>
      <c r="E1" s="98"/>
      <c r="F1" s="98"/>
      <c r="G1" s="98"/>
      <c r="H1" s="98"/>
    </row>
    <row r="2" spans="1:8" ht="15.75" thickBot="1">
      <c r="A2" s="99" t="s">
        <v>0</v>
      </c>
      <c r="B2" s="99" t="s">
        <v>1</v>
      </c>
      <c r="C2" s="99" t="s">
        <v>2</v>
      </c>
      <c r="D2" s="100" t="s">
        <v>3</v>
      </c>
      <c r="E2" s="101"/>
      <c r="F2" s="101"/>
      <c r="G2" s="101"/>
      <c r="H2" s="101"/>
    </row>
    <row r="3" spans="1:8" ht="16.5" thickTop="1" thickBot="1">
      <c r="A3" s="102">
        <v>44931</v>
      </c>
      <c r="B3" s="103" t="s">
        <v>15</v>
      </c>
      <c r="C3" s="104">
        <v>1</v>
      </c>
      <c r="D3" s="105" t="s">
        <v>4</v>
      </c>
      <c r="E3" s="106"/>
      <c r="F3" s="106"/>
      <c r="G3" s="106"/>
      <c r="H3" s="106"/>
    </row>
    <row r="4" spans="1:8" ht="16.5" thickTop="1" thickBot="1">
      <c r="A4" s="20"/>
      <c r="B4" s="21"/>
      <c r="C4" s="22"/>
      <c r="D4" s="40"/>
      <c r="E4" s="41"/>
      <c r="F4" s="41"/>
      <c r="G4" s="41"/>
      <c r="H4" s="41"/>
    </row>
    <row r="5" spans="1:8" ht="16.5" thickTop="1" thickBot="1">
      <c r="A5" s="20"/>
      <c r="B5" s="21"/>
      <c r="C5" s="22"/>
      <c r="D5" s="40"/>
      <c r="E5" s="41"/>
      <c r="F5" s="41"/>
      <c r="G5" s="41"/>
      <c r="H5" s="41"/>
    </row>
    <row r="6" spans="1:8" ht="16.5" thickTop="1" thickBot="1">
      <c r="A6" s="20"/>
      <c r="B6" s="21"/>
      <c r="C6" s="22"/>
      <c r="D6" s="40"/>
      <c r="E6" s="41"/>
      <c r="F6" s="41"/>
      <c r="G6" s="41"/>
      <c r="H6" s="41"/>
    </row>
    <row r="7" spans="1:8" ht="16.5" thickTop="1" thickBot="1">
      <c r="A7" s="20"/>
      <c r="B7" s="21"/>
      <c r="C7" s="22"/>
      <c r="D7" s="40"/>
      <c r="E7" s="41"/>
      <c r="F7" s="41"/>
      <c r="G7" s="41"/>
      <c r="H7" s="41"/>
    </row>
    <row r="8" spans="1:8" ht="16.5" thickTop="1" thickBot="1">
      <c r="A8" s="20"/>
      <c r="B8" s="21"/>
      <c r="C8" s="22"/>
      <c r="D8" s="40"/>
      <c r="E8" s="41"/>
      <c r="F8" s="41"/>
      <c r="G8" s="41"/>
      <c r="H8" s="41"/>
    </row>
    <row r="9" spans="1:8" ht="16.5" thickTop="1" thickBot="1">
      <c r="A9" s="20"/>
      <c r="B9" s="21"/>
      <c r="C9" s="22"/>
      <c r="D9" s="40"/>
      <c r="E9" s="41"/>
      <c r="F9" s="41"/>
      <c r="G9" s="41"/>
      <c r="H9" s="41"/>
    </row>
    <row r="10" spans="1:8" ht="16.5" thickTop="1" thickBot="1">
      <c r="A10" s="20"/>
      <c r="B10" s="21"/>
      <c r="C10" s="22"/>
      <c r="D10" s="40"/>
      <c r="E10" s="41"/>
      <c r="F10" s="41"/>
      <c r="G10" s="41"/>
      <c r="H10" s="41"/>
    </row>
    <row r="11" spans="1:8" ht="16.5" thickTop="1" thickBot="1">
      <c r="A11" s="20"/>
      <c r="B11" s="21"/>
      <c r="C11" s="22"/>
      <c r="D11" s="40"/>
      <c r="E11" s="41"/>
      <c r="F11" s="41"/>
      <c r="G11" s="41"/>
      <c r="H11" s="41"/>
    </row>
    <row r="12" spans="1:8" ht="16.5" thickTop="1" thickBot="1">
      <c r="A12" s="20"/>
      <c r="B12" s="21"/>
      <c r="C12" s="22"/>
      <c r="D12" s="40"/>
      <c r="E12" s="41"/>
      <c r="F12" s="41"/>
      <c r="G12" s="41"/>
      <c r="H12" s="41"/>
    </row>
    <row r="13" spans="1:8" ht="16.5" thickTop="1" thickBot="1">
      <c r="A13" s="20"/>
      <c r="B13" s="21"/>
      <c r="C13" s="22"/>
      <c r="D13" s="40"/>
      <c r="E13" s="41"/>
      <c r="F13" s="41"/>
      <c r="G13" s="41"/>
      <c r="H13" s="41"/>
    </row>
    <row r="14" spans="1:8" ht="16.5" thickTop="1" thickBot="1">
      <c r="A14" s="20"/>
      <c r="B14" s="21"/>
      <c r="C14" s="22"/>
      <c r="D14" s="40"/>
      <c r="E14" s="41"/>
      <c r="F14" s="41"/>
      <c r="G14" s="41"/>
      <c r="H14" s="41"/>
    </row>
    <row r="15" spans="1:8" ht="16.5" thickTop="1" thickBot="1">
      <c r="A15" s="20"/>
      <c r="B15" s="21"/>
      <c r="C15" s="22"/>
      <c r="D15" s="40"/>
      <c r="E15" s="41"/>
      <c r="F15" s="41"/>
      <c r="G15" s="41"/>
      <c r="H15" s="41"/>
    </row>
    <row r="16" spans="1:8" ht="16.5" thickTop="1" thickBot="1">
      <c r="A16" s="20"/>
      <c r="B16" s="21"/>
      <c r="C16" s="22"/>
      <c r="D16" s="40"/>
      <c r="E16" s="41"/>
      <c r="F16" s="41"/>
      <c r="G16" s="41"/>
      <c r="H16" s="41"/>
    </row>
    <row r="17" spans="1:8" ht="16.5" thickTop="1" thickBot="1">
      <c r="A17" s="20"/>
      <c r="B17" s="21"/>
      <c r="C17" s="22"/>
      <c r="D17" s="40"/>
      <c r="E17" s="41"/>
      <c r="F17" s="41"/>
      <c r="G17" s="41"/>
      <c r="H17" s="41"/>
    </row>
    <row r="18" spans="1:8" ht="16.5" thickTop="1" thickBot="1">
      <c r="A18" s="20"/>
      <c r="B18" s="21"/>
      <c r="C18" s="22"/>
      <c r="D18" s="40"/>
      <c r="E18" s="41"/>
      <c r="F18" s="41"/>
      <c r="G18" s="41"/>
      <c r="H18" s="41"/>
    </row>
    <row r="19" spans="1:8" ht="16.5" thickTop="1" thickBot="1">
      <c r="A19" s="20"/>
      <c r="B19" s="21"/>
      <c r="C19" s="22"/>
      <c r="D19" s="40"/>
      <c r="E19" s="41"/>
      <c r="F19" s="41"/>
      <c r="G19" s="41"/>
      <c r="H19" s="41"/>
    </row>
    <row r="20" spans="1:8" ht="16.5" thickTop="1" thickBot="1">
      <c r="A20" s="20"/>
      <c r="B20" s="21"/>
      <c r="C20" s="22"/>
      <c r="D20" s="40"/>
      <c r="E20" s="41"/>
      <c r="F20" s="41"/>
      <c r="G20" s="41"/>
      <c r="H20" s="41"/>
    </row>
    <row r="21" spans="1:8" ht="16.5" thickTop="1" thickBot="1">
      <c r="A21" s="20"/>
      <c r="B21" s="21"/>
      <c r="C21" s="22"/>
      <c r="D21" s="40"/>
      <c r="E21" s="41"/>
      <c r="F21" s="41"/>
      <c r="G21" s="41"/>
      <c r="H21" s="41"/>
    </row>
    <row r="22" spans="1:8" ht="16.5" thickTop="1" thickBot="1">
      <c r="A22" s="20"/>
      <c r="B22" s="21"/>
      <c r="C22" s="22"/>
      <c r="D22" s="40"/>
      <c r="E22" s="41"/>
      <c r="F22" s="41"/>
      <c r="G22" s="41"/>
      <c r="H22" s="41"/>
    </row>
    <row r="23" spans="1:8" ht="16.5" thickTop="1" thickBot="1">
      <c r="A23" s="20"/>
      <c r="B23" s="21"/>
      <c r="C23" s="22"/>
      <c r="D23" s="40"/>
      <c r="E23" s="41"/>
      <c r="F23" s="41"/>
      <c r="G23" s="41"/>
      <c r="H23" s="41"/>
    </row>
    <row r="24" spans="1:8" ht="16.5" thickTop="1" thickBot="1">
      <c r="A24" s="20"/>
      <c r="B24" s="21"/>
      <c r="C24" s="22"/>
      <c r="D24" s="40"/>
      <c r="E24" s="41"/>
      <c r="F24" s="41"/>
      <c r="G24" s="41"/>
      <c r="H24" s="41"/>
    </row>
    <row r="25" spans="1:8" ht="16.5" thickTop="1" thickBot="1">
      <c r="A25" s="20"/>
      <c r="B25" s="21"/>
      <c r="C25" s="22"/>
      <c r="D25" s="40"/>
      <c r="E25" s="41"/>
      <c r="F25" s="41"/>
      <c r="G25" s="41"/>
      <c r="H25" s="41"/>
    </row>
    <row r="26" spans="1:8" ht="16.5" thickTop="1" thickBot="1">
      <c r="A26" s="20"/>
      <c r="B26" s="21"/>
      <c r="C26" s="22"/>
      <c r="D26" s="40"/>
      <c r="E26" s="41"/>
      <c r="F26" s="41"/>
      <c r="G26" s="41"/>
      <c r="H26" s="41"/>
    </row>
    <row r="27" spans="1:8" ht="15.75" thickTop="1">
      <c r="A27" s="20"/>
      <c r="B27" s="21"/>
      <c r="C27" s="22"/>
      <c r="D27" s="40"/>
      <c r="E27" s="41"/>
      <c r="F27" s="41"/>
      <c r="G27" s="41"/>
      <c r="H27" s="41"/>
    </row>
  </sheetData>
  <mergeCells count="27">
    <mergeCell ref="A1:H1"/>
    <mergeCell ref="D26:H26"/>
    <mergeCell ref="D27:H27"/>
    <mergeCell ref="D2:H2"/>
    <mergeCell ref="D3:H3"/>
    <mergeCell ref="D20:H20"/>
    <mergeCell ref="D21:H21"/>
    <mergeCell ref="D22:H22"/>
    <mergeCell ref="D23:H23"/>
    <mergeCell ref="D24:H24"/>
    <mergeCell ref="D25:H25"/>
    <mergeCell ref="D14:H14"/>
    <mergeCell ref="D15:H15"/>
    <mergeCell ref="D16:H16"/>
    <mergeCell ref="D17:H17"/>
    <mergeCell ref="D18:H18"/>
    <mergeCell ref="D19:H19"/>
    <mergeCell ref="D13:H13"/>
    <mergeCell ref="D4:H4"/>
    <mergeCell ref="D5:H5"/>
    <mergeCell ref="D7:H7"/>
    <mergeCell ref="D8:H8"/>
    <mergeCell ref="D9:H9"/>
    <mergeCell ref="D10:H10"/>
    <mergeCell ref="D11:H11"/>
    <mergeCell ref="D12:H12"/>
    <mergeCell ref="D6:H6"/>
  </mergeCells>
  <conditionalFormatting sqref="A3:D27">
    <cfRule type="expression" dxfId="0" priority="1">
      <formula>$A3=""</formula>
    </cfRule>
  </conditionalFormatting>
  <dataValidations count="2">
    <dataValidation type="date" operator="greaterThanOrEqual" allowBlank="1" showInputMessage="1" showErrorMessage="1" sqref="A3:A27" xr:uid="{00000000-0002-0000-0100-000000000000}">
      <formula1>1</formula1>
    </dataValidation>
    <dataValidation type="decimal" operator="greaterThanOrEqual" allowBlank="1" showInputMessage="1" showErrorMessage="1" sqref="C3:C27" xr:uid="{00000000-0002-0000-0100-000001000000}">
      <formula1>0</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K20"/>
  <sheetViews>
    <sheetView showGridLines="0" view="pageBreakPreview" zoomScaleNormal="100" zoomScaleSheetLayoutView="100" workbookViewId="0">
      <selection sqref="A1:C1"/>
    </sheetView>
  </sheetViews>
  <sheetFormatPr defaultColWidth="9.125" defaultRowHeight="23.25"/>
  <cols>
    <col min="1" max="1" width="9.125" style="11"/>
    <col min="2" max="2" width="82.25" style="12" customWidth="1"/>
    <col min="3" max="16384" width="9.125" style="10"/>
  </cols>
  <sheetData>
    <row r="1" spans="1:11" ht="26.25">
      <c r="A1" s="44" t="s">
        <v>14</v>
      </c>
      <c r="B1" s="44"/>
      <c r="C1" s="44"/>
    </row>
    <row r="2" spans="1:11" ht="26.25">
      <c r="A2" s="16"/>
      <c r="B2" s="17" t="str">
        <f>HYPERLINK("#'Mục đích'!A1", (ROW()-1)&amp;". Mục đích")</f>
        <v>1. Mục đích</v>
      </c>
      <c r="C2" s="17"/>
      <c r="D2" s="19"/>
      <c r="E2" s="19"/>
      <c r="F2" s="19"/>
      <c r="G2" s="19"/>
      <c r="H2" s="19"/>
      <c r="I2" s="19"/>
      <c r="J2" s="19"/>
      <c r="K2" s="19"/>
    </row>
    <row r="3" spans="1:11" ht="26.25">
      <c r="A3" s="16"/>
      <c r="B3" s="17" t="str">
        <f>HYPERLINK("#'Định nghĩa'!A1", (ROW()-1)&amp;". Định nghĩa")</f>
        <v>2. Định nghĩa</v>
      </c>
      <c r="C3" s="17"/>
      <c r="D3" s="17"/>
      <c r="E3" s="17"/>
      <c r="F3" s="17"/>
      <c r="G3" s="17"/>
      <c r="H3" s="17"/>
      <c r="I3" s="17"/>
      <c r="J3" s="17"/>
      <c r="K3" s="17"/>
    </row>
    <row r="4" spans="1:11" ht="26.25">
      <c r="A4" s="16"/>
      <c r="B4" s="17" t="str">
        <f>HYPERLINK("#'Cài đặt'!A1", (ROW()-1)&amp;". Cài đặt")</f>
        <v>3. Cài đặt</v>
      </c>
      <c r="C4" s="17"/>
      <c r="D4" s="17"/>
      <c r="E4" s="17"/>
      <c r="F4" s="17"/>
      <c r="G4" s="17"/>
      <c r="H4" s="17"/>
      <c r="I4" s="17"/>
      <c r="J4" s="17"/>
      <c r="K4" s="17"/>
    </row>
    <row r="5" spans="1:11" ht="26.25">
      <c r="A5" s="16"/>
      <c r="B5" s="17" t="str">
        <f>HYPERLINK("#'Kiểu dữ liệu'!A1", (ROW()-1)&amp;". Kiểu dữ liệu")</f>
        <v>4. Kiểu dữ liệu</v>
      </c>
      <c r="C5" s="17"/>
      <c r="D5" s="17"/>
      <c r="E5" s="17"/>
      <c r="F5" s="17"/>
      <c r="G5" s="17"/>
      <c r="H5" s="17"/>
      <c r="I5" s="17"/>
      <c r="J5" s="17"/>
      <c r="K5" s="17"/>
    </row>
    <row r="6" spans="1:11" ht="26.25">
      <c r="A6" s="16"/>
      <c r="B6" s="17" t="str">
        <f>HYPERLINK("#'Class - Function'!A1", (ROW()-1)&amp;". Class - Function")</f>
        <v>5. Class - Function</v>
      </c>
      <c r="C6" s="17"/>
      <c r="D6" s="17"/>
      <c r="E6" s="17"/>
      <c r="F6" s="17"/>
      <c r="G6" s="17"/>
      <c r="H6" s="17"/>
      <c r="I6" s="17"/>
      <c r="J6" s="17"/>
      <c r="K6" s="17"/>
    </row>
    <row r="7" spans="1:11" ht="26.25">
      <c r="A7" s="16"/>
      <c r="B7" s="17" t="str">
        <f>HYPERLINK("#'Typescript Module'!A1", (ROW()-1)&amp;". Typescript Module")</f>
        <v>6. Typescript Module</v>
      </c>
      <c r="C7" s="17"/>
      <c r="D7" s="17"/>
      <c r="E7" s="17"/>
      <c r="F7" s="17"/>
      <c r="G7" s="17"/>
      <c r="H7" s="17"/>
      <c r="I7" s="17"/>
      <c r="J7" s="17"/>
      <c r="K7" s="17"/>
    </row>
    <row r="8" spans="1:11" ht="26.25">
      <c r="A8" s="16"/>
      <c r="B8" s="17" t="str">
        <f>HYPERLINK("#'Typescript Asynchronous'!A1", (ROW()-1)&amp;". Typescript Asynchronous")</f>
        <v>7. Typescript Asynchronous</v>
      </c>
      <c r="C8" s="17"/>
      <c r="D8" s="17"/>
      <c r="E8" s="17"/>
      <c r="F8" s="17"/>
      <c r="G8" s="17"/>
      <c r="H8" s="17"/>
      <c r="I8" s="17"/>
      <c r="J8" s="17"/>
      <c r="K8" s="17"/>
    </row>
    <row r="9" spans="1:11" ht="26.25">
      <c r="A9" s="16"/>
      <c r="B9" s="17" t="str">
        <f>HYPERLINK("#'Typescript - tối ưu'!A1", (ROW()-1)&amp;". Typescript - tối ưu")</f>
        <v>8. Typescript - tối ưu</v>
      </c>
      <c r="C9" s="17"/>
      <c r="D9" s="17"/>
      <c r="E9" s="17"/>
      <c r="F9" s="17"/>
      <c r="G9" s="17"/>
      <c r="H9" s="17"/>
      <c r="I9" s="17"/>
      <c r="J9" s="17"/>
      <c r="K9" s="17"/>
    </row>
    <row r="10" spans="1:11" ht="26.25">
      <c r="A10" s="16"/>
      <c r="B10" s="17" t="str">
        <f>HYPERLINK("#'CheatSheet'!A1", (ROW()-1)&amp;". CheatSheet")</f>
        <v>9. CheatSheet</v>
      </c>
      <c r="C10" s="17"/>
      <c r="D10" s="17"/>
      <c r="E10" s="17"/>
      <c r="F10" s="17"/>
      <c r="G10" s="17"/>
      <c r="H10" s="17"/>
      <c r="I10" s="17"/>
      <c r="J10" s="17"/>
      <c r="K10" s="17"/>
    </row>
    <row r="11" spans="1:11" ht="26.25">
      <c r="A11" s="16"/>
      <c r="B11" s="17"/>
      <c r="C11" s="17"/>
      <c r="D11" s="17"/>
      <c r="E11" s="17"/>
      <c r="F11" s="17"/>
      <c r="G11" s="17"/>
      <c r="H11" s="17"/>
      <c r="I11" s="17"/>
      <c r="J11" s="17"/>
      <c r="K11" s="17"/>
    </row>
    <row r="12" spans="1:11" ht="26.25">
      <c r="A12" s="18"/>
      <c r="B12" s="17"/>
      <c r="C12" s="17"/>
      <c r="D12" s="17"/>
      <c r="E12" s="17"/>
      <c r="F12" s="17"/>
      <c r="G12" s="17"/>
      <c r="H12" s="17"/>
      <c r="I12" s="17"/>
      <c r="J12" s="17"/>
      <c r="K12" s="17"/>
    </row>
    <row r="13" spans="1:11" ht="26.25">
      <c r="A13" s="15"/>
      <c r="B13" s="17"/>
      <c r="C13" s="17"/>
      <c r="D13" s="17"/>
      <c r="E13" s="17"/>
      <c r="F13" s="17"/>
      <c r="G13" s="17"/>
      <c r="H13" s="17"/>
      <c r="I13" s="17"/>
      <c r="J13" s="17"/>
      <c r="K13" s="17"/>
    </row>
    <row r="14" spans="1:11" ht="26.25">
      <c r="A14" s="15"/>
      <c r="B14" s="17"/>
      <c r="C14" s="17"/>
      <c r="D14" s="17"/>
      <c r="E14" s="17"/>
      <c r="F14" s="17"/>
      <c r="G14" s="17"/>
      <c r="H14" s="17"/>
      <c r="I14" s="17"/>
      <c r="J14" s="17"/>
      <c r="K14" s="17"/>
    </row>
    <row r="15" spans="1:11" ht="26.25">
      <c r="B15" s="17"/>
      <c r="C15" s="17"/>
      <c r="D15" s="17"/>
      <c r="E15" s="17"/>
      <c r="F15" s="17"/>
      <c r="G15" s="17"/>
      <c r="H15" s="17"/>
      <c r="I15" s="17"/>
      <c r="J15" s="17"/>
      <c r="K15" s="17"/>
    </row>
    <row r="16" spans="1:11" ht="26.25">
      <c r="B16" s="17"/>
      <c r="C16" s="17"/>
      <c r="D16" s="17"/>
      <c r="E16" s="17"/>
      <c r="F16" s="17"/>
      <c r="G16" s="17"/>
      <c r="H16" s="17"/>
      <c r="I16" s="17"/>
      <c r="J16" s="17"/>
      <c r="K16" s="17"/>
    </row>
    <row r="17" spans="2:11" ht="26.25">
      <c r="B17" s="17"/>
      <c r="C17" s="17"/>
      <c r="D17" s="17"/>
      <c r="E17" s="17"/>
      <c r="F17" s="17"/>
      <c r="G17" s="17"/>
      <c r="H17" s="17"/>
      <c r="I17" s="17"/>
      <c r="J17" s="17"/>
      <c r="K17" s="17"/>
    </row>
    <row r="18" spans="2:11" ht="26.25">
      <c r="B18" s="17"/>
      <c r="C18" s="17"/>
      <c r="D18" s="17"/>
      <c r="E18" s="17"/>
      <c r="F18" s="17"/>
      <c r="G18" s="17"/>
      <c r="H18" s="17"/>
      <c r="I18" s="17"/>
      <c r="J18" s="17"/>
      <c r="K18" s="17"/>
    </row>
    <row r="19" spans="2:11" ht="26.25">
      <c r="B19" s="17"/>
      <c r="C19" s="17"/>
      <c r="D19" s="17"/>
      <c r="E19" s="17"/>
      <c r="F19" s="17"/>
      <c r="G19" s="17"/>
      <c r="H19" s="17"/>
      <c r="I19" s="17"/>
      <c r="J19" s="17"/>
      <c r="K19" s="17"/>
    </row>
    <row r="20" spans="2:11" ht="26.25">
      <c r="B20" s="17"/>
      <c r="C20" s="17"/>
      <c r="D20" s="17"/>
      <c r="E20" s="17"/>
      <c r="F20" s="17"/>
      <c r="G20" s="17"/>
      <c r="H20" s="17"/>
      <c r="I20" s="17"/>
      <c r="J20" s="17"/>
      <c r="K20" s="17"/>
    </row>
  </sheetData>
  <mergeCells count="1">
    <mergeCell ref="A1:C1"/>
  </mergeCells>
  <pageMargins left="0.7" right="0.7" top="0.75" bottom="0.75" header="0.3" footer="0.3"/>
  <pageSetup scale="8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2:M5"/>
  <sheetViews>
    <sheetView showGridLines="0" view="pageBreakPreview" zoomScaleNormal="100" zoomScaleSheetLayoutView="100" workbookViewId="0"/>
  </sheetViews>
  <sheetFormatPr defaultColWidth="9.125" defaultRowHeight="15"/>
  <cols>
    <col min="1" max="1" width="12.375" style="23" customWidth="1"/>
    <col min="2" max="11" width="12.375" style="13" customWidth="1"/>
    <col min="12" max="12" width="5.875" style="13" customWidth="1"/>
    <col min="13" max="13" width="8.375" style="13" customWidth="1"/>
    <col min="14" max="16384" width="9.125" style="13"/>
  </cols>
  <sheetData>
    <row r="2" spans="1:13" ht="27.75">
      <c r="A2" s="24"/>
      <c r="B2" s="45" t="s">
        <v>18</v>
      </c>
      <c r="C2" s="45"/>
      <c r="D2" s="45"/>
      <c r="E2" s="45"/>
      <c r="F2" s="45"/>
      <c r="G2" s="45"/>
      <c r="H2" s="45"/>
      <c r="I2" s="45"/>
      <c r="J2" s="45"/>
      <c r="K2" s="45"/>
    </row>
    <row r="4" spans="1:13">
      <c r="A4" s="26"/>
      <c r="B4" s="14" t="s">
        <v>21</v>
      </c>
      <c r="C4" s="14"/>
      <c r="D4" s="14"/>
      <c r="E4" s="14"/>
      <c r="F4" s="14"/>
      <c r="G4" s="14"/>
      <c r="H4" s="14"/>
      <c r="I4" s="14"/>
      <c r="J4" s="14"/>
      <c r="K4" s="14"/>
      <c r="L4" s="14"/>
      <c r="M4" s="14"/>
    </row>
    <row r="5" spans="1:13">
      <c r="A5" s="26"/>
      <c r="B5" s="14" t="s">
        <v>22</v>
      </c>
      <c r="C5" s="14"/>
      <c r="D5" s="14"/>
      <c r="E5" s="14"/>
      <c r="F5" s="14"/>
      <c r="G5" s="14"/>
      <c r="H5" s="14"/>
      <c r="I5" s="14"/>
      <c r="J5" s="14"/>
      <c r="K5" s="14"/>
      <c r="L5" s="14"/>
      <c r="M5" s="14"/>
    </row>
  </sheetData>
  <mergeCells count="1">
    <mergeCell ref="B2:K2"/>
  </mergeCells>
  <pageMargins left="0.7" right="0.7" top="0.75" bottom="0.75" header="0.3" footer="0.3"/>
  <pageSetup scale="23"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514C4-EFD5-4299-B89C-202E5B34112C}">
  <sheetPr codeName="Sheet5"/>
  <dimension ref="A2:M48"/>
  <sheetViews>
    <sheetView showGridLines="0" view="pageBreakPreview" zoomScaleNormal="100" zoomScaleSheetLayoutView="100" workbookViewId="0"/>
  </sheetViews>
  <sheetFormatPr defaultColWidth="9.125" defaultRowHeight="15"/>
  <cols>
    <col min="1" max="1" width="12.375" style="23" customWidth="1"/>
    <col min="2" max="11" width="12.375" style="13" customWidth="1"/>
    <col min="12" max="12" width="5.875" style="13" customWidth="1"/>
    <col min="13" max="13" width="8.375" style="13" customWidth="1"/>
    <col min="14" max="16384" width="9.125" style="13"/>
  </cols>
  <sheetData>
    <row r="2" spans="1:13" ht="27.75">
      <c r="A2" s="24"/>
      <c r="B2" s="45" t="s">
        <v>20</v>
      </c>
      <c r="C2" s="45"/>
      <c r="D2" s="45"/>
      <c r="E2" s="45"/>
      <c r="F2" s="45"/>
      <c r="G2" s="45"/>
      <c r="H2" s="45"/>
      <c r="I2" s="45"/>
      <c r="J2" s="45"/>
      <c r="K2" s="45"/>
    </row>
    <row r="4" spans="1:13" ht="23.25">
      <c r="A4" s="25" t="s">
        <v>25</v>
      </c>
      <c r="B4" s="14"/>
      <c r="C4" s="14"/>
      <c r="D4" s="14"/>
      <c r="E4" s="14"/>
      <c r="F4" s="14"/>
      <c r="G4" s="14"/>
      <c r="H4" s="14"/>
      <c r="I4" s="14"/>
      <c r="J4" s="14"/>
      <c r="K4" s="14"/>
      <c r="L4" s="14"/>
      <c r="M4" s="14"/>
    </row>
    <row r="5" spans="1:13">
      <c r="A5" s="26"/>
      <c r="B5" s="14"/>
      <c r="C5" s="14"/>
      <c r="D5" s="14"/>
      <c r="E5" s="14"/>
      <c r="F5" s="14"/>
      <c r="G5" s="14"/>
      <c r="H5" s="14"/>
      <c r="I5" s="14"/>
      <c r="J5" s="14"/>
      <c r="K5" s="14"/>
      <c r="L5" s="14"/>
      <c r="M5" s="14"/>
    </row>
    <row r="6" spans="1:13">
      <c r="A6" s="26"/>
      <c r="B6" s="14" t="s">
        <v>23</v>
      </c>
      <c r="C6" s="14"/>
      <c r="D6" s="14"/>
      <c r="E6" s="14"/>
      <c r="F6" s="14"/>
      <c r="G6" s="14"/>
      <c r="H6" s="14"/>
      <c r="I6" s="14"/>
      <c r="J6" s="14"/>
      <c r="K6" s="14"/>
      <c r="L6" s="14"/>
      <c r="M6" s="14"/>
    </row>
    <row r="7" spans="1:13">
      <c r="B7" s="13" t="s">
        <v>24</v>
      </c>
    </row>
    <row r="8" spans="1:13">
      <c r="B8" s="13" t="s">
        <v>27</v>
      </c>
    </row>
    <row r="10" spans="1:13" ht="23.25">
      <c r="A10" s="25" t="s">
        <v>26</v>
      </c>
    </row>
    <row r="12" spans="1:13">
      <c r="B12" s="27" t="s">
        <v>33</v>
      </c>
    </row>
    <row r="14" spans="1:13">
      <c r="B14" s="27" t="s">
        <v>34</v>
      </c>
    </row>
    <row r="15" spans="1:13">
      <c r="B15" s="27" t="s">
        <v>35</v>
      </c>
    </row>
    <row r="16" spans="1:13">
      <c r="B16" s="27" t="s">
        <v>43</v>
      </c>
    </row>
    <row r="17" spans="1:2">
      <c r="B17" s="27" t="s">
        <v>44</v>
      </c>
    </row>
    <row r="19" spans="1:2">
      <c r="B19" s="27" t="s">
        <v>36</v>
      </c>
    </row>
    <row r="20" spans="1:2">
      <c r="B20" s="27" t="s">
        <v>37</v>
      </c>
    </row>
    <row r="21" spans="1:2">
      <c r="B21" s="27" t="s">
        <v>28</v>
      </c>
    </row>
    <row r="22" spans="1:2">
      <c r="B22" s="27" t="s">
        <v>29</v>
      </c>
    </row>
    <row r="23" spans="1:2">
      <c r="B23" s="27" t="s">
        <v>30</v>
      </c>
    </row>
    <row r="24" spans="1:2">
      <c r="B24" s="27" t="s">
        <v>31</v>
      </c>
    </row>
    <row r="25" spans="1:2">
      <c r="B25" s="13" t="s">
        <v>32</v>
      </c>
    </row>
    <row r="27" spans="1:2">
      <c r="B27" s="27" t="s">
        <v>38</v>
      </c>
    </row>
    <row r="28" spans="1:2">
      <c r="B28" s="13" t="s">
        <v>39</v>
      </c>
    </row>
    <row r="30" spans="1:2" ht="23.25">
      <c r="A30" s="25" t="s">
        <v>40</v>
      </c>
    </row>
    <row r="32" spans="1:2">
      <c r="B32" s="31" t="s">
        <v>47</v>
      </c>
    </row>
    <row r="34" spans="2:2">
      <c r="B34" s="27" t="s">
        <v>48</v>
      </c>
    </row>
    <row r="36" spans="2:2">
      <c r="B36" s="27" t="s">
        <v>49</v>
      </c>
    </row>
    <row r="38" spans="2:2">
      <c r="B38" s="27" t="s">
        <v>50</v>
      </c>
    </row>
    <row r="40" spans="2:2">
      <c r="B40" s="27" t="s">
        <v>51</v>
      </c>
    </row>
    <row r="42" spans="2:2">
      <c r="B42" s="31" t="s">
        <v>41</v>
      </c>
    </row>
    <row r="44" spans="2:2">
      <c r="B44" s="27" t="s">
        <v>42</v>
      </c>
    </row>
    <row r="46" spans="2:2">
      <c r="B46" s="27" t="s">
        <v>45</v>
      </c>
    </row>
    <row r="48" spans="2:2">
      <c r="B48" s="27" t="s">
        <v>46</v>
      </c>
    </row>
  </sheetData>
  <mergeCells count="1">
    <mergeCell ref="B2:K2"/>
  </mergeCells>
  <pageMargins left="0.7" right="0.7" top="0.75" bottom="0.75" header="0.3" footer="0.3"/>
  <pageSetup scale="23"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3B2E2-16A6-4B40-8852-B5198072C651}">
  <sheetPr codeName="Sheet6"/>
  <dimension ref="A2:M67"/>
  <sheetViews>
    <sheetView showGridLines="0" view="pageBreakPreview" zoomScaleNormal="100" zoomScaleSheetLayoutView="100" workbookViewId="0"/>
  </sheetViews>
  <sheetFormatPr defaultColWidth="9.125" defaultRowHeight="15"/>
  <cols>
    <col min="1" max="1" width="12.375" style="23" customWidth="1"/>
    <col min="2" max="11" width="12.375" style="13" customWidth="1"/>
    <col min="12" max="12" width="5.875" style="13" customWidth="1"/>
    <col min="13" max="13" width="8.375" style="13" customWidth="1"/>
    <col min="14" max="16384" width="9.125" style="13"/>
  </cols>
  <sheetData>
    <row r="2" spans="1:13" ht="27.75">
      <c r="A2" s="24"/>
      <c r="B2" s="45" t="s">
        <v>52</v>
      </c>
      <c r="C2" s="45"/>
      <c r="D2" s="45"/>
      <c r="E2" s="45"/>
      <c r="F2" s="45"/>
      <c r="G2" s="45"/>
      <c r="H2" s="45"/>
      <c r="I2" s="45"/>
      <c r="J2" s="45"/>
      <c r="K2" s="45"/>
    </row>
    <row r="4" spans="1:13" ht="23.25">
      <c r="A4" s="25" t="s">
        <v>53</v>
      </c>
      <c r="B4" s="14"/>
      <c r="C4" s="14"/>
      <c r="D4" s="14"/>
      <c r="E4" s="14"/>
      <c r="F4" s="14"/>
      <c r="G4" s="14"/>
      <c r="H4" s="14"/>
      <c r="I4" s="14"/>
      <c r="J4" s="14"/>
      <c r="K4" s="14"/>
      <c r="L4" s="14"/>
      <c r="M4" s="14"/>
    </row>
    <row r="5" spans="1:13">
      <c r="A5" s="26"/>
      <c r="B5" s="14"/>
      <c r="C5" s="14"/>
      <c r="D5" s="14"/>
      <c r="E5" s="14"/>
      <c r="F5" s="14"/>
      <c r="G5" s="14"/>
      <c r="H5" s="14"/>
      <c r="I5" s="14"/>
      <c r="J5" s="14"/>
      <c r="K5" s="14"/>
      <c r="L5" s="14"/>
      <c r="M5" s="14"/>
    </row>
    <row r="6" spans="1:13">
      <c r="A6" s="26"/>
      <c r="B6" s="28" t="s">
        <v>54</v>
      </c>
      <c r="C6" s="14"/>
      <c r="D6" s="14"/>
      <c r="E6" s="14"/>
      <c r="F6" s="14"/>
      <c r="G6" s="14"/>
      <c r="H6" s="14"/>
      <c r="I6" s="14"/>
      <c r="J6" s="14"/>
      <c r="K6" s="14"/>
      <c r="L6" s="14"/>
      <c r="M6" s="14"/>
    </row>
    <row r="8" spans="1:13">
      <c r="B8" s="27" t="s">
        <v>59</v>
      </c>
    </row>
    <row r="10" spans="1:13">
      <c r="B10" s="28" t="s">
        <v>55</v>
      </c>
    </row>
    <row r="12" spans="1:13">
      <c r="B12" s="27" t="s">
        <v>56</v>
      </c>
    </row>
    <row r="14" spans="1:13">
      <c r="C14" s="29" t="s">
        <v>57</v>
      </c>
    </row>
    <row r="16" spans="1:13">
      <c r="B16" s="27" t="s">
        <v>58</v>
      </c>
    </row>
    <row r="18" spans="2:4">
      <c r="C18" s="30" t="s">
        <v>60</v>
      </c>
    </row>
    <row r="20" spans="2:4">
      <c r="B20" s="28" t="s">
        <v>108</v>
      </c>
    </row>
    <row r="22" spans="2:4">
      <c r="B22" s="27" t="s">
        <v>109</v>
      </c>
    </row>
    <row r="23" spans="2:4">
      <c r="B23" s="27"/>
    </row>
    <row r="24" spans="2:4">
      <c r="C24" s="30" t="s">
        <v>110</v>
      </c>
    </row>
    <row r="25" spans="2:4">
      <c r="C25" s="30"/>
    </row>
    <row r="26" spans="2:4">
      <c r="B26" s="13" t="s">
        <v>111</v>
      </c>
      <c r="C26" s="30"/>
    </row>
    <row r="27" spans="2:4">
      <c r="C27" s="30" t="s">
        <v>112</v>
      </c>
      <c r="D27" s="13" t="s">
        <v>113</v>
      </c>
    </row>
    <row r="28" spans="2:4">
      <c r="C28" s="30"/>
    </row>
    <row r="29" spans="2:4">
      <c r="B29" s="27" t="s">
        <v>117</v>
      </c>
      <c r="C29" s="30"/>
    </row>
    <row r="30" spans="2:4">
      <c r="C30" s="30"/>
    </row>
    <row r="31" spans="2:4">
      <c r="C31" s="30" t="s">
        <v>118</v>
      </c>
    </row>
    <row r="32" spans="2:4">
      <c r="C32" s="30"/>
    </row>
    <row r="33" spans="1:13">
      <c r="B33" s="27" t="s">
        <v>119</v>
      </c>
      <c r="C33" s="30"/>
    </row>
    <row r="34" spans="1:13">
      <c r="C34" s="30"/>
    </row>
    <row r="35" spans="1:13">
      <c r="C35" s="30" t="s">
        <v>120</v>
      </c>
    </row>
    <row r="36" spans="1:13">
      <c r="C36" s="30"/>
    </row>
    <row r="37" spans="1:13">
      <c r="B37" s="27" t="s">
        <v>121</v>
      </c>
      <c r="C37" s="30"/>
    </row>
    <row r="38" spans="1:13">
      <c r="B38" s="27"/>
      <c r="C38" s="30"/>
    </row>
    <row r="39" spans="1:13">
      <c r="B39" s="27"/>
      <c r="C39" s="30" t="s">
        <v>122</v>
      </c>
    </row>
    <row r="41" spans="1:13" ht="23.25">
      <c r="A41" s="25" t="s">
        <v>61</v>
      </c>
      <c r="B41" s="14"/>
      <c r="C41" s="14"/>
      <c r="D41" s="14"/>
      <c r="E41" s="14"/>
      <c r="F41" s="14"/>
      <c r="G41" s="14"/>
      <c r="H41" s="14"/>
      <c r="I41" s="14"/>
      <c r="J41" s="14"/>
      <c r="K41" s="14"/>
      <c r="L41" s="14"/>
      <c r="M41" s="14"/>
    </row>
    <row r="43" spans="1:13">
      <c r="B43" s="27" t="s">
        <v>62</v>
      </c>
    </row>
    <row r="45" spans="1:13">
      <c r="B45" s="27" t="s">
        <v>63</v>
      </c>
    </row>
    <row r="46" spans="1:13">
      <c r="B46" s="27" t="s">
        <v>64</v>
      </c>
    </row>
    <row r="47" spans="1:13">
      <c r="B47" s="27" t="s">
        <v>65</v>
      </c>
    </row>
    <row r="48" spans="1:13">
      <c r="B48" s="27" t="s">
        <v>66</v>
      </c>
    </row>
    <row r="50" spans="1:2">
      <c r="B50" s="27" t="s">
        <v>67</v>
      </c>
    </row>
    <row r="51" spans="1:2">
      <c r="B51" s="13" t="s">
        <v>68</v>
      </c>
    </row>
    <row r="53" spans="1:2">
      <c r="B53" s="27" t="s">
        <v>114</v>
      </c>
    </row>
    <row r="54" spans="1:2">
      <c r="B54" s="13" t="s">
        <v>115</v>
      </c>
    </row>
    <row r="61" spans="1:2" ht="23.25">
      <c r="A61" s="25"/>
    </row>
    <row r="63" spans="1:2">
      <c r="B63" s="27"/>
    </row>
    <row r="64" spans="1:2">
      <c r="B64" s="27"/>
    </row>
    <row r="66" spans="2:2">
      <c r="B66" s="27"/>
    </row>
    <row r="67" spans="2:2">
      <c r="B67" s="27"/>
    </row>
  </sheetData>
  <mergeCells count="1">
    <mergeCell ref="B2:K2"/>
  </mergeCells>
  <pageMargins left="0.7" right="0.7" top="0.75" bottom="0.75" header="0.3" footer="0.3"/>
  <pageSetup scale="23" orientation="portrait" horizontalDpi="200" verticalDpi="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D910D-2E4F-4358-9A52-11B43E47C0D0}">
  <sheetPr codeName="Sheet7"/>
  <dimension ref="A2:M131"/>
  <sheetViews>
    <sheetView showGridLines="0" view="pageBreakPreview" zoomScaleNormal="100" zoomScaleSheetLayoutView="100" workbookViewId="0"/>
  </sheetViews>
  <sheetFormatPr defaultColWidth="9.125" defaultRowHeight="15"/>
  <cols>
    <col min="1" max="1" width="12.375" style="23" customWidth="1"/>
    <col min="2" max="11" width="12.375" style="13" customWidth="1"/>
    <col min="12" max="12" width="5.875" style="13" customWidth="1"/>
    <col min="13" max="13" width="8.375" style="13" customWidth="1"/>
    <col min="14" max="16384" width="9.125" style="13"/>
  </cols>
  <sheetData>
    <row r="2" spans="1:13" ht="27.75">
      <c r="A2" s="24"/>
      <c r="B2" s="45" t="s">
        <v>69</v>
      </c>
      <c r="C2" s="45"/>
      <c r="D2" s="45"/>
      <c r="E2" s="45"/>
      <c r="F2" s="45"/>
      <c r="G2" s="45"/>
      <c r="H2" s="45"/>
      <c r="I2" s="45"/>
      <c r="J2" s="45"/>
      <c r="K2" s="45"/>
    </row>
    <row r="4" spans="1:13" ht="23.25">
      <c r="A4" s="25" t="s">
        <v>70</v>
      </c>
      <c r="B4" s="14"/>
      <c r="C4" s="14"/>
      <c r="D4" s="14"/>
      <c r="E4" s="14"/>
      <c r="F4" s="14"/>
      <c r="G4" s="14"/>
      <c r="H4" s="14"/>
      <c r="I4" s="14"/>
      <c r="J4" s="14"/>
      <c r="K4" s="14"/>
      <c r="L4" s="14"/>
      <c r="M4" s="14"/>
    </row>
    <row r="5" spans="1:13">
      <c r="A5" s="26"/>
      <c r="B5" s="14"/>
      <c r="C5" s="14"/>
      <c r="D5" s="14"/>
      <c r="E5" s="14"/>
      <c r="F5" s="14"/>
      <c r="G5" s="14"/>
      <c r="H5" s="14"/>
      <c r="I5" s="14"/>
      <c r="J5" s="14"/>
      <c r="K5" s="14"/>
      <c r="L5" s="14"/>
      <c r="M5" s="14"/>
    </row>
    <row r="6" spans="1:13">
      <c r="A6" s="26"/>
      <c r="B6" s="14" t="s">
        <v>71</v>
      </c>
      <c r="C6" s="14"/>
      <c r="D6" s="14"/>
      <c r="E6" s="14"/>
      <c r="F6" s="14"/>
      <c r="G6" s="14"/>
      <c r="H6" s="14"/>
      <c r="I6" s="14"/>
      <c r="J6" s="14"/>
      <c r="K6" s="14"/>
      <c r="L6" s="14"/>
      <c r="M6" s="14"/>
    </row>
    <row r="8" spans="1:13" ht="23.25">
      <c r="A8" s="25" t="s">
        <v>84</v>
      </c>
    </row>
    <row r="10" spans="1:13">
      <c r="B10" s="31" t="s">
        <v>369</v>
      </c>
    </row>
    <row r="12" spans="1:13">
      <c r="C12" s="30" t="s">
        <v>85</v>
      </c>
    </row>
    <row r="20" spans="1:3">
      <c r="B20" s="31" t="s">
        <v>370</v>
      </c>
    </row>
    <row r="21" spans="1:3">
      <c r="B21" s="27" t="s">
        <v>86</v>
      </c>
    </row>
    <row r="23" spans="1:3">
      <c r="C23" s="30" t="s">
        <v>85</v>
      </c>
    </row>
    <row r="31" spans="1:3" ht="23.25">
      <c r="A31" s="25" t="s">
        <v>83</v>
      </c>
    </row>
    <row r="33" spans="2:11">
      <c r="B33" s="13" t="s">
        <v>73</v>
      </c>
    </row>
    <row r="35" spans="2:11">
      <c r="B35" s="31" t="s">
        <v>74</v>
      </c>
    </row>
    <row r="36" spans="2:11">
      <c r="B36" s="13" t="s">
        <v>75</v>
      </c>
    </row>
    <row r="38" spans="2:11" ht="15.75" thickBot="1">
      <c r="B38" s="42" t="s">
        <v>76</v>
      </c>
      <c r="C38" s="93"/>
      <c r="D38" s="42" t="s">
        <v>77</v>
      </c>
      <c r="E38" s="43"/>
      <c r="F38" s="43"/>
      <c r="G38" s="43"/>
      <c r="H38" s="43"/>
      <c r="I38" s="43"/>
      <c r="J38" s="43"/>
      <c r="K38" s="93"/>
    </row>
    <row r="39" spans="2:11" ht="15.75" thickTop="1">
      <c r="B39" s="94" t="s">
        <v>72</v>
      </c>
      <c r="C39" s="95"/>
      <c r="D39" s="92" t="s">
        <v>78</v>
      </c>
      <c r="E39" s="57"/>
      <c r="F39" s="57"/>
      <c r="G39" s="57"/>
      <c r="H39" s="57"/>
      <c r="I39" s="57"/>
      <c r="J39" s="57"/>
      <c r="K39" s="57"/>
    </row>
    <row r="40" spans="2:11" ht="63" customHeight="1">
      <c r="B40" s="54"/>
      <c r="C40" s="55"/>
      <c r="D40" s="46" t="s">
        <v>79</v>
      </c>
      <c r="E40" s="47"/>
      <c r="F40" s="47"/>
      <c r="G40" s="47"/>
      <c r="H40" s="47"/>
      <c r="I40" s="47"/>
      <c r="J40" s="47"/>
      <c r="K40" s="48"/>
    </row>
    <row r="41" spans="2:11" ht="63" customHeight="1">
      <c r="B41" s="54"/>
      <c r="C41" s="55"/>
      <c r="D41" s="49"/>
      <c r="E41" s="50"/>
      <c r="F41" s="50"/>
      <c r="G41" s="50"/>
      <c r="H41" s="50"/>
      <c r="I41" s="50"/>
      <c r="J41" s="50"/>
      <c r="K41" s="51"/>
    </row>
    <row r="42" spans="2:11" ht="63" customHeight="1">
      <c r="B42" s="54"/>
      <c r="C42" s="55"/>
      <c r="D42" s="49"/>
      <c r="E42" s="50"/>
      <c r="F42" s="50"/>
      <c r="G42" s="50"/>
      <c r="H42" s="50"/>
      <c r="I42" s="50"/>
      <c r="J42" s="50"/>
      <c r="K42" s="51"/>
    </row>
    <row r="43" spans="2:11" ht="63" customHeight="1">
      <c r="B43" s="54"/>
      <c r="C43" s="55"/>
      <c r="D43" s="49"/>
      <c r="E43" s="50"/>
      <c r="F43" s="50"/>
      <c r="G43" s="50"/>
      <c r="H43" s="50"/>
      <c r="I43" s="50"/>
      <c r="J43" s="50"/>
      <c r="K43" s="51"/>
    </row>
    <row r="44" spans="2:11" ht="63" customHeight="1">
      <c r="B44" s="54"/>
      <c r="C44" s="55"/>
      <c r="D44" s="49"/>
      <c r="E44" s="50"/>
      <c r="F44" s="50"/>
      <c r="G44" s="50"/>
      <c r="H44" s="50"/>
      <c r="I44" s="50"/>
      <c r="J44" s="50"/>
      <c r="K44" s="51"/>
    </row>
    <row r="45" spans="2:11" ht="63" customHeight="1">
      <c r="B45" s="54"/>
      <c r="C45" s="55"/>
      <c r="D45" s="49"/>
      <c r="E45" s="50"/>
      <c r="F45" s="50"/>
      <c r="G45" s="50"/>
      <c r="H45" s="50"/>
      <c r="I45" s="50"/>
      <c r="J45" s="50"/>
      <c r="K45" s="51"/>
    </row>
    <row r="46" spans="2:11" ht="63" customHeight="1">
      <c r="B46" s="77"/>
      <c r="C46" s="78"/>
      <c r="D46" s="89"/>
      <c r="E46" s="90"/>
      <c r="F46" s="90"/>
      <c r="G46" s="90"/>
      <c r="H46" s="90"/>
      <c r="I46" s="90"/>
      <c r="J46" s="90"/>
      <c r="K46" s="91"/>
    </row>
    <row r="47" spans="2:11" ht="63" customHeight="1">
      <c r="B47" s="52" t="s">
        <v>81</v>
      </c>
      <c r="C47" s="53"/>
      <c r="D47" s="79" t="s">
        <v>82</v>
      </c>
      <c r="E47" s="56"/>
      <c r="F47" s="56"/>
      <c r="G47" s="56"/>
      <c r="H47" s="56"/>
      <c r="I47" s="56"/>
      <c r="J47" s="56"/>
      <c r="K47" s="56"/>
    </row>
    <row r="48" spans="2:11" ht="54" customHeight="1">
      <c r="B48" s="54"/>
      <c r="C48" s="55"/>
      <c r="D48" s="46" t="s">
        <v>87</v>
      </c>
      <c r="E48" s="47"/>
      <c r="F48" s="47"/>
      <c r="G48" s="47"/>
      <c r="H48" s="47"/>
      <c r="I48" s="47"/>
      <c r="J48" s="47"/>
      <c r="K48" s="48"/>
    </row>
    <row r="49" spans="2:11" ht="54" customHeight="1">
      <c r="B49" s="54"/>
      <c r="C49" s="55"/>
      <c r="D49" s="89"/>
      <c r="E49" s="90"/>
      <c r="F49" s="90"/>
      <c r="G49" s="90"/>
      <c r="H49" s="90"/>
      <c r="I49" s="90"/>
      <c r="J49" s="90"/>
      <c r="K49" s="91"/>
    </row>
    <row r="50" spans="2:11" ht="103.5" customHeight="1">
      <c r="B50" s="77"/>
      <c r="C50" s="78"/>
      <c r="D50" s="75" t="s">
        <v>98</v>
      </c>
      <c r="E50" s="88"/>
      <c r="F50" s="88"/>
      <c r="G50" s="88"/>
      <c r="H50" s="88"/>
      <c r="I50" s="88"/>
      <c r="J50" s="88"/>
      <c r="K50" s="88"/>
    </row>
    <row r="51" spans="2:11">
      <c r="B51" s="52" t="s">
        <v>90</v>
      </c>
      <c r="C51" s="53"/>
      <c r="D51" s="92" t="s">
        <v>80</v>
      </c>
      <c r="E51" s="57"/>
      <c r="F51" s="57"/>
      <c r="G51" s="57"/>
      <c r="H51" s="57"/>
      <c r="I51" s="57"/>
      <c r="J51" s="57"/>
      <c r="K51" s="57"/>
    </row>
    <row r="52" spans="2:11" ht="47.25" customHeight="1">
      <c r="B52" s="54"/>
      <c r="C52" s="55"/>
      <c r="D52" s="46" t="s">
        <v>88</v>
      </c>
      <c r="E52" s="59"/>
      <c r="F52" s="59"/>
      <c r="G52" s="59"/>
      <c r="H52" s="59"/>
      <c r="I52" s="59"/>
      <c r="J52" s="59"/>
      <c r="K52" s="60"/>
    </row>
    <row r="53" spans="2:11" ht="47.25" customHeight="1">
      <c r="B53" s="77"/>
      <c r="C53" s="78"/>
      <c r="D53" s="64"/>
      <c r="E53" s="65"/>
      <c r="F53" s="65"/>
      <c r="G53" s="65"/>
      <c r="H53" s="65"/>
      <c r="I53" s="65"/>
      <c r="J53" s="65"/>
      <c r="K53" s="66"/>
    </row>
    <row r="54" spans="2:11">
      <c r="B54" s="52" t="s">
        <v>89</v>
      </c>
      <c r="C54" s="53"/>
      <c r="D54" s="92" t="s">
        <v>91</v>
      </c>
      <c r="E54" s="57"/>
      <c r="F54" s="57"/>
      <c r="G54" s="57"/>
      <c r="H54" s="57"/>
      <c r="I54" s="57"/>
      <c r="J54" s="57"/>
      <c r="K54" s="57"/>
    </row>
    <row r="55" spans="2:11" ht="51.75" customHeight="1">
      <c r="B55" s="54"/>
      <c r="C55" s="55"/>
      <c r="D55" s="58" t="s">
        <v>92</v>
      </c>
      <c r="E55" s="67"/>
      <c r="F55" s="67"/>
      <c r="G55" s="67"/>
      <c r="H55" s="67"/>
      <c r="I55" s="67"/>
      <c r="J55" s="67"/>
      <c r="K55" s="68"/>
    </row>
    <row r="56" spans="2:11" ht="51.75" customHeight="1">
      <c r="B56" s="54"/>
      <c r="C56" s="55"/>
      <c r="D56" s="72"/>
      <c r="E56" s="73"/>
      <c r="F56" s="73"/>
      <c r="G56" s="73"/>
      <c r="H56" s="73"/>
      <c r="I56" s="73"/>
      <c r="J56" s="73"/>
      <c r="K56" s="74"/>
    </row>
    <row r="57" spans="2:11" ht="74.25" customHeight="1">
      <c r="B57" s="77"/>
      <c r="C57" s="78"/>
      <c r="D57" s="79" t="s">
        <v>93</v>
      </c>
      <c r="E57" s="92"/>
      <c r="F57" s="92"/>
      <c r="G57" s="92"/>
      <c r="H57" s="92"/>
      <c r="I57" s="92"/>
      <c r="J57" s="92"/>
      <c r="K57" s="92"/>
    </row>
    <row r="58" spans="2:11">
      <c r="B58" s="52" t="s">
        <v>94</v>
      </c>
      <c r="C58" s="53"/>
      <c r="D58" s="92" t="s">
        <v>95</v>
      </c>
      <c r="E58" s="57"/>
      <c r="F58" s="57"/>
      <c r="G58" s="57"/>
      <c r="H58" s="57"/>
      <c r="I58" s="57"/>
      <c r="J58" s="57"/>
      <c r="K58" s="57"/>
    </row>
    <row r="59" spans="2:11" ht="46.5" customHeight="1">
      <c r="B59" s="54"/>
      <c r="C59" s="55"/>
      <c r="D59" s="58" t="s">
        <v>96</v>
      </c>
      <c r="E59" s="59"/>
      <c r="F59" s="59"/>
      <c r="G59" s="59"/>
      <c r="H59" s="59"/>
      <c r="I59" s="59"/>
      <c r="J59" s="59"/>
      <c r="K59" s="60"/>
    </row>
    <row r="60" spans="2:11" ht="46.5" customHeight="1">
      <c r="B60" s="54"/>
      <c r="C60" s="55"/>
      <c r="D60" s="64"/>
      <c r="E60" s="65"/>
      <c r="F60" s="65"/>
      <c r="G60" s="65"/>
      <c r="H60" s="65"/>
      <c r="I60" s="65"/>
      <c r="J60" s="65"/>
      <c r="K60" s="66"/>
    </row>
    <row r="61" spans="2:11" ht="67.5" customHeight="1">
      <c r="B61" s="54"/>
      <c r="C61" s="55"/>
      <c r="D61" s="46" t="s">
        <v>101</v>
      </c>
      <c r="E61" s="80"/>
      <c r="F61" s="80"/>
      <c r="G61" s="80"/>
      <c r="H61" s="80"/>
      <c r="I61" s="80"/>
      <c r="J61" s="80"/>
      <c r="K61" s="81"/>
    </row>
    <row r="62" spans="2:11" ht="67.5" customHeight="1">
      <c r="B62" s="54"/>
      <c r="C62" s="55"/>
      <c r="D62" s="82"/>
      <c r="E62" s="83"/>
      <c r="F62" s="83"/>
      <c r="G62" s="83"/>
      <c r="H62" s="83"/>
      <c r="I62" s="83"/>
      <c r="J62" s="83"/>
      <c r="K62" s="84"/>
    </row>
    <row r="63" spans="2:11" ht="67.5" customHeight="1">
      <c r="B63" s="77"/>
      <c r="C63" s="78"/>
      <c r="D63" s="85"/>
      <c r="E63" s="86"/>
      <c r="F63" s="86"/>
      <c r="G63" s="86"/>
      <c r="H63" s="86"/>
      <c r="I63" s="86"/>
      <c r="J63" s="86"/>
      <c r="K63" s="87"/>
    </row>
    <row r="64" spans="2:11" ht="30.75" customHeight="1">
      <c r="B64" s="52" t="s">
        <v>97</v>
      </c>
      <c r="C64" s="53"/>
      <c r="D64" s="75" t="s">
        <v>99</v>
      </c>
      <c r="E64" s="76"/>
      <c r="F64" s="76"/>
      <c r="G64" s="76"/>
      <c r="H64" s="76"/>
      <c r="I64" s="76"/>
      <c r="J64" s="76"/>
      <c r="K64" s="76"/>
    </row>
    <row r="65" spans="2:11" ht="51" customHeight="1">
      <c r="B65" s="54"/>
      <c r="C65" s="55"/>
      <c r="D65" s="58" t="s">
        <v>100</v>
      </c>
      <c r="E65" s="59"/>
      <c r="F65" s="59"/>
      <c r="G65" s="59"/>
      <c r="H65" s="59"/>
      <c r="I65" s="59"/>
      <c r="J65" s="59"/>
      <c r="K65" s="60"/>
    </row>
    <row r="66" spans="2:11" ht="51" customHeight="1">
      <c r="B66" s="54"/>
      <c r="C66" s="55"/>
      <c r="D66" s="61"/>
      <c r="E66" s="62"/>
      <c r="F66" s="62"/>
      <c r="G66" s="62"/>
      <c r="H66" s="62"/>
      <c r="I66" s="62"/>
      <c r="J66" s="62"/>
      <c r="K66" s="63"/>
    </row>
    <row r="67" spans="2:11" ht="51" customHeight="1">
      <c r="B67" s="54"/>
      <c r="C67" s="55"/>
      <c r="D67" s="64"/>
      <c r="E67" s="65"/>
      <c r="F67" s="65"/>
      <c r="G67" s="65"/>
      <c r="H67" s="65"/>
      <c r="I67" s="65"/>
      <c r="J67" s="65"/>
      <c r="K67" s="66"/>
    </row>
    <row r="68" spans="2:11" ht="90" customHeight="1">
      <c r="B68" s="54"/>
      <c r="C68" s="55"/>
      <c r="D68" s="46" t="s">
        <v>102</v>
      </c>
      <c r="E68" s="80"/>
      <c r="F68" s="80"/>
      <c r="G68" s="80"/>
      <c r="H68" s="80"/>
      <c r="I68" s="80"/>
      <c r="J68" s="80"/>
      <c r="K68" s="81"/>
    </row>
    <row r="69" spans="2:11" ht="90" customHeight="1">
      <c r="B69" s="54"/>
      <c r="C69" s="55"/>
      <c r="D69" s="82"/>
      <c r="E69" s="83"/>
      <c r="F69" s="83"/>
      <c r="G69" s="83"/>
      <c r="H69" s="83"/>
      <c r="I69" s="83"/>
      <c r="J69" s="83"/>
      <c r="K69" s="84"/>
    </row>
    <row r="70" spans="2:11" ht="90" customHeight="1">
      <c r="B70" s="54"/>
      <c r="C70" s="55"/>
      <c r="D70" s="82"/>
      <c r="E70" s="83"/>
      <c r="F70" s="83"/>
      <c r="G70" s="83"/>
      <c r="H70" s="83"/>
      <c r="I70" s="83"/>
      <c r="J70" s="83"/>
      <c r="K70" s="84"/>
    </row>
    <row r="71" spans="2:11" ht="90" customHeight="1">
      <c r="B71" s="54"/>
      <c r="C71" s="55"/>
      <c r="D71" s="82"/>
      <c r="E71" s="83"/>
      <c r="F71" s="83"/>
      <c r="G71" s="83"/>
      <c r="H71" s="83"/>
      <c r="I71" s="83"/>
      <c r="J71" s="83"/>
      <c r="K71" s="84"/>
    </row>
    <row r="72" spans="2:11" ht="90" customHeight="1">
      <c r="B72" s="77"/>
      <c r="C72" s="78"/>
      <c r="D72" s="85"/>
      <c r="E72" s="86"/>
      <c r="F72" s="86"/>
      <c r="G72" s="86"/>
      <c r="H72" s="86"/>
      <c r="I72" s="86"/>
      <c r="J72" s="86"/>
      <c r="K72" s="87"/>
    </row>
    <row r="74" spans="2:11">
      <c r="B74" s="31" t="s">
        <v>103</v>
      </c>
    </row>
    <row r="75" spans="2:11">
      <c r="B75" s="13" t="s">
        <v>104</v>
      </c>
    </row>
    <row r="77" spans="2:11" ht="30" customHeight="1">
      <c r="B77" s="52" t="s">
        <v>105</v>
      </c>
      <c r="C77" s="53"/>
      <c r="D77" s="79" t="s">
        <v>106</v>
      </c>
      <c r="E77" s="56"/>
      <c r="F77" s="56"/>
      <c r="G77" s="56"/>
      <c r="H77" s="56"/>
      <c r="I77" s="56"/>
      <c r="J77" s="56"/>
      <c r="K77" s="56"/>
    </row>
    <row r="78" spans="2:11" ht="60" customHeight="1">
      <c r="B78" s="54"/>
      <c r="C78" s="55"/>
      <c r="D78" s="46" t="s">
        <v>107</v>
      </c>
      <c r="E78" s="67"/>
      <c r="F78" s="67"/>
      <c r="G78" s="67"/>
      <c r="H78" s="67"/>
      <c r="I78" s="67"/>
      <c r="J78" s="67"/>
      <c r="K78" s="68"/>
    </row>
    <row r="79" spans="2:11" ht="60" customHeight="1">
      <c r="B79" s="54"/>
      <c r="C79" s="55"/>
      <c r="D79" s="69"/>
      <c r="E79" s="70"/>
      <c r="F79" s="70"/>
      <c r="G79" s="70"/>
      <c r="H79" s="70"/>
      <c r="I79" s="70"/>
      <c r="J79" s="70"/>
      <c r="K79" s="71"/>
    </row>
    <row r="80" spans="2:11" ht="60" customHeight="1">
      <c r="B80" s="54"/>
      <c r="C80" s="55"/>
      <c r="D80" s="72"/>
      <c r="E80" s="73"/>
      <c r="F80" s="73"/>
      <c r="G80" s="73"/>
      <c r="H80" s="73"/>
      <c r="I80" s="73"/>
      <c r="J80" s="73"/>
      <c r="K80" s="74"/>
    </row>
    <row r="81" spans="2:11" ht="104.25" customHeight="1">
      <c r="B81" s="54"/>
      <c r="C81" s="55"/>
      <c r="D81" s="58" t="s">
        <v>116</v>
      </c>
      <c r="E81" s="59"/>
      <c r="F81" s="59"/>
      <c r="G81" s="59"/>
      <c r="H81" s="59"/>
      <c r="I81" s="59"/>
      <c r="J81" s="59"/>
      <c r="K81" s="60"/>
    </row>
    <row r="82" spans="2:11" ht="104.25" customHeight="1">
      <c r="B82" s="54"/>
      <c r="C82" s="55"/>
      <c r="D82" s="61"/>
      <c r="E82" s="62"/>
      <c r="F82" s="62"/>
      <c r="G82" s="62"/>
      <c r="H82" s="62"/>
      <c r="I82" s="62"/>
      <c r="J82" s="62"/>
      <c r="K82" s="63"/>
    </row>
    <row r="83" spans="2:11" ht="104.25" customHeight="1">
      <c r="B83" s="77"/>
      <c r="C83" s="78"/>
      <c r="D83" s="64"/>
      <c r="E83" s="65"/>
      <c r="F83" s="65"/>
      <c r="G83" s="65"/>
      <c r="H83" s="65"/>
      <c r="I83" s="65"/>
      <c r="J83" s="65"/>
      <c r="K83" s="66"/>
    </row>
    <row r="84" spans="2:11" ht="75.75" customHeight="1">
      <c r="B84" s="52" t="s">
        <v>125</v>
      </c>
      <c r="C84" s="53"/>
      <c r="D84" s="75" t="s">
        <v>126</v>
      </c>
      <c r="E84" s="76"/>
      <c r="F84" s="76"/>
      <c r="G84" s="76"/>
      <c r="H84" s="76"/>
      <c r="I84" s="76"/>
      <c r="J84" s="76"/>
      <c r="K84" s="76"/>
    </row>
    <row r="85" spans="2:11" ht="48" customHeight="1">
      <c r="B85" s="54"/>
      <c r="C85" s="55"/>
      <c r="D85" s="76" t="s">
        <v>127</v>
      </c>
      <c r="E85" s="76"/>
      <c r="F85" s="76"/>
      <c r="G85" s="76"/>
      <c r="H85" s="76"/>
      <c r="I85" s="76"/>
      <c r="J85" s="76"/>
      <c r="K85" s="76"/>
    </row>
    <row r="86" spans="2:11" ht="48" customHeight="1">
      <c r="B86" s="54"/>
      <c r="C86" s="55"/>
      <c r="D86" s="76"/>
      <c r="E86" s="76"/>
      <c r="F86" s="76"/>
      <c r="G86" s="76"/>
      <c r="H86" s="76"/>
      <c r="I86" s="76"/>
      <c r="J86" s="76"/>
      <c r="K86" s="76"/>
    </row>
    <row r="87" spans="2:11" ht="59.25" customHeight="1">
      <c r="B87" s="77"/>
      <c r="C87" s="78"/>
      <c r="D87" s="76" t="s">
        <v>128</v>
      </c>
      <c r="E87" s="88"/>
      <c r="F87" s="88"/>
      <c r="G87" s="88"/>
      <c r="H87" s="88"/>
      <c r="I87" s="88"/>
      <c r="J87" s="88"/>
      <c r="K87" s="88"/>
    </row>
    <row r="88" spans="2:11" ht="108" customHeight="1">
      <c r="B88" s="52" t="s">
        <v>129</v>
      </c>
      <c r="C88" s="53"/>
      <c r="D88" s="76" t="s">
        <v>130</v>
      </c>
      <c r="E88" s="76"/>
      <c r="F88" s="76"/>
      <c r="G88" s="76"/>
      <c r="H88" s="76"/>
      <c r="I88" s="76"/>
      <c r="J88" s="76"/>
      <c r="K88" s="76"/>
    </row>
    <row r="89" spans="2:11" ht="60" customHeight="1">
      <c r="B89" s="54"/>
      <c r="C89" s="55"/>
      <c r="D89" s="46" t="s">
        <v>131</v>
      </c>
      <c r="E89" s="80"/>
      <c r="F89" s="80"/>
      <c r="G89" s="80"/>
      <c r="H89" s="80"/>
      <c r="I89" s="80"/>
      <c r="J89" s="80"/>
      <c r="K89" s="81"/>
    </row>
    <row r="90" spans="2:11" ht="60" customHeight="1">
      <c r="B90" s="54"/>
      <c r="C90" s="55"/>
      <c r="D90" s="82"/>
      <c r="E90" s="83"/>
      <c r="F90" s="83"/>
      <c r="G90" s="83"/>
      <c r="H90" s="83"/>
      <c r="I90" s="83"/>
      <c r="J90" s="83"/>
      <c r="K90" s="84"/>
    </row>
    <row r="91" spans="2:11" ht="60" customHeight="1">
      <c r="B91" s="77"/>
      <c r="C91" s="78"/>
      <c r="D91" s="85"/>
      <c r="E91" s="86"/>
      <c r="F91" s="86"/>
      <c r="G91" s="86"/>
      <c r="H91" s="86"/>
      <c r="I91" s="86"/>
      <c r="J91" s="86"/>
      <c r="K91" s="87"/>
    </row>
    <row r="92" spans="2:11" ht="74.25" customHeight="1">
      <c r="B92" s="52" t="s">
        <v>132</v>
      </c>
      <c r="C92" s="53"/>
      <c r="D92" s="75" t="s">
        <v>124</v>
      </c>
      <c r="E92" s="76"/>
      <c r="F92" s="76"/>
      <c r="G92" s="76"/>
      <c r="H92" s="76"/>
      <c r="I92" s="76"/>
      <c r="J92" s="76"/>
      <c r="K92" s="76"/>
    </row>
    <row r="93" spans="2:11" ht="60" customHeight="1">
      <c r="B93" s="54"/>
      <c r="C93" s="55"/>
      <c r="D93" s="46" t="s">
        <v>123</v>
      </c>
      <c r="E93" s="80"/>
      <c r="F93" s="80"/>
      <c r="G93" s="80"/>
      <c r="H93" s="80"/>
      <c r="I93" s="80"/>
      <c r="J93" s="80"/>
      <c r="K93" s="81"/>
    </row>
    <row r="94" spans="2:11" ht="60" customHeight="1">
      <c r="B94" s="54"/>
      <c r="C94" s="55"/>
      <c r="D94" s="82"/>
      <c r="E94" s="83"/>
      <c r="F94" s="83"/>
      <c r="G94" s="83"/>
      <c r="H94" s="83"/>
      <c r="I94" s="83"/>
      <c r="J94" s="83"/>
      <c r="K94" s="84"/>
    </row>
    <row r="95" spans="2:11" ht="60" customHeight="1">
      <c r="B95" s="54"/>
      <c r="C95" s="55"/>
      <c r="D95" s="82"/>
      <c r="E95" s="83"/>
      <c r="F95" s="83"/>
      <c r="G95" s="83"/>
      <c r="H95" s="83"/>
      <c r="I95" s="83"/>
      <c r="J95" s="83"/>
      <c r="K95" s="84"/>
    </row>
    <row r="96" spans="2:11" ht="60" customHeight="1">
      <c r="B96" s="54"/>
      <c r="C96" s="55"/>
      <c r="D96" s="82"/>
      <c r="E96" s="83"/>
      <c r="F96" s="83"/>
      <c r="G96" s="83"/>
      <c r="H96" s="83"/>
      <c r="I96" s="83"/>
      <c r="J96" s="83"/>
      <c r="K96" s="84"/>
    </row>
    <row r="97" spans="2:11" ht="60" customHeight="1">
      <c r="B97" s="54"/>
      <c r="C97" s="55"/>
      <c r="D97" s="85"/>
      <c r="E97" s="86"/>
      <c r="F97" s="86"/>
      <c r="G97" s="86"/>
      <c r="H97" s="86"/>
      <c r="I97" s="86"/>
      <c r="J97" s="86"/>
      <c r="K97" s="87"/>
    </row>
    <row r="98" spans="2:11" ht="30" customHeight="1">
      <c r="B98" s="52" t="s">
        <v>133</v>
      </c>
      <c r="C98" s="53"/>
      <c r="D98" s="56" t="s">
        <v>134</v>
      </c>
      <c r="E98" s="57"/>
      <c r="F98" s="57"/>
      <c r="G98" s="57"/>
      <c r="H98" s="57"/>
      <c r="I98" s="57"/>
      <c r="J98" s="57"/>
      <c r="K98" s="57"/>
    </row>
    <row r="99" spans="2:11" ht="60" customHeight="1">
      <c r="B99" s="54"/>
      <c r="C99" s="55"/>
      <c r="D99" s="46" t="s">
        <v>135</v>
      </c>
      <c r="E99" s="47"/>
      <c r="F99" s="47"/>
      <c r="G99" s="47"/>
      <c r="H99" s="47"/>
      <c r="I99" s="47"/>
      <c r="J99" s="47"/>
      <c r="K99" s="48"/>
    </row>
    <row r="100" spans="2:11" ht="60" customHeight="1">
      <c r="B100" s="54"/>
      <c r="C100" s="55"/>
      <c r="D100" s="49"/>
      <c r="E100" s="50"/>
      <c r="F100" s="50"/>
      <c r="G100" s="50"/>
      <c r="H100" s="50"/>
      <c r="I100" s="50"/>
      <c r="J100" s="50"/>
      <c r="K100" s="51"/>
    </row>
    <row r="101" spans="2:11" ht="60" customHeight="1">
      <c r="B101" s="54"/>
      <c r="C101" s="55"/>
      <c r="D101" s="89"/>
      <c r="E101" s="90"/>
      <c r="F101" s="90"/>
      <c r="G101" s="90"/>
      <c r="H101" s="90"/>
      <c r="I101" s="90"/>
      <c r="J101" s="90"/>
      <c r="K101" s="91"/>
    </row>
    <row r="102" spans="2:11" ht="60" customHeight="1">
      <c r="B102" s="54"/>
      <c r="C102" s="55"/>
      <c r="D102" s="46" t="s">
        <v>138</v>
      </c>
      <c r="E102" s="47"/>
      <c r="F102" s="47"/>
      <c r="G102" s="47"/>
      <c r="H102" s="47"/>
      <c r="I102" s="47"/>
      <c r="J102" s="47"/>
      <c r="K102" s="48"/>
    </row>
    <row r="103" spans="2:11" ht="60" customHeight="1">
      <c r="B103" s="54"/>
      <c r="C103" s="55"/>
      <c r="D103" s="49"/>
      <c r="E103" s="50"/>
      <c r="F103" s="50"/>
      <c r="G103" s="50"/>
      <c r="H103" s="50"/>
      <c r="I103" s="50"/>
      <c r="J103" s="50"/>
      <c r="K103" s="51"/>
    </row>
    <row r="104" spans="2:11" ht="60" customHeight="1">
      <c r="B104" s="54"/>
      <c r="C104" s="55"/>
      <c r="D104" s="49"/>
      <c r="E104" s="50"/>
      <c r="F104" s="50"/>
      <c r="G104" s="50"/>
      <c r="H104" s="50"/>
      <c r="I104" s="50"/>
      <c r="J104" s="50"/>
      <c r="K104" s="51"/>
    </row>
    <row r="105" spans="2:11" ht="60" customHeight="1">
      <c r="B105" s="54"/>
      <c r="C105" s="55"/>
      <c r="D105" s="49"/>
      <c r="E105" s="50"/>
      <c r="F105" s="50"/>
      <c r="G105" s="50"/>
      <c r="H105" s="50"/>
      <c r="I105" s="50"/>
      <c r="J105" s="50"/>
      <c r="K105" s="51"/>
    </row>
    <row r="106" spans="2:11" ht="60" customHeight="1">
      <c r="B106" s="54"/>
      <c r="C106" s="55"/>
      <c r="D106" s="49"/>
      <c r="E106" s="50"/>
      <c r="F106" s="50"/>
      <c r="G106" s="50"/>
      <c r="H106" s="50"/>
      <c r="I106" s="50"/>
      <c r="J106" s="50"/>
      <c r="K106" s="51"/>
    </row>
    <row r="107" spans="2:11" ht="60" customHeight="1">
      <c r="B107" s="54"/>
      <c r="C107" s="55"/>
      <c r="D107" s="49"/>
      <c r="E107" s="50"/>
      <c r="F107" s="50"/>
      <c r="G107" s="50"/>
      <c r="H107" s="50"/>
      <c r="I107" s="50"/>
      <c r="J107" s="50"/>
      <c r="K107" s="51"/>
    </row>
    <row r="108" spans="2:11" ht="60" customHeight="1">
      <c r="B108" s="54"/>
      <c r="C108" s="55"/>
      <c r="D108" s="49"/>
      <c r="E108" s="50"/>
      <c r="F108" s="50"/>
      <c r="G108" s="50"/>
      <c r="H108" s="50"/>
      <c r="I108" s="50"/>
      <c r="J108" s="50"/>
      <c r="K108" s="51"/>
    </row>
    <row r="109" spans="2:11" ht="60" customHeight="1">
      <c r="B109" s="54"/>
      <c r="C109" s="55"/>
      <c r="D109" s="49"/>
      <c r="E109" s="50"/>
      <c r="F109" s="50"/>
      <c r="G109" s="50"/>
      <c r="H109" s="50"/>
      <c r="I109" s="50"/>
      <c r="J109" s="50"/>
      <c r="K109" s="51"/>
    </row>
    <row r="110" spans="2:11" ht="60" customHeight="1">
      <c r="B110" s="54"/>
      <c r="C110" s="55"/>
      <c r="D110" s="49"/>
      <c r="E110" s="50"/>
      <c r="F110" s="50"/>
      <c r="G110" s="50"/>
      <c r="H110" s="50"/>
      <c r="I110" s="50"/>
      <c r="J110" s="50"/>
      <c r="K110" s="51"/>
    </row>
    <row r="111" spans="2:11" ht="60" customHeight="1">
      <c r="B111" s="54"/>
      <c r="C111" s="55"/>
      <c r="D111" s="49"/>
      <c r="E111" s="50"/>
      <c r="F111" s="50"/>
      <c r="G111" s="50"/>
      <c r="H111" s="50"/>
      <c r="I111" s="50"/>
      <c r="J111" s="50"/>
      <c r="K111" s="51"/>
    </row>
    <row r="112" spans="2:11" ht="60" customHeight="1">
      <c r="B112" s="54"/>
      <c r="C112" s="55"/>
      <c r="D112" s="49"/>
      <c r="E112" s="50"/>
      <c r="F112" s="50"/>
      <c r="G112" s="50"/>
      <c r="H112" s="50"/>
      <c r="I112" s="50"/>
      <c r="J112" s="50"/>
      <c r="K112" s="51"/>
    </row>
    <row r="113" spans="2:11" ht="60" customHeight="1">
      <c r="B113" s="54"/>
      <c r="C113" s="55"/>
      <c r="D113" s="49"/>
      <c r="E113" s="50"/>
      <c r="F113" s="50"/>
      <c r="G113" s="50"/>
      <c r="H113" s="50"/>
      <c r="I113" s="50"/>
      <c r="J113" s="50"/>
      <c r="K113" s="51"/>
    </row>
    <row r="114" spans="2:11" ht="30" customHeight="1">
      <c r="B114" s="52" t="s">
        <v>136</v>
      </c>
      <c r="C114" s="53"/>
      <c r="D114" s="56" t="s">
        <v>137</v>
      </c>
      <c r="E114" s="57"/>
      <c r="F114" s="57"/>
      <c r="G114" s="57"/>
      <c r="H114" s="57"/>
      <c r="I114" s="57"/>
      <c r="J114" s="57"/>
      <c r="K114" s="57"/>
    </row>
    <row r="115" spans="2:11" ht="60" customHeight="1">
      <c r="B115" s="54"/>
      <c r="C115" s="55"/>
      <c r="D115" s="58" t="s">
        <v>139</v>
      </c>
      <c r="E115" s="59"/>
      <c r="F115" s="59"/>
      <c r="G115" s="59"/>
      <c r="H115" s="59"/>
      <c r="I115" s="59"/>
      <c r="J115" s="59"/>
      <c r="K115" s="60"/>
    </row>
    <row r="116" spans="2:11" ht="60" customHeight="1">
      <c r="B116" s="54"/>
      <c r="C116" s="55"/>
      <c r="D116" s="61"/>
      <c r="E116" s="62"/>
      <c r="F116" s="62"/>
      <c r="G116" s="62"/>
      <c r="H116" s="62"/>
      <c r="I116" s="62"/>
      <c r="J116" s="62"/>
      <c r="K116" s="63"/>
    </row>
    <row r="117" spans="2:11" ht="60" customHeight="1">
      <c r="B117" s="54"/>
      <c r="C117" s="55"/>
      <c r="D117" s="61"/>
      <c r="E117" s="62"/>
      <c r="F117" s="62"/>
      <c r="G117" s="62"/>
      <c r="H117" s="62"/>
      <c r="I117" s="62"/>
      <c r="J117" s="62"/>
      <c r="K117" s="63"/>
    </row>
    <row r="118" spans="2:11" ht="60" customHeight="1">
      <c r="B118" s="54"/>
      <c r="C118" s="55"/>
      <c r="D118" s="61"/>
      <c r="E118" s="62"/>
      <c r="F118" s="62"/>
      <c r="G118" s="62"/>
      <c r="H118" s="62"/>
      <c r="I118" s="62"/>
      <c r="J118" s="62"/>
      <c r="K118" s="63"/>
    </row>
    <row r="119" spans="2:11" ht="60" customHeight="1">
      <c r="B119" s="54"/>
      <c r="C119" s="55"/>
      <c r="D119" s="61"/>
      <c r="E119" s="62"/>
      <c r="F119" s="62"/>
      <c r="G119" s="62"/>
      <c r="H119" s="62"/>
      <c r="I119" s="62"/>
      <c r="J119" s="62"/>
      <c r="K119" s="63"/>
    </row>
    <row r="120" spans="2:11" ht="60" customHeight="1">
      <c r="B120" s="54"/>
      <c r="C120" s="55"/>
      <c r="D120" s="64"/>
      <c r="E120" s="65"/>
      <c r="F120" s="65"/>
      <c r="G120" s="65"/>
      <c r="H120" s="65"/>
      <c r="I120" s="65"/>
      <c r="J120" s="65"/>
      <c r="K120" s="66"/>
    </row>
    <row r="121" spans="2:11" ht="55.5" customHeight="1">
      <c r="B121" s="54"/>
      <c r="C121" s="55"/>
      <c r="D121" s="46" t="s">
        <v>140</v>
      </c>
      <c r="E121" s="47"/>
      <c r="F121" s="47"/>
      <c r="G121" s="47"/>
      <c r="H121" s="47"/>
      <c r="I121" s="47"/>
      <c r="J121" s="47"/>
      <c r="K121" s="48"/>
    </row>
    <row r="122" spans="2:11" ht="55.5" customHeight="1">
      <c r="B122" s="54"/>
      <c r="C122" s="55"/>
      <c r="D122" s="49"/>
      <c r="E122" s="50"/>
      <c r="F122" s="50"/>
      <c r="G122" s="50"/>
      <c r="H122" s="50"/>
      <c r="I122" s="50"/>
      <c r="J122" s="50"/>
      <c r="K122" s="51"/>
    </row>
    <row r="123" spans="2:11" ht="55.5" customHeight="1">
      <c r="B123" s="77"/>
      <c r="C123" s="78"/>
      <c r="D123" s="89"/>
      <c r="E123" s="90"/>
      <c r="F123" s="90"/>
      <c r="G123" s="90"/>
      <c r="H123" s="90"/>
      <c r="I123" s="90"/>
      <c r="J123" s="90"/>
      <c r="K123" s="91"/>
    </row>
    <row r="125" spans="2:11">
      <c r="B125" s="13" t="s">
        <v>141</v>
      </c>
      <c r="C125" s="107"/>
    </row>
    <row r="127" spans="2:11">
      <c r="C127" s="107" t="s">
        <v>142</v>
      </c>
    </row>
    <row r="129" spans="1:2" ht="23.25">
      <c r="A129" s="25" t="s">
        <v>146</v>
      </c>
    </row>
    <row r="131" spans="1:2">
      <c r="B131" s="107" t="s">
        <v>147</v>
      </c>
    </row>
  </sheetData>
  <mergeCells count="47">
    <mergeCell ref="D121:K123"/>
    <mergeCell ref="B114:C123"/>
    <mergeCell ref="B2:K2"/>
    <mergeCell ref="B38:C38"/>
    <mergeCell ref="D38:K38"/>
    <mergeCell ref="D39:K39"/>
    <mergeCell ref="D40:K46"/>
    <mergeCell ref="B39:C46"/>
    <mergeCell ref="D52:K53"/>
    <mergeCell ref="D47:K47"/>
    <mergeCell ref="D48:K49"/>
    <mergeCell ref="B51:C53"/>
    <mergeCell ref="D51:K51"/>
    <mergeCell ref="D50:K50"/>
    <mergeCell ref="B47:C50"/>
    <mergeCell ref="D65:K67"/>
    <mergeCell ref="D68:K72"/>
    <mergeCell ref="B64:C72"/>
    <mergeCell ref="D64:K64"/>
    <mergeCell ref="D61:K63"/>
    <mergeCell ref="B58:C63"/>
    <mergeCell ref="D59:K60"/>
    <mergeCell ref="D57:K57"/>
    <mergeCell ref="D58:K58"/>
    <mergeCell ref="D55:K56"/>
    <mergeCell ref="B54:C57"/>
    <mergeCell ref="D54:K54"/>
    <mergeCell ref="D78:K80"/>
    <mergeCell ref="D92:K92"/>
    <mergeCell ref="B77:C83"/>
    <mergeCell ref="D88:K88"/>
    <mergeCell ref="D81:K83"/>
    <mergeCell ref="D77:K77"/>
    <mergeCell ref="D89:K91"/>
    <mergeCell ref="B88:C91"/>
    <mergeCell ref="B92:C97"/>
    <mergeCell ref="D93:K97"/>
    <mergeCell ref="D84:K84"/>
    <mergeCell ref="D87:K87"/>
    <mergeCell ref="D85:K86"/>
    <mergeCell ref="B84:C87"/>
    <mergeCell ref="D102:K113"/>
    <mergeCell ref="B98:C113"/>
    <mergeCell ref="D98:K98"/>
    <mergeCell ref="D115:K120"/>
    <mergeCell ref="D114:K114"/>
    <mergeCell ref="D99:K101"/>
  </mergeCells>
  <hyperlinks>
    <hyperlink ref="B131" r:id="rId1" xr:uid="{B2FE9851-8F35-413A-9705-DE9DF15C47FE}"/>
  </hyperlinks>
  <pageMargins left="0.7" right="0.7" top="0.75" bottom="0.75" header="0.3" footer="0.3"/>
  <pageSetup scale="21" orientation="portrait" horizontalDpi="200" verticalDpi="200"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D5864-1CAF-4983-9DF5-9409C6796202}">
  <sheetPr codeName="Sheet8"/>
  <dimension ref="A2:M285"/>
  <sheetViews>
    <sheetView showGridLines="0" view="pageBreakPreview" zoomScaleNormal="100" zoomScaleSheetLayoutView="100" workbookViewId="0"/>
  </sheetViews>
  <sheetFormatPr defaultColWidth="9.125" defaultRowHeight="15"/>
  <cols>
    <col min="1" max="1" width="12.375" style="23" customWidth="1"/>
    <col min="2" max="11" width="12.375" style="13" customWidth="1"/>
    <col min="12" max="12" width="5.875" style="13" customWidth="1"/>
    <col min="13" max="13" width="8.375" style="13" customWidth="1"/>
    <col min="14" max="16384" width="9.125" style="13"/>
  </cols>
  <sheetData>
    <row r="2" spans="1:13" ht="27.75">
      <c r="A2" s="24"/>
      <c r="B2" s="45" t="s">
        <v>143</v>
      </c>
      <c r="C2" s="45"/>
      <c r="D2" s="45"/>
      <c r="E2" s="45"/>
      <c r="F2" s="45"/>
      <c r="G2" s="45"/>
      <c r="H2" s="45"/>
      <c r="I2" s="45"/>
      <c r="J2" s="45"/>
      <c r="K2" s="45"/>
    </row>
    <row r="4" spans="1:13" ht="23.25">
      <c r="A4" s="25" t="s">
        <v>70</v>
      </c>
      <c r="B4" s="14"/>
      <c r="C4" s="14"/>
      <c r="D4" s="14"/>
      <c r="E4" s="14"/>
      <c r="F4" s="14"/>
      <c r="G4" s="14"/>
      <c r="H4" s="14"/>
      <c r="I4" s="14"/>
      <c r="J4" s="14"/>
      <c r="K4" s="14"/>
      <c r="L4" s="14"/>
      <c r="M4" s="14"/>
    </row>
    <row r="5" spans="1:13">
      <c r="A5" s="26"/>
      <c r="B5" s="14"/>
      <c r="C5" s="14"/>
      <c r="D5" s="14"/>
      <c r="E5" s="14"/>
      <c r="F5" s="14"/>
      <c r="G5" s="14"/>
      <c r="H5" s="14"/>
      <c r="I5" s="14"/>
      <c r="J5" s="14"/>
      <c r="K5" s="14"/>
      <c r="L5" s="14"/>
      <c r="M5" s="14"/>
    </row>
    <row r="6" spans="1:13">
      <c r="A6" s="26"/>
      <c r="B6" s="14" t="s">
        <v>144</v>
      </c>
      <c r="C6" s="14"/>
      <c r="D6" s="14"/>
      <c r="E6" s="14"/>
      <c r="F6" s="14"/>
      <c r="G6" s="14"/>
      <c r="H6" s="14"/>
      <c r="I6" s="14"/>
      <c r="J6" s="14"/>
      <c r="K6" s="14"/>
      <c r="L6" s="14"/>
      <c r="M6" s="14"/>
    </row>
    <row r="7" spans="1:13">
      <c r="B7" s="13" t="s">
        <v>180</v>
      </c>
    </row>
    <row r="9" spans="1:13" ht="23.25">
      <c r="A9" s="25" t="s">
        <v>145</v>
      </c>
    </row>
    <row r="11" spans="1:13">
      <c r="B11" s="31" t="s">
        <v>193</v>
      </c>
    </row>
    <row r="13" spans="1:13">
      <c r="B13" s="31" t="s">
        <v>20</v>
      </c>
      <c r="C13" s="13" t="s">
        <v>195</v>
      </c>
    </row>
    <row r="14" spans="1:13">
      <c r="C14" s="13" t="s">
        <v>196</v>
      </c>
    </row>
    <row r="17" spans="2:2">
      <c r="B17" s="31" t="s">
        <v>194</v>
      </c>
    </row>
    <row r="32" spans="2:2">
      <c r="B32" s="32" t="s">
        <v>197</v>
      </c>
    </row>
    <row r="34" spans="2:4">
      <c r="C34" s="31" t="s">
        <v>198</v>
      </c>
    </row>
    <row r="35" spans="2:4">
      <c r="D35" s="30" t="s">
        <v>218</v>
      </c>
    </row>
    <row r="36" spans="2:4">
      <c r="D36" s="34" t="s">
        <v>199</v>
      </c>
    </row>
    <row r="37" spans="2:4">
      <c r="D37" s="30" t="s">
        <v>158</v>
      </c>
    </row>
    <row r="38" spans="2:4">
      <c r="D38" s="30"/>
    </row>
    <row r="39" spans="2:4">
      <c r="C39" s="31" t="s">
        <v>201</v>
      </c>
      <c r="D39" s="30"/>
    </row>
    <row r="40" spans="2:4">
      <c r="D40" s="27" t="s">
        <v>202</v>
      </c>
    </row>
    <row r="41" spans="2:4">
      <c r="D41" s="27" t="s">
        <v>203</v>
      </c>
    </row>
    <row r="44" spans="2:4">
      <c r="B44" s="32" t="s">
        <v>200</v>
      </c>
    </row>
    <row r="46" spans="2:4">
      <c r="C46" s="31" t="s">
        <v>198</v>
      </c>
    </row>
    <row r="47" spans="2:4">
      <c r="D47" s="30" t="s">
        <v>219</v>
      </c>
    </row>
    <row r="48" spans="2:4">
      <c r="D48" s="34" t="s">
        <v>199</v>
      </c>
    </row>
    <row r="49" spans="2:4">
      <c r="D49" s="30" t="s">
        <v>158</v>
      </c>
    </row>
    <row r="51" spans="2:4">
      <c r="C51" s="31" t="s">
        <v>201</v>
      </c>
    </row>
    <row r="52" spans="2:4">
      <c r="D52" s="27" t="s">
        <v>204</v>
      </c>
    </row>
    <row r="53" spans="2:4">
      <c r="D53" s="13" t="s">
        <v>205</v>
      </c>
    </row>
    <row r="54" spans="2:4">
      <c r="D54" s="27" t="s">
        <v>206</v>
      </c>
    </row>
    <row r="55" spans="2:4">
      <c r="D55" s="13" t="s">
        <v>207</v>
      </c>
    </row>
    <row r="58" spans="2:4">
      <c r="B58" s="32" t="s">
        <v>208</v>
      </c>
    </row>
    <row r="60" spans="2:4">
      <c r="C60" s="31" t="s">
        <v>198</v>
      </c>
    </row>
    <row r="61" spans="2:4">
      <c r="D61" s="30" t="s">
        <v>220</v>
      </c>
    </row>
    <row r="62" spans="2:4">
      <c r="D62" s="34" t="s">
        <v>199</v>
      </c>
    </row>
    <row r="63" spans="2:4">
      <c r="D63" s="30" t="s">
        <v>158</v>
      </c>
    </row>
    <row r="65" spans="2:4">
      <c r="C65" s="31" t="s">
        <v>201</v>
      </c>
    </row>
    <row r="66" spans="2:4">
      <c r="D66" s="27" t="s">
        <v>209</v>
      </c>
    </row>
    <row r="68" spans="2:4">
      <c r="C68" s="31" t="s">
        <v>210</v>
      </c>
    </row>
    <row r="69" spans="2:4">
      <c r="D69" s="27" t="s">
        <v>211</v>
      </c>
    </row>
    <row r="72" spans="2:4">
      <c r="B72" s="31" t="s">
        <v>192</v>
      </c>
    </row>
    <row r="74" spans="2:4">
      <c r="B74" s="13" t="s">
        <v>181</v>
      </c>
    </row>
    <row r="87" spans="2:3">
      <c r="B87" s="13" t="s">
        <v>148</v>
      </c>
    </row>
    <row r="88" spans="2:3">
      <c r="B88" s="13" t="s">
        <v>214</v>
      </c>
    </row>
    <row r="90" spans="2:3">
      <c r="B90" s="32" t="s">
        <v>152</v>
      </c>
    </row>
    <row r="92" spans="2:3">
      <c r="C92" s="30" t="s">
        <v>149</v>
      </c>
    </row>
    <row r="94" spans="2:3">
      <c r="B94" s="32" t="s">
        <v>153</v>
      </c>
    </row>
    <row r="96" spans="2:3">
      <c r="C96" s="13" t="s">
        <v>150</v>
      </c>
    </row>
    <row r="98" spans="2:4">
      <c r="C98" s="30" t="s">
        <v>215</v>
      </c>
    </row>
    <row r="100" spans="2:4">
      <c r="C100" s="30" t="s">
        <v>85</v>
      </c>
      <c r="D100" s="13" t="s">
        <v>151</v>
      </c>
    </row>
    <row r="103" spans="2:4">
      <c r="B103" s="32" t="s">
        <v>154</v>
      </c>
    </row>
    <row r="105" spans="2:4">
      <c r="C105" s="30" t="s">
        <v>155</v>
      </c>
    </row>
    <row r="108" spans="2:4">
      <c r="C108" s="30" t="s">
        <v>216</v>
      </c>
    </row>
    <row r="112" spans="2:4">
      <c r="B112" s="32" t="s">
        <v>156</v>
      </c>
    </row>
    <row r="114" spans="2:3">
      <c r="C114" s="30" t="s">
        <v>157</v>
      </c>
    </row>
    <row r="115" spans="2:3">
      <c r="C115" s="30"/>
    </row>
    <row r="116" spans="2:3">
      <c r="C116" s="30" t="s">
        <v>158</v>
      </c>
    </row>
    <row r="118" spans="2:3">
      <c r="C118" s="30" t="s">
        <v>217</v>
      </c>
    </row>
    <row r="119" spans="2:3">
      <c r="C119" s="30"/>
    </row>
    <row r="120" spans="2:3">
      <c r="C120" s="30" t="s">
        <v>158</v>
      </c>
    </row>
    <row r="124" spans="2:3">
      <c r="B124" s="32" t="s">
        <v>159</v>
      </c>
    </row>
    <row r="126" spans="2:3">
      <c r="C126" s="13" t="s">
        <v>182</v>
      </c>
    </row>
    <row r="128" spans="2:3">
      <c r="C128" s="30" t="s">
        <v>160</v>
      </c>
    </row>
    <row r="132" spans="2:10">
      <c r="B132" s="13" t="s">
        <v>162</v>
      </c>
    </row>
    <row r="137" spans="2:10">
      <c r="C137" s="31" t="s">
        <v>20</v>
      </c>
      <c r="D137" s="13" t="s">
        <v>183</v>
      </c>
    </row>
    <row r="138" spans="2:10">
      <c r="D138" s="13" t="s">
        <v>163</v>
      </c>
    </row>
    <row r="140" spans="2:10">
      <c r="C140" s="31" t="s">
        <v>164</v>
      </c>
    </row>
    <row r="141" spans="2:10">
      <c r="D141" s="96" t="s">
        <v>165</v>
      </c>
      <c r="E141" s="76" t="s">
        <v>169</v>
      </c>
      <c r="F141" s="76"/>
      <c r="G141" s="76"/>
      <c r="H141" s="76"/>
      <c r="I141" s="76"/>
      <c r="J141" s="76"/>
    </row>
    <row r="142" spans="2:10">
      <c r="D142" s="96"/>
      <c r="E142" s="76"/>
      <c r="F142" s="76"/>
      <c r="G142" s="76"/>
      <c r="H142" s="76"/>
      <c r="I142" s="76"/>
      <c r="J142" s="76"/>
    </row>
    <row r="143" spans="2:10">
      <c r="D143" s="96" t="s">
        <v>166</v>
      </c>
      <c r="E143" s="76" t="s">
        <v>168</v>
      </c>
      <c r="F143" s="76"/>
      <c r="G143" s="76"/>
      <c r="H143" s="76"/>
      <c r="I143" s="76"/>
      <c r="J143" s="76"/>
    </row>
    <row r="144" spans="2:10">
      <c r="D144" s="96"/>
      <c r="E144" s="76"/>
      <c r="F144" s="76"/>
      <c r="G144" s="76"/>
      <c r="H144" s="76"/>
      <c r="I144" s="76"/>
      <c r="J144" s="76"/>
    </row>
    <row r="145" spans="3:10">
      <c r="D145" s="33" t="s">
        <v>167</v>
      </c>
      <c r="E145" s="88" t="s">
        <v>170</v>
      </c>
      <c r="F145" s="88"/>
      <c r="G145" s="88"/>
      <c r="H145" s="88"/>
      <c r="I145" s="88"/>
      <c r="J145" s="88"/>
    </row>
    <row r="153" spans="3:10">
      <c r="C153" s="31" t="s">
        <v>20</v>
      </c>
      <c r="D153" s="13" t="s">
        <v>184</v>
      </c>
    </row>
    <row r="154" spans="3:10">
      <c r="D154" s="13" t="s">
        <v>185</v>
      </c>
    </row>
    <row r="156" spans="3:10">
      <c r="C156" s="31" t="s">
        <v>164</v>
      </c>
    </row>
    <row r="157" spans="3:10" ht="15" customHeight="1">
      <c r="D157" s="96" t="s">
        <v>171</v>
      </c>
      <c r="E157" s="76" t="s">
        <v>186</v>
      </c>
      <c r="F157" s="76"/>
      <c r="G157" s="76"/>
      <c r="H157" s="76"/>
      <c r="I157" s="76"/>
      <c r="J157" s="76"/>
    </row>
    <row r="158" spans="3:10">
      <c r="D158" s="96"/>
      <c r="E158" s="76"/>
      <c r="F158" s="76"/>
      <c r="G158" s="76"/>
      <c r="H158" s="76"/>
      <c r="I158" s="76"/>
      <c r="J158" s="76"/>
    </row>
    <row r="159" spans="3:10">
      <c r="D159" s="96"/>
      <c r="E159" s="76"/>
      <c r="F159" s="76"/>
      <c r="G159" s="76"/>
      <c r="H159" s="76"/>
      <c r="I159" s="76"/>
      <c r="J159" s="76"/>
    </row>
    <row r="160" spans="3:10">
      <c r="D160" s="96"/>
      <c r="E160" s="76"/>
      <c r="F160" s="76"/>
      <c r="G160" s="76"/>
      <c r="H160" s="76"/>
      <c r="I160" s="76"/>
      <c r="J160" s="76"/>
    </row>
    <row r="161" spans="3:10">
      <c r="D161" s="96"/>
      <c r="E161" s="76"/>
      <c r="F161" s="76"/>
      <c r="G161" s="76"/>
      <c r="H161" s="76"/>
      <c r="I161" s="76"/>
      <c r="J161" s="76"/>
    </row>
    <row r="162" spans="3:10">
      <c r="D162" s="96"/>
      <c r="E162" s="76"/>
      <c r="F162" s="76"/>
      <c r="G162" s="76"/>
      <c r="H162" s="76"/>
      <c r="I162" s="76"/>
      <c r="J162" s="76"/>
    </row>
    <row r="171" spans="3:10">
      <c r="C171" s="31" t="s">
        <v>20</v>
      </c>
      <c r="D171" s="13" t="s">
        <v>172</v>
      </c>
    </row>
    <row r="172" spans="3:10">
      <c r="D172" s="13" t="s">
        <v>173</v>
      </c>
    </row>
    <row r="173" spans="3:10">
      <c r="D173" s="13" t="s">
        <v>174</v>
      </c>
    </row>
    <row r="175" spans="3:10">
      <c r="C175" s="31" t="s">
        <v>164</v>
      </c>
    </row>
    <row r="176" spans="3:10">
      <c r="D176" s="96" t="s">
        <v>175</v>
      </c>
      <c r="E176" s="76" t="s">
        <v>176</v>
      </c>
      <c r="F176" s="76"/>
      <c r="G176" s="76"/>
      <c r="H176" s="76"/>
      <c r="I176" s="76"/>
      <c r="J176" s="76"/>
    </row>
    <row r="177" spans="3:10">
      <c r="D177" s="96"/>
      <c r="E177" s="76"/>
      <c r="F177" s="76"/>
      <c r="G177" s="76"/>
      <c r="H177" s="76"/>
      <c r="I177" s="76"/>
      <c r="J177" s="76"/>
    </row>
    <row r="178" spans="3:10">
      <c r="D178" s="96"/>
      <c r="E178" s="76"/>
      <c r="F178" s="76"/>
      <c r="G178" s="76"/>
      <c r="H178" s="76"/>
      <c r="I178" s="76"/>
      <c r="J178" s="76"/>
    </row>
    <row r="179" spans="3:10">
      <c r="D179" s="96" t="s">
        <v>177</v>
      </c>
      <c r="E179" s="76" t="s">
        <v>178</v>
      </c>
      <c r="F179" s="76"/>
      <c r="G179" s="76"/>
      <c r="H179" s="76"/>
      <c r="I179" s="76"/>
      <c r="J179" s="76"/>
    </row>
    <row r="180" spans="3:10">
      <c r="D180" s="96"/>
      <c r="E180" s="76"/>
      <c r="F180" s="76"/>
      <c r="G180" s="76"/>
      <c r="H180" s="76"/>
      <c r="I180" s="76"/>
      <c r="J180" s="76"/>
    </row>
    <row r="181" spans="3:10">
      <c r="D181" s="96"/>
      <c r="E181" s="76"/>
      <c r="F181" s="76"/>
      <c r="G181" s="76"/>
      <c r="H181" s="76"/>
      <c r="I181" s="76"/>
      <c r="J181" s="76"/>
    </row>
    <row r="189" spans="3:10">
      <c r="C189" s="31" t="s">
        <v>20</v>
      </c>
      <c r="D189" s="13" t="s">
        <v>179</v>
      </c>
    </row>
    <row r="193" spans="1:5">
      <c r="C193" s="31" t="s">
        <v>187</v>
      </c>
      <c r="D193" s="13" t="s">
        <v>188</v>
      </c>
    </row>
    <row r="194" spans="1:5">
      <c r="D194" s="13" t="s">
        <v>189</v>
      </c>
    </row>
    <row r="196" spans="1:5">
      <c r="D196" s="30" t="s">
        <v>85</v>
      </c>
      <c r="E196" s="13" t="s">
        <v>190</v>
      </c>
    </row>
    <row r="201" spans="1:5" ht="23.25">
      <c r="A201" s="25" t="s">
        <v>161</v>
      </c>
    </row>
    <row r="203" spans="1:5">
      <c r="B203" s="27"/>
    </row>
    <row r="204" spans="1:5">
      <c r="B204" s="32" t="s">
        <v>191</v>
      </c>
    </row>
    <row r="205" spans="1:5">
      <c r="B205" s="27"/>
    </row>
    <row r="206" spans="1:5">
      <c r="B206" s="27"/>
    </row>
    <row r="207" spans="1:5">
      <c r="B207" s="27"/>
    </row>
    <row r="208" spans="1:5">
      <c r="B208" s="27"/>
    </row>
    <row r="209" spans="2:2">
      <c r="B209" s="27"/>
    </row>
    <row r="210" spans="2:2">
      <c r="B210" s="27"/>
    </row>
    <row r="211" spans="2:2">
      <c r="B211" s="27"/>
    </row>
    <row r="212" spans="2:2">
      <c r="B212" s="27"/>
    </row>
    <row r="213" spans="2:2">
      <c r="B213" s="27"/>
    </row>
    <row r="214" spans="2:2">
      <c r="B214" s="27"/>
    </row>
    <row r="215" spans="2:2">
      <c r="B215" s="27"/>
    </row>
    <row r="216" spans="2:2">
      <c r="B216" s="27"/>
    </row>
    <row r="217" spans="2:2">
      <c r="B217" s="27"/>
    </row>
    <row r="218" spans="2:2">
      <c r="B218" s="27"/>
    </row>
    <row r="219" spans="2:2">
      <c r="B219" s="27"/>
    </row>
    <row r="220" spans="2:2">
      <c r="B220" s="27"/>
    </row>
    <row r="221" spans="2:2">
      <c r="B221" s="27"/>
    </row>
    <row r="222" spans="2:2">
      <c r="B222" s="27"/>
    </row>
    <row r="223" spans="2:2">
      <c r="B223" s="27"/>
    </row>
    <row r="224" spans="2:2">
      <c r="B224" s="27"/>
    </row>
    <row r="225" spans="2:2">
      <c r="B225" s="27"/>
    </row>
    <row r="226" spans="2:2">
      <c r="B226" s="27"/>
    </row>
    <row r="227" spans="2:2">
      <c r="B227" s="27"/>
    </row>
    <row r="228" spans="2:2">
      <c r="B228" s="27"/>
    </row>
    <row r="229" spans="2:2">
      <c r="B229" s="27"/>
    </row>
    <row r="230" spans="2:2">
      <c r="B230" s="27"/>
    </row>
    <row r="231" spans="2:2">
      <c r="B231" s="27"/>
    </row>
    <row r="232" spans="2:2">
      <c r="B232" s="27"/>
    </row>
    <row r="233" spans="2:2">
      <c r="B233" s="27"/>
    </row>
    <row r="234" spans="2:2">
      <c r="B234" s="27"/>
    </row>
    <row r="235" spans="2:2">
      <c r="B235" s="27"/>
    </row>
    <row r="236" spans="2:2">
      <c r="B236" s="27"/>
    </row>
    <row r="237" spans="2:2">
      <c r="B237" s="27"/>
    </row>
    <row r="238" spans="2:2">
      <c r="B238" s="27"/>
    </row>
    <row r="239" spans="2:2">
      <c r="B239" s="27"/>
    </row>
    <row r="240" spans="2:2">
      <c r="B240" s="27"/>
    </row>
    <row r="241" spans="1:10">
      <c r="B241" s="27"/>
    </row>
    <row r="242" spans="1:10">
      <c r="B242" s="27"/>
    </row>
    <row r="243" spans="1:10">
      <c r="B243" s="27"/>
    </row>
    <row r="244" spans="1:10">
      <c r="B244" s="27"/>
    </row>
    <row r="245" spans="1:10">
      <c r="B245" s="27"/>
    </row>
    <row r="246" spans="1:10">
      <c r="B246" s="13" t="s">
        <v>19</v>
      </c>
    </row>
    <row r="248" spans="1:10" ht="23.25">
      <c r="A248" s="25" t="s">
        <v>212</v>
      </c>
    </row>
    <row r="250" spans="1:10">
      <c r="B250" s="31" t="s">
        <v>221</v>
      </c>
    </row>
    <row r="252" spans="1:10">
      <c r="B252" s="13" t="s">
        <v>222</v>
      </c>
    </row>
    <row r="255" spans="1:10">
      <c r="C255" s="97" t="s">
        <v>213</v>
      </c>
      <c r="D255" s="97"/>
      <c r="E255" s="97" t="s">
        <v>20</v>
      </c>
      <c r="F255" s="97"/>
      <c r="G255" s="97"/>
      <c r="H255" s="97"/>
      <c r="I255" s="97"/>
      <c r="J255" s="97"/>
    </row>
    <row r="256" spans="1:10" ht="30" customHeight="1">
      <c r="C256" s="57" t="s">
        <v>223</v>
      </c>
      <c r="D256" s="57"/>
      <c r="E256" s="56" t="s">
        <v>228</v>
      </c>
      <c r="F256" s="56"/>
      <c r="G256" s="56"/>
      <c r="H256" s="56"/>
      <c r="I256" s="56"/>
      <c r="J256" s="56"/>
    </row>
    <row r="257" spans="2:10" ht="28.5" customHeight="1">
      <c r="C257" s="57" t="s">
        <v>224</v>
      </c>
      <c r="D257" s="57"/>
      <c r="E257" s="56" t="s">
        <v>229</v>
      </c>
      <c r="F257" s="56"/>
      <c r="G257" s="56"/>
      <c r="H257" s="56"/>
      <c r="I257" s="56"/>
      <c r="J257" s="56"/>
    </row>
    <row r="258" spans="2:10" ht="28.5" customHeight="1">
      <c r="C258" s="57" t="s">
        <v>225</v>
      </c>
      <c r="D258" s="57"/>
      <c r="E258" s="56" t="s">
        <v>230</v>
      </c>
      <c r="F258" s="56"/>
      <c r="G258" s="56"/>
      <c r="H258" s="56"/>
      <c r="I258" s="56"/>
      <c r="J258" s="56"/>
    </row>
    <row r="259" spans="2:10" ht="28.5" customHeight="1">
      <c r="C259" s="57" t="s">
        <v>226</v>
      </c>
      <c r="D259" s="57"/>
      <c r="E259" s="56" t="s">
        <v>231</v>
      </c>
      <c r="F259" s="56"/>
      <c r="G259" s="56"/>
      <c r="H259" s="56"/>
      <c r="I259" s="56"/>
      <c r="J259" s="56"/>
    </row>
    <row r="260" spans="2:10" ht="28.5" customHeight="1">
      <c r="C260" s="57" t="s">
        <v>227</v>
      </c>
      <c r="D260" s="57"/>
      <c r="E260" s="56" t="s">
        <v>232</v>
      </c>
      <c r="F260" s="56"/>
      <c r="G260" s="56"/>
      <c r="H260" s="56"/>
      <c r="I260" s="56"/>
      <c r="J260" s="56"/>
    </row>
    <row r="263" spans="2:10">
      <c r="B263" s="13" t="s">
        <v>233</v>
      </c>
    </row>
    <row r="265" spans="2:10">
      <c r="B265" s="31" t="s">
        <v>234</v>
      </c>
    </row>
    <row r="267" spans="2:10">
      <c r="B267" s="32" t="s">
        <v>235</v>
      </c>
    </row>
    <row r="269" spans="2:10">
      <c r="C269" s="13" t="s">
        <v>236</v>
      </c>
    </row>
    <row r="270" spans="2:10">
      <c r="C270" s="35" t="s">
        <v>237</v>
      </c>
    </row>
    <row r="271" spans="2:10">
      <c r="C271" s="13" t="s">
        <v>158</v>
      </c>
    </row>
    <row r="274" spans="2:3">
      <c r="B274" s="32" t="s">
        <v>238</v>
      </c>
      <c r="C274" s="13" t="s">
        <v>239</v>
      </c>
    </row>
    <row r="276" spans="2:3">
      <c r="C276" s="29" t="s">
        <v>240</v>
      </c>
    </row>
    <row r="277" spans="2:3">
      <c r="C277" s="30" t="s">
        <v>241</v>
      </c>
    </row>
    <row r="280" spans="2:3">
      <c r="B280" s="13" t="s">
        <v>242</v>
      </c>
    </row>
    <row r="283" spans="2:3">
      <c r="B283" s="13" t="s">
        <v>141</v>
      </c>
    </row>
    <row r="285" spans="2:3">
      <c r="C285" s="107" t="s">
        <v>272</v>
      </c>
    </row>
  </sheetData>
  <mergeCells count="24">
    <mergeCell ref="C260:D260"/>
    <mergeCell ref="E255:J255"/>
    <mergeCell ref="E256:J256"/>
    <mergeCell ref="E257:J257"/>
    <mergeCell ref="E258:J258"/>
    <mergeCell ref="E259:J259"/>
    <mergeCell ref="E260:J260"/>
    <mergeCell ref="C255:D255"/>
    <mergeCell ref="C256:D256"/>
    <mergeCell ref="C257:D257"/>
    <mergeCell ref="C258:D258"/>
    <mergeCell ref="C259:D259"/>
    <mergeCell ref="E176:J178"/>
    <mergeCell ref="D176:D178"/>
    <mergeCell ref="E179:J181"/>
    <mergeCell ref="D179:D181"/>
    <mergeCell ref="E157:J162"/>
    <mergeCell ref="D157:D162"/>
    <mergeCell ref="B2:K2"/>
    <mergeCell ref="E143:J144"/>
    <mergeCell ref="E145:J145"/>
    <mergeCell ref="D143:D144"/>
    <mergeCell ref="E141:J142"/>
    <mergeCell ref="D141:D142"/>
  </mergeCells>
  <pageMargins left="0.7" right="0.7" top="0.75" bottom="0.75" header="0.3" footer="0.3"/>
  <pageSetup scale="23" orientation="portrait" horizontalDpi="200" verticalDpi="2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5DAB9-1414-42B0-9016-AF8C621E4583}">
  <sheetPr codeName="Sheet9"/>
  <dimension ref="A2:M84"/>
  <sheetViews>
    <sheetView showGridLines="0" view="pageBreakPreview" topLeftCell="A48" zoomScaleNormal="100" zoomScaleSheetLayoutView="100" workbookViewId="0">
      <selection activeCell="C80" sqref="C80"/>
    </sheetView>
  </sheetViews>
  <sheetFormatPr defaultColWidth="9.125" defaultRowHeight="15"/>
  <cols>
    <col min="1" max="1" width="12.375" style="23" customWidth="1"/>
    <col min="2" max="11" width="12.375" style="13" customWidth="1"/>
    <col min="12" max="12" width="5.875" style="13" customWidth="1"/>
    <col min="13" max="13" width="8.375" style="13" customWidth="1"/>
    <col min="14" max="16384" width="9.125" style="13"/>
  </cols>
  <sheetData>
    <row r="2" spans="1:13" ht="27.75">
      <c r="A2" s="24"/>
      <c r="B2" s="45" t="s">
        <v>243</v>
      </c>
      <c r="C2" s="45"/>
      <c r="D2" s="45"/>
      <c r="E2" s="45"/>
      <c r="F2" s="45"/>
      <c r="G2" s="45"/>
      <c r="H2" s="45"/>
      <c r="I2" s="45"/>
      <c r="J2" s="45"/>
      <c r="K2" s="45"/>
    </row>
    <row r="4" spans="1:13" ht="23.25">
      <c r="A4" s="25" t="s">
        <v>70</v>
      </c>
      <c r="B4" s="14"/>
      <c r="C4" s="14"/>
      <c r="D4" s="14"/>
      <c r="E4" s="14"/>
      <c r="F4" s="14"/>
      <c r="G4" s="14"/>
      <c r="H4" s="14"/>
      <c r="I4" s="14"/>
      <c r="J4" s="14"/>
      <c r="K4" s="14"/>
      <c r="L4" s="14"/>
      <c r="M4" s="14"/>
    </row>
    <row r="5" spans="1:13">
      <c r="A5" s="26"/>
      <c r="B5" s="14"/>
      <c r="C5" s="14"/>
      <c r="D5" s="14"/>
      <c r="E5" s="14"/>
      <c r="F5" s="14"/>
      <c r="G5" s="14"/>
      <c r="H5" s="14"/>
      <c r="I5" s="14"/>
      <c r="J5" s="14"/>
      <c r="K5" s="14"/>
      <c r="L5" s="14"/>
      <c r="M5" s="14"/>
    </row>
    <row r="6" spans="1:13">
      <c r="A6" s="26"/>
      <c r="B6" s="14" t="s">
        <v>244</v>
      </c>
      <c r="C6" s="14"/>
      <c r="D6" s="14"/>
      <c r="E6" s="14"/>
      <c r="F6" s="14"/>
      <c r="G6" s="14"/>
      <c r="H6" s="14"/>
      <c r="I6" s="14"/>
      <c r="J6" s="14"/>
      <c r="K6" s="14"/>
      <c r="L6" s="14"/>
      <c r="M6" s="14"/>
    </row>
    <row r="7" spans="1:13">
      <c r="B7" s="13" t="s">
        <v>245</v>
      </c>
    </row>
    <row r="9" spans="1:13">
      <c r="B9" s="13" t="s">
        <v>246</v>
      </c>
    </row>
    <row r="10" spans="1:13">
      <c r="B10" s="13" t="s">
        <v>247</v>
      </c>
    </row>
    <row r="13" spans="1:13" ht="23.25">
      <c r="A13" s="25" t="s">
        <v>145</v>
      </c>
    </row>
    <row r="16" spans="1:13">
      <c r="B16" s="32" t="s">
        <v>249</v>
      </c>
    </row>
    <row r="17" spans="2:5">
      <c r="B17" s="27" t="s">
        <v>251</v>
      </c>
    </row>
    <row r="19" spans="2:5">
      <c r="C19" s="30" t="s">
        <v>248</v>
      </c>
    </row>
    <row r="21" spans="2:5">
      <c r="B21" s="13" t="s">
        <v>250</v>
      </c>
    </row>
    <row r="23" spans="2:5">
      <c r="C23" s="30" t="s">
        <v>252</v>
      </c>
      <c r="E23" s="13" t="s">
        <v>253</v>
      </c>
    </row>
    <row r="24" spans="2:5">
      <c r="C24" s="30"/>
    </row>
    <row r="25" spans="2:5">
      <c r="C25" s="30" t="s">
        <v>254</v>
      </c>
      <c r="E25" s="13" t="s">
        <v>255</v>
      </c>
    </row>
    <row r="27" spans="2:5">
      <c r="B27" s="32" t="s">
        <v>256</v>
      </c>
    </row>
    <row r="29" spans="2:5">
      <c r="B29" s="27" t="s">
        <v>257</v>
      </c>
    </row>
    <row r="31" spans="2:5">
      <c r="C31" s="30" t="s">
        <v>258</v>
      </c>
    </row>
    <row r="33" spans="2:3">
      <c r="B33" s="31" t="s">
        <v>259</v>
      </c>
    </row>
    <row r="35" spans="2:3">
      <c r="C35" s="27" t="s">
        <v>261</v>
      </c>
    </row>
    <row r="37" spans="2:3">
      <c r="C37" s="27" t="s">
        <v>262</v>
      </c>
    </row>
    <row r="38" spans="2:3">
      <c r="C38" s="13" t="s">
        <v>260</v>
      </c>
    </row>
    <row r="40" spans="2:3">
      <c r="B40" s="31" t="s">
        <v>263</v>
      </c>
    </row>
    <row r="42" spans="2:3">
      <c r="B42" s="13" t="s">
        <v>264</v>
      </c>
    </row>
    <row r="43" spans="2:3">
      <c r="B43" s="13" t="s">
        <v>265</v>
      </c>
    </row>
    <row r="44" spans="2:3">
      <c r="B44" s="13" t="s">
        <v>266</v>
      </c>
    </row>
    <row r="46" spans="2:3">
      <c r="B46" s="31" t="s">
        <v>281</v>
      </c>
    </row>
    <row r="48" spans="2:3">
      <c r="C48" s="30" t="s">
        <v>282</v>
      </c>
    </row>
    <row r="49" spans="1:3">
      <c r="C49" s="34" t="s">
        <v>283</v>
      </c>
    </row>
    <row r="50" spans="1:3">
      <c r="C50" s="30" t="s">
        <v>158</v>
      </c>
    </row>
    <row r="61" spans="1:3" ht="23.25">
      <c r="A61" s="25"/>
    </row>
    <row r="63" spans="1:3">
      <c r="B63" s="27"/>
    </row>
    <row r="64" spans="1:3">
      <c r="B64" s="27"/>
    </row>
    <row r="66" spans="2:3">
      <c r="B66" s="27"/>
    </row>
    <row r="67" spans="2:3">
      <c r="B67" s="27"/>
    </row>
    <row r="75" spans="2:3">
      <c r="B75" s="31" t="s">
        <v>267</v>
      </c>
      <c r="C75" s="13" t="s">
        <v>268</v>
      </c>
    </row>
    <row r="76" spans="2:3">
      <c r="C76" s="13" t="s">
        <v>269</v>
      </c>
    </row>
    <row r="79" spans="2:3">
      <c r="B79" s="13" t="s">
        <v>141</v>
      </c>
    </row>
    <row r="80" spans="2:3">
      <c r="C80" s="107" t="s">
        <v>273</v>
      </c>
    </row>
    <row r="82" spans="1:2" ht="23.25">
      <c r="A82" s="25" t="s">
        <v>270</v>
      </c>
    </row>
    <row r="84" spans="1:2">
      <c r="B84" s="107" t="s">
        <v>147</v>
      </c>
    </row>
  </sheetData>
  <mergeCells count="1">
    <mergeCell ref="B2:K2"/>
  </mergeCells>
  <pageMargins left="0.7" right="0.7" top="0.75" bottom="0.75" header="0.3" footer="0.3"/>
  <pageSetup scale="23" orientation="portrait" horizontalDpi="200" verticalDpi="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9</vt:i4>
      </vt:variant>
    </vt:vector>
  </HeadingPairs>
  <TitlesOfParts>
    <vt:vector size="21" baseType="lpstr">
      <vt:lpstr>Title</vt:lpstr>
      <vt:lpstr>Revision History</vt:lpstr>
      <vt:lpstr>Mục lục</vt:lpstr>
      <vt:lpstr>Mục đích</vt:lpstr>
      <vt:lpstr>Định nghĩa</vt:lpstr>
      <vt:lpstr>Cài đặt</vt:lpstr>
      <vt:lpstr>Kiểu dữ liệu</vt:lpstr>
      <vt:lpstr>Class - Function</vt:lpstr>
      <vt:lpstr>Typescript Module</vt:lpstr>
      <vt:lpstr>Typescript Asynchronous</vt:lpstr>
      <vt:lpstr>Typescript - tối ưu</vt:lpstr>
      <vt:lpstr>CheatSheet</vt:lpstr>
      <vt:lpstr>'Cài đặt'!Print_Area</vt:lpstr>
      <vt:lpstr>'Class - Function'!Print_Area</vt:lpstr>
      <vt:lpstr>'Định nghĩa'!Print_Area</vt:lpstr>
      <vt:lpstr>'Kiểu dữ liệu'!Print_Area</vt:lpstr>
      <vt:lpstr>'Mục đích'!Print_Area</vt:lpstr>
      <vt:lpstr>'Mục lục'!Print_Area</vt:lpstr>
      <vt:lpstr>'Typescript - tối ưu'!Print_Area</vt:lpstr>
      <vt:lpstr>'Typescript Asynchronous'!Print_Area</vt:lpstr>
      <vt:lpstr>'Typescript Module'!Print_Area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2024-07-08T10:52:45Z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d290c582-ab13-473c-a1e9-9f0dfc3ff591</vt:lpwstr>
  </property>
</Properties>
</file>