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3395" windowHeight="34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6" i="1" l="1"/>
  <c r="G15" i="1"/>
  <c r="G14" i="1"/>
  <c r="G13" i="1"/>
  <c r="G3" i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<sst xmlns="http://schemas.openxmlformats.org/spreadsheetml/2006/main" count="43" uniqueCount="30">
  <si>
    <t xml:space="preserve">BẢNG KÊ THU MUA NÔNG SẢN </t>
  </si>
  <si>
    <t>STT</t>
  </si>
  <si>
    <t xml:space="preserve">Mã hàng </t>
  </si>
  <si>
    <t xml:space="preserve">Tên hàng </t>
  </si>
  <si>
    <t xml:space="preserve">Đơn vị tính </t>
  </si>
  <si>
    <t xml:space="preserve">Số lượng </t>
  </si>
  <si>
    <t xml:space="preserve">Đơn giá </t>
  </si>
  <si>
    <t xml:space="preserve">Thành tiền </t>
  </si>
  <si>
    <t>LN01</t>
  </si>
  <si>
    <t>ĐP01</t>
  </si>
  <si>
    <t>ĐP02</t>
  </si>
  <si>
    <t>LN02</t>
  </si>
  <si>
    <t>SD01</t>
  </si>
  <si>
    <t>SD02</t>
  </si>
  <si>
    <t>BK01</t>
  </si>
  <si>
    <t>Kg</t>
  </si>
  <si>
    <t xml:space="preserve">BẢNG GIÁ </t>
  </si>
  <si>
    <t>Đơn giá</t>
  </si>
  <si>
    <t>LN</t>
  </si>
  <si>
    <t>SD</t>
  </si>
  <si>
    <t>BK</t>
  </si>
  <si>
    <t>ĐP</t>
  </si>
  <si>
    <t xml:space="preserve">Sắn dây </t>
  </si>
  <si>
    <t xml:space="preserve">Bắp khô </t>
  </si>
  <si>
    <t xml:space="preserve">Đậu phộng </t>
  </si>
  <si>
    <t xml:space="preserve">BẢNG THỐNG KÊ </t>
  </si>
  <si>
    <t>Loại 1</t>
  </si>
  <si>
    <t>Loại 2</t>
  </si>
  <si>
    <t xml:space="preserve">LN </t>
  </si>
  <si>
    <t xml:space="preserve">Lúa nước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</si>
</sst>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1" fillId="0" borderId="3" xfId="0" applyFont="1" applyBorder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16" sqref="G16"/>
    </sheetView>
  </sheetViews>
  <sheetFormatPr defaultRowHeight="15" x14ac:dyDescent="0.25"/>
  <cols>
    <col min="2" max="2" width="10.85546875" customWidth="1"/>
    <col min="4" max="4" width="10.5703125" customWidth="1"/>
    <col min="7" max="7" width="12.140625" customWidth="1"/>
  </cols>
  <sheetData>
    <row r="1" spans="1:7" x14ac:dyDescent="0.25">
      <c r="A1" s="1"/>
      <c r="B1" s="4"/>
      <c r="C1" s="2"/>
      <c r="D1" s="6" t="s">
        <v>0</v>
      </c>
      <c r="E1" s="6"/>
      <c r="F1" s="6"/>
      <c r="G1" s="3"/>
    </row>
    <row r="2" spans="1:7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</row>
    <row r="3" spans="1:7" x14ac:dyDescent="0.25">
      <c r="A3" s="7">
        <v>1</v>
      </c>
      <c r="B3" s="5" t="s">
        <v>8</v>
      </c>
      <c r="C3" s="5"/>
      <c r="D3" s="7" t="s">
        <v>15</v>
      </c>
      <c r="E3" s="5">
        <v>1500</v>
      </c>
      <c r="F3" s="5">
        <v>15000</v>
      </c>
      <c r="G3" s="5">
        <f>F3*E3</f>
        <v>22500000</v>
      </c>
    </row>
    <row r="4" spans="1:7" x14ac:dyDescent="0.25">
      <c r="A4" s="7">
        <v>2</v>
      </c>
      <c r="B4" s="5" t="s">
        <v>9</v>
      </c>
      <c r="C4" s="5"/>
      <c r="D4" s="7" t="s">
        <v>15</v>
      </c>
      <c r="E4" s="5">
        <v>780</v>
      </c>
      <c r="F4" s="5">
        <v>25000</v>
      </c>
      <c r="G4" s="5">
        <f t="shared" ref="G4:G9" si="0">F4*E4</f>
        <v>19500000</v>
      </c>
    </row>
    <row r="5" spans="1:7" x14ac:dyDescent="0.25">
      <c r="A5" s="7">
        <v>3</v>
      </c>
      <c r="B5" s="5" t="s">
        <v>10</v>
      </c>
      <c r="C5" s="5"/>
      <c r="D5" s="7" t="s">
        <v>15</v>
      </c>
      <c r="E5" s="5">
        <v>120</v>
      </c>
      <c r="F5" s="5">
        <v>20000</v>
      </c>
      <c r="G5" s="5">
        <f t="shared" si="0"/>
        <v>2400000</v>
      </c>
    </row>
    <row r="6" spans="1:7" x14ac:dyDescent="0.25">
      <c r="A6" s="7">
        <v>4</v>
      </c>
      <c r="B6" s="5" t="s">
        <v>11</v>
      </c>
      <c r="C6" s="5"/>
      <c r="D6" s="7" t="s">
        <v>15</v>
      </c>
      <c r="E6" s="5">
        <v>815</v>
      </c>
      <c r="F6" s="5">
        <v>12000</v>
      </c>
      <c r="G6" s="5">
        <f t="shared" si="0"/>
        <v>9780000</v>
      </c>
    </row>
    <row r="7" spans="1:7" x14ac:dyDescent="0.25">
      <c r="A7" s="7">
        <v>5</v>
      </c>
      <c r="B7" s="5" t="s">
        <v>12</v>
      </c>
      <c r="C7" s="5"/>
      <c r="D7" s="7" t="s">
        <v>15</v>
      </c>
      <c r="E7" s="5">
        <v>400</v>
      </c>
      <c r="F7" s="5">
        <v>8000</v>
      </c>
      <c r="G7" s="5">
        <f t="shared" si="0"/>
        <v>3200000</v>
      </c>
    </row>
    <row r="8" spans="1:7" x14ac:dyDescent="0.25">
      <c r="A8" s="7">
        <v>6</v>
      </c>
      <c r="B8" s="5" t="s">
        <v>13</v>
      </c>
      <c r="C8" s="5"/>
      <c r="D8" s="7" t="s">
        <v>15</v>
      </c>
      <c r="E8" s="5">
        <v>15000</v>
      </c>
      <c r="F8" s="5">
        <v>7000</v>
      </c>
      <c r="G8" s="5">
        <f t="shared" si="0"/>
        <v>105000000</v>
      </c>
    </row>
    <row r="9" spans="1:7" x14ac:dyDescent="0.25">
      <c r="A9" s="7">
        <v>7</v>
      </c>
      <c r="B9" s="5" t="s">
        <v>14</v>
      </c>
      <c r="C9" s="5"/>
      <c r="D9" s="7" t="s">
        <v>15</v>
      </c>
      <c r="E9" s="5">
        <v>2000</v>
      </c>
      <c r="F9" s="5">
        <v>6000</v>
      </c>
      <c r="G9" s="5">
        <f t="shared" si="0"/>
        <v>12000000</v>
      </c>
    </row>
    <row r="10" spans="1:7" x14ac:dyDescent="0.25">
      <c r="A10" s="8"/>
      <c r="B10" s="8" t="s">
        <v>16</v>
      </c>
      <c r="C10" s="9"/>
    </row>
    <row r="11" spans="1:7" x14ac:dyDescent="0.25">
      <c r="A11" s="10" t="s">
        <v>2</v>
      </c>
      <c r="B11" s="10" t="s">
        <v>3</v>
      </c>
      <c r="C11" s="5" t="s">
        <v>17</v>
      </c>
      <c r="D11" s="5"/>
      <c r="F11" s="9" t="s">
        <v>25</v>
      </c>
      <c r="G11" s="9"/>
    </row>
    <row r="12" spans="1:7" x14ac:dyDescent="0.25">
      <c r="A12" s="10"/>
      <c r="B12" s="10"/>
      <c r="C12" s="5" t="s">
        <v>26</v>
      </c>
      <c r="D12" s="11" t="s">
        <v>27</v>
      </c>
      <c r="F12" s="5" t="s">
        <v>2</v>
      </c>
      <c r="G12" s="5" t="s">
        <v>5</v>
      </c>
    </row>
    <row r="13" spans="1:7" x14ac:dyDescent="0.25">
      <c r="A13" s="7" t="s">
        <v>28</v>
      </c>
      <c r="B13" s="12" t="s">
        <v>29</v>
      </c>
      <c r="C13" s="5">
        <v>15000</v>
      </c>
      <c r="D13" s="5">
        <v>12000</v>
      </c>
      <c r="F13" s="5" t="s">
        <v>18</v>
      </c>
      <c r="G13" s="5">
        <f>(E3+E6)</f>
        <v>2315</v>
      </c>
    </row>
    <row r="14" spans="1:7" x14ac:dyDescent="0.25">
      <c r="A14" s="7" t="s">
        <v>19</v>
      </c>
      <c r="B14" s="12" t="s">
        <v>22</v>
      </c>
      <c r="C14" s="5">
        <v>8000</v>
      </c>
      <c r="D14" s="5">
        <v>7000</v>
      </c>
      <c r="F14" s="5" t="s">
        <v>19</v>
      </c>
      <c r="G14" s="5">
        <f>(E7+E8)</f>
        <v>15400</v>
      </c>
    </row>
    <row r="15" spans="1:7" x14ac:dyDescent="0.25">
      <c r="A15" s="7" t="s">
        <v>20</v>
      </c>
      <c r="B15" s="12" t="s">
        <v>23</v>
      </c>
      <c r="C15" s="5">
        <v>6000</v>
      </c>
      <c r="D15" s="5">
        <v>4500</v>
      </c>
      <c r="F15" s="5" t="s">
        <v>20</v>
      </c>
      <c r="G15" s="5">
        <f>(E9)</f>
        <v>2000</v>
      </c>
    </row>
    <row r="16" spans="1:7" x14ac:dyDescent="0.25">
      <c r="A16" s="7" t="s">
        <v>21</v>
      </c>
      <c r="B16" s="12" t="s">
        <v>24</v>
      </c>
      <c r="C16" s="5">
        <v>25000</v>
      </c>
      <c r="D16" s="5">
        <v>20000</v>
      </c>
      <c r="F16" s="5" t="s">
        <v>21</v>
      </c>
      <c r="G16" s="5">
        <f>(E4+E5)</f>
        <v>900</v>
      </c>
    </row>
  </sheetData>
  <mergeCells count="2">
    <mergeCell ref="A11:A12"/>
    <mergeCell ref="B11:B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2019-05-21T02:34:11Z</dcterms:created>
  <dcterms:modified xsi:type="dcterms:W3CDTF">2019-05-21T03:04:37Z</dcterms:modified>
</cp:coreProperties>
</file>