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gocbui/ngocbui/Github/LVTN_MER_SSD/Network/metafile/"/>
    </mc:Choice>
  </mc:AlternateContent>
  <bookViews>
    <workbookView xWindow="0" yWindow="0" windowWidth="28800" windowHeight="18000" tabRatio="500"/>
  </bookViews>
  <sheets>
    <sheet name="SSD300_origin" sheetId="4" r:id="rId1"/>
    <sheet name="SSD300_scale_only" sheetId="1" r:id="rId2"/>
    <sheet name="SSD300_scale_resize" sheetId="2" r:id="rId3"/>
    <sheet name="SSD500_p2" sheetId="3" r:id="rId4"/>
  </sheets>
  <definedNames>
    <definedName name="_xlnm._FilterDatabase" localSheetId="0" hidden="1">SSD300_origin!$B$1:$B$215</definedName>
    <definedName name="_xlnm._FilterDatabase" localSheetId="1" hidden="1">SSD300_scale_only!$B$1:$B$215</definedName>
    <definedName name="_xlnm._FilterDatabase" localSheetId="2" hidden="1">SSD300_scale_resize!$B$1:$B$215</definedName>
    <definedName name="_xlnm._FilterDatabase" localSheetId="3" hidden="1">SSD500_p2!$B$1:$B$215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0" i="4"/>
  <c r="D21" i="4"/>
  <c r="D22" i="4"/>
  <c r="D23" i="4"/>
  <c r="D24" i="4"/>
  <c r="D25" i="4"/>
  <c r="D26" i="4"/>
  <c r="D27" i="4"/>
  <c r="D28" i="4"/>
  <c r="D29" i="4"/>
  <c r="D31" i="4"/>
  <c r="D34" i="4"/>
  <c r="D36" i="4"/>
  <c r="D37" i="4"/>
  <c r="D38" i="4"/>
  <c r="D39" i="4"/>
  <c r="D40" i="4"/>
  <c r="D41" i="4"/>
  <c r="D42" i="4"/>
  <c r="D43" i="4"/>
  <c r="D44" i="4"/>
  <c r="D45" i="4"/>
  <c r="D47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5" i="4"/>
  <c r="D66" i="4"/>
  <c r="D67" i="4"/>
  <c r="D68" i="4"/>
  <c r="D70" i="4"/>
  <c r="D71" i="4"/>
  <c r="D72" i="4"/>
  <c r="D73" i="4"/>
  <c r="D74" i="4"/>
  <c r="D75" i="4"/>
  <c r="D76" i="4"/>
  <c r="D77" i="4"/>
  <c r="D79" i="4"/>
  <c r="D80" i="4"/>
  <c r="D81" i="4"/>
  <c r="D82" i="4"/>
  <c r="D83" i="4"/>
  <c r="D84" i="4"/>
  <c r="D86" i="4"/>
  <c r="D87" i="4"/>
  <c r="D89" i="4"/>
  <c r="D90" i="4"/>
  <c r="D91" i="4"/>
  <c r="D93" i="4"/>
  <c r="D94" i="4"/>
  <c r="D97" i="4"/>
  <c r="D98" i="4"/>
  <c r="D99" i="4"/>
  <c r="D100" i="4"/>
  <c r="D102" i="4"/>
  <c r="D103" i="4"/>
  <c r="D104" i="4"/>
  <c r="D105" i="4"/>
  <c r="D106" i="4"/>
  <c r="D107" i="4"/>
  <c r="F5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0" i="3"/>
  <c r="D21" i="3"/>
  <c r="D22" i="3"/>
  <c r="D23" i="3"/>
  <c r="D24" i="3"/>
  <c r="D25" i="3"/>
  <c r="D26" i="3"/>
  <c r="D27" i="3"/>
  <c r="D28" i="3"/>
  <c r="D29" i="3"/>
  <c r="D30" i="3"/>
  <c r="D31" i="3"/>
  <c r="D34" i="3"/>
  <c r="D36" i="3"/>
  <c r="D37" i="3"/>
  <c r="D38" i="3"/>
  <c r="D39" i="3"/>
  <c r="D40" i="3"/>
  <c r="D41" i="3"/>
  <c r="D42" i="3"/>
  <c r="D43" i="3"/>
  <c r="D45" i="3"/>
  <c r="D47" i="3"/>
  <c r="D48" i="3"/>
  <c r="D50" i="3"/>
  <c r="D51" i="3"/>
  <c r="D52" i="3"/>
  <c r="D53" i="3"/>
  <c r="D54" i="3"/>
  <c r="D55" i="3"/>
  <c r="D57" i="3"/>
  <c r="D58" i="3"/>
  <c r="D59" i="3"/>
  <c r="D60" i="3"/>
  <c r="D61" i="3"/>
  <c r="D62" i="3"/>
  <c r="D63" i="3"/>
  <c r="D65" i="3"/>
  <c r="D67" i="3"/>
  <c r="D68" i="3"/>
  <c r="D70" i="3"/>
  <c r="D71" i="3"/>
  <c r="D72" i="3"/>
  <c r="D73" i="3"/>
  <c r="D74" i="3"/>
  <c r="D75" i="3"/>
  <c r="D76" i="3"/>
  <c r="D77" i="3"/>
  <c r="D79" i="3"/>
  <c r="D80" i="3"/>
  <c r="D81" i="3"/>
  <c r="D82" i="3"/>
  <c r="D83" i="3"/>
  <c r="D84" i="3"/>
  <c r="D86" i="3"/>
  <c r="D87" i="3"/>
  <c r="D89" i="3"/>
  <c r="D90" i="3"/>
  <c r="D93" i="3"/>
  <c r="D94" i="3"/>
  <c r="D97" i="3"/>
  <c r="D98" i="3"/>
  <c r="D99" i="3"/>
  <c r="D102" i="3"/>
  <c r="D103" i="3"/>
  <c r="D105" i="3"/>
  <c r="D106" i="3"/>
  <c r="D107" i="3"/>
  <c r="H6" i="3"/>
  <c r="H4" i="3"/>
  <c r="D105" i="1"/>
  <c r="D103" i="1"/>
  <c r="D102" i="1"/>
  <c r="D99" i="1"/>
  <c r="D97" i="1"/>
  <c r="D94" i="1"/>
  <c r="D90" i="1"/>
  <c r="D89" i="1"/>
  <c r="D86" i="1"/>
  <c r="D84" i="1"/>
  <c r="D83" i="1"/>
  <c r="D82" i="1"/>
  <c r="D81" i="1"/>
  <c r="D80" i="1"/>
  <c r="D79" i="1"/>
  <c r="D77" i="1"/>
  <c r="D76" i="1"/>
  <c r="D75" i="1"/>
  <c r="D74" i="1"/>
  <c r="D73" i="1"/>
  <c r="D72" i="1"/>
  <c r="D71" i="1"/>
  <c r="D70" i="1"/>
  <c r="D68" i="1"/>
  <c r="D67" i="1"/>
  <c r="D65" i="1"/>
  <c r="D63" i="1"/>
  <c r="D62" i="1"/>
  <c r="D61" i="1"/>
  <c r="D59" i="1"/>
  <c r="D58" i="1"/>
  <c r="D57" i="1"/>
  <c r="D55" i="1"/>
  <c r="D54" i="1"/>
  <c r="D53" i="1"/>
  <c r="D52" i="1"/>
  <c r="D51" i="1"/>
  <c r="D50" i="1"/>
  <c r="D48" i="1"/>
  <c r="D47" i="1"/>
  <c r="D45" i="1"/>
  <c r="D43" i="1"/>
  <c r="D42" i="1"/>
  <c r="D41" i="1"/>
  <c r="D39" i="1"/>
  <c r="D38" i="1"/>
  <c r="D37" i="1"/>
  <c r="D36" i="1"/>
  <c r="D34" i="1"/>
  <c r="D31" i="1"/>
  <c r="D29" i="1"/>
  <c r="D28" i="1"/>
  <c r="D27" i="1"/>
  <c r="D26" i="1"/>
  <c r="D25" i="1"/>
  <c r="D24" i="1"/>
  <c r="D23" i="1"/>
  <c r="D22" i="1"/>
  <c r="D21" i="1"/>
  <c r="D20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4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0" i="2"/>
  <c r="D21" i="2"/>
  <c r="D22" i="2"/>
  <c r="D23" i="2"/>
  <c r="D24" i="2"/>
  <c r="D25" i="2"/>
  <c r="D26" i="2"/>
  <c r="D27" i="2"/>
  <c r="D28" i="2"/>
  <c r="D30" i="2"/>
  <c r="D31" i="2"/>
  <c r="D34" i="2"/>
  <c r="D36" i="2"/>
  <c r="D37" i="2"/>
  <c r="D38" i="2"/>
  <c r="D39" i="2"/>
  <c r="D40" i="2"/>
  <c r="D41" i="2"/>
  <c r="D42" i="2"/>
  <c r="D43" i="2"/>
  <c r="D44" i="2"/>
  <c r="D45" i="2"/>
  <c r="D47" i="2"/>
  <c r="D48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5" i="2"/>
  <c r="D67" i="2"/>
  <c r="D68" i="2"/>
  <c r="D70" i="2"/>
  <c r="D71" i="2"/>
  <c r="D72" i="2"/>
  <c r="D73" i="2"/>
  <c r="D74" i="2"/>
  <c r="D75" i="2"/>
  <c r="D76" i="2"/>
  <c r="D77" i="2"/>
  <c r="D79" i="2"/>
  <c r="D80" i="2"/>
  <c r="D81" i="2"/>
  <c r="D82" i="2"/>
  <c r="D83" i="2"/>
  <c r="D84" i="2"/>
  <c r="D86" i="2"/>
  <c r="D87" i="2"/>
  <c r="D89" i="2"/>
  <c r="D93" i="2"/>
  <c r="D94" i="2"/>
  <c r="D97" i="2"/>
  <c r="D99" i="2"/>
  <c r="D103" i="2"/>
  <c r="D105" i="2"/>
  <c r="D106" i="2"/>
  <c r="F5" i="2"/>
  <c r="F3" i="2"/>
  <c r="D30" i="1"/>
  <c r="D40" i="1"/>
  <c r="D44" i="1"/>
</calcChain>
</file>

<file path=xl/sharedStrings.xml><?xml version="1.0" encoding="utf-8"?>
<sst xmlns="http://schemas.openxmlformats.org/spreadsheetml/2006/main" count="516" uniqueCount="107">
  <si>
    <t>Symbol</t>
  </si>
  <si>
    <t xml:space="preserve">! </t>
  </si>
  <si>
    <t xml:space="preserve">( </t>
  </si>
  <si>
    <t xml:space="preserve">) </t>
  </si>
  <si>
    <t xml:space="preserve">= </t>
  </si>
  <si>
    <t xml:space="preserve">_Delta </t>
  </si>
  <si>
    <t xml:space="preserve">_Omega </t>
  </si>
  <si>
    <t xml:space="preserve">_Phi </t>
  </si>
  <si>
    <t xml:space="preserve">_Pi </t>
  </si>
  <si>
    <t xml:space="preserve">_Sigma </t>
  </si>
  <si>
    <t xml:space="preserve">a </t>
  </si>
  <si>
    <t xml:space="preserve">add </t>
  </si>
  <si>
    <t xml:space="preserve">alpha </t>
  </si>
  <si>
    <t xml:space="preserve">b </t>
  </si>
  <si>
    <t xml:space="preserve">beta </t>
  </si>
  <si>
    <t xml:space="preserve">c </t>
  </si>
  <si>
    <t xml:space="preserve">cos </t>
  </si>
  <si>
    <t xml:space="preserve">d </t>
  </si>
  <si>
    <t xml:space="preserve">delta </t>
  </si>
  <si>
    <t xml:space="preserve">div </t>
  </si>
  <si>
    <t xml:space="preserve">e </t>
  </si>
  <si>
    <t xml:space="preserve">epsilon </t>
  </si>
  <si>
    <t xml:space="preserve">exists </t>
  </si>
  <si>
    <t xml:space="preserve">f </t>
  </si>
  <si>
    <t xml:space="preserve">forall </t>
  </si>
  <si>
    <t xml:space="preserve">g </t>
  </si>
  <si>
    <t xml:space="preserve">gamma </t>
  </si>
  <si>
    <t xml:space="preserve">geq </t>
  </si>
  <si>
    <t xml:space="preserve">h </t>
  </si>
  <si>
    <t xml:space="preserve">i </t>
  </si>
  <si>
    <t xml:space="preserve">in </t>
  </si>
  <si>
    <t xml:space="preserve">integral </t>
  </si>
  <si>
    <t xml:space="preserve">intft </t>
  </si>
  <si>
    <t xml:space="preserve">j </t>
  </si>
  <si>
    <t xml:space="preserve">k </t>
  </si>
  <si>
    <t xml:space="preserve">l </t>
  </si>
  <si>
    <t xml:space="preserve">lamda </t>
  </si>
  <si>
    <t xml:space="preserve">ldot </t>
  </si>
  <si>
    <t xml:space="preserve">ldots </t>
  </si>
  <si>
    <t xml:space="preserve">leq </t>
  </si>
  <si>
    <t xml:space="preserve">lim </t>
  </si>
  <si>
    <t xml:space="preserve">log </t>
  </si>
  <si>
    <t xml:space="preserve">m </t>
  </si>
  <si>
    <t xml:space="preserve">muy </t>
  </si>
  <si>
    <t xml:space="preserve">n </t>
  </si>
  <si>
    <t>neq</t>
  </si>
  <si>
    <t xml:space="preserve">o </t>
  </si>
  <si>
    <t xml:space="preserve">omega </t>
  </si>
  <si>
    <t xml:space="preserve">p </t>
  </si>
  <si>
    <t xml:space="preserve">phi </t>
  </si>
  <si>
    <t xml:space="preserve">pi </t>
  </si>
  <si>
    <t xml:space="preserve">q </t>
  </si>
  <si>
    <t xml:space="preserve">r </t>
  </si>
  <si>
    <t xml:space="preserve">rho </t>
  </si>
  <si>
    <t xml:space="preserve">rightarrow </t>
  </si>
  <si>
    <t xml:space="preserve">s </t>
  </si>
  <si>
    <t xml:space="preserve">sigma </t>
  </si>
  <si>
    <t xml:space="preserve">sin </t>
  </si>
  <si>
    <t xml:space="preserve">slash </t>
  </si>
  <si>
    <t xml:space="preserve">sqrt </t>
  </si>
  <si>
    <t xml:space="preserve">sub </t>
  </si>
  <si>
    <t xml:space="preserve">t </t>
  </si>
  <si>
    <t xml:space="preserve">tan </t>
  </si>
  <si>
    <t xml:space="preserve">theta </t>
  </si>
  <si>
    <t xml:space="preserve">time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</si>
  <si>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</si>
  <si>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</si>
  <si>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</si>
  <si>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</si>
  <si>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</si>
  <si>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</si>
  <si>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zA </t>
  </si>
  <si>
    <t xml:space="preserve">zB </t>
  </si>
  <si>
    <t xml:space="preserve">zC </t>
  </si>
  <si>
    <t xml:space="preserve">zD </t>
  </si>
  <si>
    <t xml:space="preserve">zE </t>
  </si>
  <si>
    <t xml:space="preserve">zF </t>
  </si>
  <si>
    <t xml:space="preserve">zG </t>
  </si>
  <si>
    <t xml:space="preserve">zH </t>
  </si>
  <si>
    <t xml:space="preserve">zI </t>
  </si>
  <si>
    <t xml:space="preserve">zJ </t>
  </si>
  <si>
    <t xml:space="preserve">zK </t>
  </si>
  <si>
    <t xml:space="preserve">zL </t>
  </si>
  <si>
    <t xml:space="preserve">zM </t>
  </si>
  <si>
    <t xml:space="preserve">zN </t>
  </si>
  <si>
    <t xml:space="preserve">zO </t>
  </si>
  <si>
    <t xml:space="preserve">zP </t>
  </si>
  <si>
    <t xml:space="preserve">zQ </t>
  </si>
  <si>
    <t xml:space="preserve">zR </t>
  </si>
  <si>
    <t xml:space="preserve">zS </t>
  </si>
  <si>
    <t xml:space="preserve">zT </t>
  </si>
  <si>
    <t xml:space="preserve">zU </t>
  </si>
  <si>
    <t xml:space="preserve">zV </t>
  </si>
  <si>
    <t xml:space="preserve">zW </t>
  </si>
  <si>
    <t xml:space="preserve">zX </t>
  </si>
  <si>
    <t xml:space="preserve">zY </t>
  </si>
  <si>
    <t xml:space="preserve">zZ </t>
  </si>
  <si>
    <t>prec</t>
  </si>
  <si>
    <t>num</t>
  </si>
  <si>
    <t>nan</t>
  </si>
  <si>
    <t>(pytorch</t>
  </si>
  <si>
    <t>Num of recognized symbols</t>
  </si>
  <si>
    <t>mAP</t>
  </si>
  <si>
    <t xml:space="preserve">prec </t>
  </si>
  <si>
    <t>count 0</t>
  </si>
  <si>
    <t>count 8</t>
  </si>
  <si>
    <t>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</si>
</sst>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97</v>
      </c>
      <c r="C1" t="s">
        <v>98</v>
      </c>
    </row>
    <row r="2" spans="1:6" x14ac:dyDescent="0.2">
      <c r="A2" t="s">
        <v>1</v>
      </c>
      <c r="B2" t="s">
        <v>99</v>
      </c>
      <c r="C2">
        <v>0</v>
      </c>
      <c r="F2" t="s">
        <v>101</v>
      </c>
    </row>
    <row r="3" spans="1:6" x14ac:dyDescent="0.2">
      <c r="A3" t="s">
        <v>2</v>
      </c>
      <c r="B3">
        <v>0.642273529653</v>
      </c>
      <c r="C3">
        <v>64</v>
      </c>
      <c r="D3">
        <f>B3*(C3/1581)</f>
        <v>2.599968747488425E-2</v>
      </c>
      <c r="F3">
        <f>SUM(C3:C107)</f>
        <v>1581</v>
      </c>
    </row>
    <row r="4" spans="1:6" x14ac:dyDescent="0.2">
      <c r="A4" t="s">
        <v>3</v>
      </c>
      <c r="B4">
        <v>0.61412644332099997</v>
      </c>
      <c r="C4">
        <v>66</v>
      </c>
      <c r="D4">
        <f t="shared" ref="D4:D16" si="0">B4*(C4/1581)</f>
        <v>2.5637157026683111E-2</v>
      </c>
      <c r="F4" t="s">
        <v>102</v>
      </c>
    </row>
    <row r="5" spans="1:6" x14ac:dyDescent="0.2">
      <c r="A5">
        <v>0</v>
      </c>
      <c r="B5">
        <v>0.56314329347900005</v>
      </c>
      <c r="C5">
        <v>42</v>
      </c>
      <c r="D5">
        <f t="shared" si="0"/>
        <v>1.4960163394129034E-2</v>
      </c>
      <c r="F5">
        <f>SUM(D3:D107)</f>
        <v>0.58045049201337728</v>
      </c>
    </row>
    <row r="6" spans="1:6" x14ac:dyDescent="0.2">
      <c r="A6">
        <v>1</v>
      </c>
      <c r="B6">
        <v>0.62558306154400001</v>
      </c>
      <c r="C6">
        <v>59</v>
      </c>
      <c r="D6">
        <f t="shared" si="0"/>
        <v>2.3345604447246045E-2</v>
      </c>
    </row>
    <row r="7" spans="1:6" x14ac:dyDescent="0.2">
      <c r="A7">
        <v>2</v>
      </c>
      <c r="B7">
        <v>0.67932100462800005</v>
      </c>
      <c r="C7">
        <v>102</v>
      </c>
      <c r="D7">
        <f t="shared" si="0"/>
        <v>4.3827161588903228E-2</v>
      </c>
    </row>
    <row r="8" spans="1:6" x14ac:dyDescent="0.2">
      <c r="A8">
        <v>3</v>
      </c>
      <c r="B8">
        <v>0.52956898739699998</v>
      </c>
      <c r="C8">
        <v>76</v>
      </c>
      <c r="D8">
        <f t="shared" si="0"/>
        <v>2.5456826718641367E-2</v>
      </c>
    </row>
    <row r="9" spans="1:6" x14ac:dyDescent="0.2">
      <c r="A9">
        <v>4</v>
      </c>
      <c r="B9">
        <v>0.74877298016899996</v>
      </c>
      <c r="C9">
        <v>24</v>
      </c>
      <c r="D9">
        <f t="shared" si="0"/>
        <v>1.1366572753988615E-2</v>
      </c>
    </row>
    <row r="10" spans="1:6" x14ac:dyDescent="0.2">
      <c r="A10">
        <v>5</v>
      </c>
      <c r="B10">
        <v>0.42425549300400001</v>
      </c>
      <c r="C10">
        <v>27</v>
      </c>
      <c r="D10">
        <f t="shared" si="0"/>
        <v>7.2453499754003801E-3</v>
      </c>
    </row>
    <row r="11" spans="1:6" x14ac:dyDescent="0.2">
      <c r="A11">
        <v>6</v>
      </c>
      <c r="B11">
        <v>0.64098037136300001</v>
      </c>
      <c r="C11">
        <v>7</v>
      </c>
      <c r="D11">
        <f t="shared" si="0"/>
        <v>2.8379902590392157E-3</v>
      </c>
    </row>
    <row r="12" spans="1:6" x14ac:dyDescent="0.2">
      <c r="A12">
        <v>7</v>
      </c>
      <c r="B12">
        <v>0.31569048283899998</v>
      </c>
      <c r="C12">
        <v>14</v>
      </c>
      <c r="D12">
        <f t="shared" si="0"/>
        <v>2.7954881465819103E-3</v>
      </c>
    </row>
    <row r="13" spans="1:6" x14ac:dyDescent="0.2">
      <c r="A13">
        <v>8</v>
      </c>
      <c r="B13">
        <v>0.31373881526800002</v>
      </c>
      <c r="C13">
        <v>6</v>
      </c>
      <c r="D13">
        <f t="shared" si="0"/>
        <v>1.1906596404857685E-3</v>
      </c>
    </row>
    <row r="14" spans="1:6" x14ac:dyDescent="0.2">
      <c r="A14">
        <v>9</v>
      </c>
      <c r="B14">
        <v>0.795574602139</v>
      </c>
      <c r="C14">
        <v>6</v>
      </c>
      <c r="D14">
        <f t="shared" si="0"/>
        <v>3.0192584521404175E-3</v>
      </c>
    </row>
    <row r="15" spans="1:6" x14ac:dyDescent="0.2">
      <c r="A15" t="s">
        <v>4</v>
      </c>
      <c r="B15">
        <v>0.77252627736099999</v>
      </c>
      <c r="C15">
        <v>58</v>
      </c>
      <c r="D15">
        <f t="shared" si="0"/>
        <v>2.8340622445881085E-2</v>
      </c>
    </row>
    <row r="16" spans="1:6" x14ac:dyDescent="0.2">
      <c r="A16" t="s">
        <v>5</v>
      </c>
      <c r="B16">
        <v>0.86081901254799997</v>
      </c>
      <c r="C16">
        <v>4</v>
      </c>
      <c r="D16">
        <f t="shared" si="0"/>
        <v>2.1779102151752057E-3</v>
      </c>
    </row>
    <row r="17" spans="1:4" x14ac:dyDescent="0.2">
      <c r="A17" t="s">
        <v>6</v>
      </c>
      <c r="B17" t="s">
        <v>99</v>
      </c>
      <c r="C17">
        <v>0</v>
      </c>
    </row>
    <row r="18" spans="1:4" x14ac:dyDescent="0.2">
      <c r="A18" t="s">
        <v>7</v>
      </c>
      <c r="B18" t="s">
        <v>99</v>
      </c>
      <c r="C18">
        <v>0</v>
      </c>
    </row>
    <row r="19" spans="1:4" x14ac:dyDescent="0.2">
      <c r="A19" t="s">
        <v>8</v>
      </c>
      <c r="B19" t="s">
        <v>99</v>
      </c>
      <c r="C19">
        <v>0</v>
      </c>
    </row>
    <row r="20" spans="1:4" x14ac:dyDescent="0.2">
      <c r="A20" t="s">
        <v>9</v>
      </c>
      <c r="B20">
        <v>0.57165915257300004</v>
      </c>
      <c r="C20">
        <v>9</v>
      </c>
      <c r="D20">
        <f t="shared" ref="D20:D29" si="1">B20*(C20/1581)</f>
        <v>3.2542266749886152E-3</v>
      </c>
    </row>
    <row r="21" spans="1:4" x14ac:dyDescent="0.2">
      <c r="A21" t="s">
        <v>10</v>
      </c>
      <c r="B21">
        <v>0.70831367217600005</v>
      </c>
      <c r="C21">
        <v>35</v>
      </c>
      <c r="D21">
        <f t="shared" si="1"/>
        <v>1.5680568327741937E-2</v>
      </c>
    </row>
    <row r="22" spans="1:4" x14ac:dyDescent="0.2">
      <c r="A22" t="s">
        <v>11</v>
      </c>
      <c r="B22">
        <v>0.62778470558099997</v>
      </c>
      <c r="C22">
        <v>53</v>
      </c>
      <c r="D22">
        <f t="shared" si="1"/>
        <v>2.1045281085258064E-2</v>
      </c>
    </row>
    <row r="23" spans="1:4" x14ac:dyDescent="0.2">
      <c r="A23" t="s">
        <v>12</v>
      </c>
      <c r="B23">
        <v>0.36544011543999999</v>
      </c>
      <c r="C23">
        <v>6</v>
      </c>
      <c r="D23">
        <f t="shared" si="1"/>
        <v>1.3868695083111954E-3</v>
      </c>
    </row>
    <row r="24" spans="1:4" x14ac:dyDescent="0.2">
      <c r="A24" t="s">
        <v>13</v>
      </c>
      <c r="B24">
        <v>0.52884986299299996</v>
      </c>
      <c r="C24">
        <v>30</v>
      </c>
      <c r="D24">
        <f t="shared" si="1"/>
        <v>1.0035101764573054E-2</v>
      </c>
    </row>
    <row r="25" spans="1:4" x14ac:dyDescent="0.2">
      <c r="A25" t="s">
        <v>14</v>
      </c>
      <c r="B25">
        <v>0.49892666907</v>
      </c>
      <c r="C25">
        <v>7</v>
      </c>
      <c r="D25">
        <f t="shared" si="1"/>
        <v>2.2090364854459206E-3</v>
      </c>
    </row>
    <row r="26" spans="1:4" x14ac:dyDescent="0.2">
      <c r="A26" t="s">
        <v>15</v>
      </c>
      <c r="B26">
        <v>0.36011730205300002</v>
      </c>
      <c r="C26">
        <v>5</v>
      </c>
      <c r="D26">
        <f t="shared" si="1"/>
        <v>1.1388908983333333E-3</v>
      </c>
    </row>
    <row r="27" spans="1:4" x14ac:dyDescent="0.2">
      <c r="A27" t="s">
        <v>16</v>
      </c>
      <c r="B27">
        <v>0.59375897221100005</v>
      </c>
      <c r="C27">
        <v>12</v>
      </c>
      <c r="D27">
        <f t="shared" si="1"/>
        <v>4.5067094664971545E-3</v>
      </c>
    </row>
    <row r="28" spans="1:4" x14ac:dyDescent="0.2">
      <c r="A28" t="s">
        <v>17</v>
      </c>
      <c r="B28">
        <v>0.55655764030499999</v>
      </c>
      <c r="C28">
        <v>36</v>
      </c>
      <c r="D28">
        <f t="shared" si="1"/>
        <v>1.2673039247931688E-2</v>
      </c>
    </row>
    <row r="29" spans="1:4" x14ac:dyDescent="0.2">
      <c r="A29" t="s">
        <v>18</v>
      </c>
      <c r="B29">
        <v>0</v>
      </c>
      <c r="C29">
        <v>2</v>
      </c>
      <c r="D29">
        <f t="shared" si="1"/>
        <v>0</v>
      </c>
    </row>
    <row r="30" spans="1:4" x14ac:dyDescent="0.2">
      <c r="A30" t="s">
        <v>19</v>
      </c>
      <c r="B30" t="s">
        <v>99</v>
      </c>
      <c r="C30">
        <v>0</v>
      </c>
    </row>
    <row r="31" spans="1:4" x14ac:dyDescent="0.2">
      <c r="A31" t="s">
        <v>20</v>
      </c>
      <c r="B31">
        <v>0</v>
      </c>
      <c r="C31">
        <v>1</v>
      </c>
      <c r="D31">
        <f>B31*(C31/1581)</f>
        <v>0</v>
      </c>
    </row>
    <row r="32" spans="1:4" x14ac:dyDescent="0.2">
      <c r="A32" t="s">
        <v>21</v>
      </c>
      <c r="B32" t="s">
        <v>99</v>
      </c>
      <c r="C32">
        <v>0</v>
      </c>
    </row>
    <row r="33" spans="1:4" x14ac:dyDescent="0.2">
      <c r="A33" t="s">
        <v>22</v>
      </c>
      <c r="B33" t="s">
        <v>99</v>
      </c>
      <c r="C33">
        <v>0</v>
      </c>
    </row>
    <row r="34" spans="1:4" x14ac:dyDescent="0.2">
      <c r="A34" t="s">
        <v>23</v>
      </c>
      <c r="B34">
        <v>0.52733775211599998</v>
      </c>
      <c r="C34">
        <v>15</v>
      </c>
      <c r="D34">
        <f>B34*(C34/1581)</f>
        <v>5.0032044792789367E-3</v>
      </c>
    </row>
    <row r="35" spans="1:4" x14ac:dyDescent="0.2">
      <c r="A35" t="s">
        <v>24</v>
      </c>
      <c r="B35" t="s">
        <v>99</v>
      </c>
      <c r="C35">
        <v>0</v>
      </c>
    </row>
    <row r="36" spans="1:4" x14ac:dyDescent="0.2">
      <c r="A36" t="s">
        <v>25</v>
      </c>
      <c r="B36">
        <v>0.365353587423</v>
      </c>
      <c r="C36">
        <v>7</v>
      </c>
      <c r="D36">
        <f t="shared" ref="D36:D45" si="2">B36*(C36/1581)</f>
        <v>1.6176313168633778E-3</v>
      </c>
    </row>
    <row r="37" spans="1:4" x14ac:dyDescent="0.2">
      <c r="A37" t="s">
        <v>26</v>
      </c>
      <c r="B37">
        <v>0.93796296296299997</v>
      </c>
      <c r="C37">
        <v>2</v>
      </c>
      <c r="D37">
        <f t="shared" si="2"/>
        <v>1.1865439126666666E-3</v>
      </c>
    </row>
    <row r="38" spans="1:4" x14ac:dyDescent="0.2">
      <c r="A38" t="s">
        <v>27</v>
      </c>
      <c r="B38">
        <v>0.74463843852099998</v>
      </c>
      <c r="C38">
        <v>4</v>
      </c>
      <c r="D38">
        <f t="shared" si="2"/>
        <v>1.8839682189019608E-3</v>
      </c>
    </row>
    <row r="39" spans="1:4" x14ac:dyDescent="0.2">
      <c r="A39" t="s">
        <v>28</v>
      </c>
      <c r="B39">
        <v>0.55432196288199997</v>
      </c>
      <c r="C39">
        <v>27</v>
      </c>
      <c r="D39">
        <f t="shared" si="2"/>
        <v>9.4665989865996211E-3</v>
      </c>
    </row>
    <row r="40" spans="1:4" x14ac:dyDescent="0.2">
      <c r="A40" t="s">
        <v>29</v>
      </c>
      <c r="B40">
        <v>0.64836402135600002</v>
      </c>
      <c r="C40">
        <v>18</v>
      </c>
      <c r="D40">
        <f t="shared" si="2"/>
        <v>7.3817535638254269E-3</v>
      </c>
    </row>
    <row r="41" spans="1:4" x14ac:dyDescent="0.2">
      <c r="A41" t="s">
        <v>30</v>
      </c>
      <c r="B41">
        <v>0.66397112561100002</v>
      </c>
      <c r="C41">
        <v>17</v>
      </c>
      <c r="D41">
        <f t="shared" si="2"/>
        <v>7.1394744689354849E-3</v>
      </c>
    </row>
    <row r="42" spans="1:4" x14ac:dyDescent="0.2">
      <c r="A42" t="s">
        <v>31</v>
      </c>
      <c r="B42">
        <v>0.67815666553099996</v>
      </c>
      <c r="C42">
        <v>11</v>
      </c>
      <c r="D42">
        <f t="shared" si="2"/>
        <v>4.7183575716894374E-3</v>
      </c>
    </row>
    <row r="43" spans="1:4" x14ac:dyDescent="0.2">
      <c r="A43" t="s">
        <v>32</v>
      </c>
      <c r="B43">
        <v>0.45244588763100002</v>
      </c>
      <c r="C43">
        <v>14</v>
      </c>
      <c r="D43">
        <f t="shared" si="2"/>
        <v>4.0064784483453512E-3</v>
      </c>
    </row>
    <row r="44" spans="1:4" x14ac:dyDescent="0.2">
      <c r="A44" t="s">
        <v>33</v>
      </c>
      <c r="B44">
        <v>0</v>
      </c>
      <c r="C44">
        <v>5</v>
      </c>
      <c r="D44">
        <f t="shared" si="2"/>
        <v>0</v>
      </c>
    </row>
    <row r="45" spans="1:4" x14ac:dyDescent="0.2">
      <c r="A45" t="s">
        <v>34</v>
      </c>
      <c r="B45">
        <v>0.407694884466</v>
      </c>
      <c r="C45">
        <v>16</v>
      </c>
      <c r="D45">
        <f t="shared" si="2"/>
        <v>4.1259444348235291E-3</v>
      </c>
    </row>
    <row r="46" spans="1:4" x14ac:dyDescent="0.2">
      <c r="A46" t="s">
        <v>35</v>
      </c>
      <c r="B46" t="s">
        <v>99</v>
      </c>
      <c r="C46">
        <v>0</v>
      </c>
    </row>
    <row r="47" spans="1:4" x14ac:dyDescent="0.2">
      <c r="A47" t="s">
        <v>36</v>
      </c>
      <c r="B47">
        <v>0</v>
      </c>
      <c r="C47">
        <v>1</v>
      </c>
      <c r="D47">
        <f>B47*(C47/1581)</f>
        <v>0</v>
      </c>
    </row>
    <row r="48" spans="1:4" x14ac:dyDescent="0.2">
      <c r="A48" t="s">
        <v>37</v>
      </c>
      <c r="B48" t="s">
        <v>99</v>
      </c>
      <c r="C48">
        <v>0</v>
      </c>
    </row>
    <row r="49" spans="1:4" x14ac:dyDescent="0.2">
      <c r="A49" t="s">
        <v>38</v>
      </c>
      <c r="B49" t="s">
        <v>99</v>
      </c>
      <c r="C49">
        <v>0</v>
      </c>
    </row>
    <row r="50" spans="1:4" x14ac:dyDescent="0.2">
      <c r="A50" t="s">
        <v>39</v>
      </c>
      <c r="B50">
        <v>0.75874025821000002</v>
      </c>
      <c r="C50">
        <v>3</v>
      </c>
      <c r="D50">
        <f t="shared" ref="D50:D63" si="3">B50*(C50/1581)</f>
        <v>1.439734835313093E-3</v>
      </c>
    </row>
    <row r="51" spans="1:4" x14ac:dyDescent="0.2">
      <c r="A51" t="s">
        <v>40</v>
      </c>
      <c r="B51">
        <v>0.83267462619900001</v>
      </c>
      <c r="C51">
        <v>15</v>
      </c>
      <c r="D51">
        <f t="shared" si="3"/>
        <v>7.9001387684914607E-3</v>
      </c>
    </row>
    <row r="52" spans="1:4" x14ac:dyDescent="0.2">
      <c r="A52" t="s">
        <v>41</v>
      </c>
      <c r="B52">
        <v>0.75509580767200002</v>
      </c>
      <c r="C52">
        <v>17</v>
      </c>
      <c r="D52">
        <f t="shared" si="3"/>
        <v>8.1193097599139789E-3</v>
      </c>
    </row>
    <row r="53" spans="1:4" x14ac:dyDescent="0.2">
      <c r="A53" t="s">
        <v>42</v>
      </c>
      <c r="B53">
        <v>0.49351665810599998</v>
      </c>
      <c r="C53">
        <v>11</v>
      </c>
      <c r="D53">
        <f t="shared" si="3"/>
        <v>3.4337022385616698E-3</v>
      </c>
    </row>
    <row r="54" spans="1:4" x14ac:dyDescent="0.2">
      <c r="A54" t="s">
        <v>43</v>
      </c>
      <c r="B54">
        <v>0.57127040174099997</v>
      </c>
      <c r="C54">
        <v>3</v>
      </c>
      <c r="D54">
        <f t="shared" si="3"/>
        <v>1.0840045573833016E-3</v>
      </c>
    </row>
    <row r="55" spans="1:4" x14ac:dyDescent="0.2">
      <c r="A55" t="s">
        <v>44</v>
      </c>
      <c r="B55">
        <v>0.403815252648</v>
      </c>
      <c r="C55">
        <v>16</v>
      </c>
      <c r="D55">
        <f t="shared" si="3"/>
        <v>4.0866818737305506E-3</v>
      </c>
    </row>
    <row r="56" spans="1:4" x14ac:dyDescent="0.2">
      <c r="A56" t="s">
        <v>45</v>
      </c>
      <c r="B56">
        <v>0.820754716981</v>
      </c>
      <c r="C56">
        <v>2</v>
      </c>
      <c r="D56">
        <f t="shared" si="3"/>
        <v>1.0382728867564832E-3</v>
      </c>
    </row>
    <row r="57" spans="1:4" x14ac:dyDescent="0.2">
      <c r="A57" t="s">
        <v>46</v>
      </c>
      <c r="B57">
        <v>0</v>
      </c>
      <c r="C57">
        <v>4</v>
      </c>
      <c r="D57">
        <f t="shared" si="3"/>
        <v>0</v>
      </c>
    </row>
    <row r="58" spans="1:4" x14ac:dyDescent="0.2">
      <c r="A58" t="s">
        <v>47</v>
      </c>
      <c r="B58">
        <v>0.418403547672</v>
      </c>
      <c r="C58">
        <v>2</v>
      </c>
      <c r="D58">
        <f t="shared" si="3"/>
        <v>5.2928975037571161E-4</v>
      </c>
    </row>
    <row r="59" spans="1:4" x14ac:dyDescent="0.2">
      <c r="A59" t="s">
        <v>48</v>
      </c>
      <c r="B59">
        <v>0.52567524234200003</v>
      </c>
      <c r="C59">
        <v>15</v>
      </c>
      <c r="D59">
        <f t="shared" si="3"/>
        <v>4.9874311417647055E-3</v>
      </c>
    </row>
    <row r="60" spans="1:4" x14ac:dyDescent="0.2">
      <c r="A60" t="s">
        <v>49</v>
      </c>
      <c r="B60">
        <v>0.23435346016</v>
      </c>
      <c r="C60">
        <v>3</v>
      </c>
      <c r="D60">
        <f t="shared" si="3"/>
        <v>4.4469347278937381E-4</v>
      </c>
    </row>
    <row r="61" spans="1:4" x14ac:dyDescent="0.2">
      <c r="A61" t="s">
        <v>50</v>
      </c>
      <c r="B61">
        <v>0.232664523254</v>
      </c>
      <c r="C61">
        <v>22</v>
      </c>
      <c r="D61">
        <f t="shared" si="3"/>
        <v>3.237583498790639E-3</v>
      </c>
    </row>
    <row r="62" spans="1:4" x14ac:dyDescent="0.2">
      <c r="A62" t="s">
        <v>51</v>
      </c>
      <c r="B62">
        <v>0.54705467046099998</v>
      </c>
      <c r="C62">
        <v>20</v>
      </c>
      <c r="D62">
        <f t="shared" si="3"/>
        <v>6.9203626876786842E-3</v>
      </c>
    </row>
    <row r="63" spans="1:4" x14ac:dyDescent="0.2">
      <c r="A63" t="s">
        <v>52</v>
      </c>
      <c r="B63">
        <v>0.395781119465</v>
      </c>
      <c r="C63">
        <v>6</v>
      </c>
      <c r="D63">
        <f t="shared" si="3"/>
        <v>1.5020156336432637E-3</v>
      </c>
    </row>
    <row r="64" spans="1:4" x14ac:dyDescent="0.2">
      <c r="A64" t="s">
        <v>53</v>
      </c>
      <c r="B64" t="s">
        <v>99</v>
      </c>
      <c r="C64">
        <v>0</v>
      </c>
    </row>
    <row r="65" spans="1:4" x14ac:dyDescent="0.2">
      <c r="A65" t="s">
        <v>54</v>
      </c>
      <c r="B65">
        <v>0.91352837586400004</v>
      </c>
      <c r="C65">
        <v>8</v>
      </c>
      <c r="D65">
        <f t="shared" ref="D65:D68" si="4">B65*(C65/1581)</f>
        <v>4.6225344762251741E-3</v>
      </c>
    </row>
    <row r="66" spans="1:4" x14ac:dyDescent="0.2">
      <c r="A66" t="s">
        <v>55</v>
      </c>
      <c r="B66">
        <v>0</v>
      </c>
      <c r="C66">
        <v>1</v>
      </c>
      <c r="D66">
        <f t="shared" si="4"/>
        <v>0</v>
      </c>
    </row>
    <row r="67" spans="1:4" x14ac:dyDescent="0.2">
      <c r="A67" t="s">
        <v>56</v>
      </c>
      <c r="B67">
        <v>0.49709140976299998</v>
      </c>
      <c r="C67">
        <v>8</v>
      </c>
      <c r="D67">
        <f t="shared" si="4"/>
        <v>2.515326551615433E-3</v>
      </c>
    </row>
    <row r="68" spans="1:4" x14ac:dyDescent="0.2">
      <c r="A68" t="s">
        <v>57</v>
      </c>
      <c r="B68">
        <v>0.63879455460699996</v>
      </c>
      <c r="C68">
        <v>14</v>
      </c>
      <c r="D68">
        <f t="shared" si="4"/>
        <v>5.6566247719784949E-3</v>
      </c>
    </row>
    <row r="69" spans="1:4" x14ac:dyDescent="0.2">
      <c r="A69" t="s">
        <v>58</v>
      </c>
      <c r="B69" t="s">
        <v>99</v>
      </c>
      <c r="C69">
        <v>0</v>
      </c>
    </row>
    <row r="70" spans="1:4" x14ac:dyDescent="0.2">
      <c r="A70" t="s">
        <v>59</v>
      </c>
      <c r="B70">
        <v>0.66951772386200004</v>
      </c>
      <c r="C70">
        <v>34</v>
      </c>
      <c r="D70">
        <f t="shared" ref="D70:D77" si="5">B70*(C70/1581)</f>
        <v>1.4398230620688174E-2</v>
      </c>
    </row>
    <row r="71" spans="1:4" x14ac:dyDescent="0.2">
      <c r="A71" t="s">
        <v>60</v>
      </c>
      <c r="B71">
        <v>0.57152123237600005</v>
      </c>
      <c r="C71">
        <v>98</v>
      </c>
      <c r="D71">
        <f t="shared" si="5"/>
        <v>3.5426363550188494E-2</v>
      </c>
    </row>
    <row r="72" spans="1:4" x14ac:dyDescent="0.2">
      <c r="A72" t="s">
        <v>61</v>
      </c>
      <c r="B72">
        <v>0.49758687391799999</v>
      </c>
      <c r="C72">
        <v>9</v>
      </c>
      <c r="D72">
        <f t="shared" si="5"/>
        <v>2.8325628496280834E-3</v>
      </c>
    </row>
    <row r="73" spans="1:4" x14ac:dyDescent="0.2">
      <c r="A73" t="s">
        <v>62</v>
      </c>
      <c r="B73">
        <v>0.90637279444200003</v>
      </c>
      <c r="C73">
        <v>8</v>
      </c>
      <c r="D73">
        <f t="shared" si="5"/>
        <v>4.5863266005920309E-3</v>
      </c>
    </row>
    <row r="74" spans="1:4" x14ac:dyDescent="0.2">
      <c r="A74" t="s">
        <v>63</v>
      </c>
      <c r="B74">
        <v>0.40597822642499998</v>
      </c>
      <c r="C74">
        <v>14</v>
      </c>
      <c r="D74">
        <f t="shared" si="5"/>
        <v>3.5950001074952563E-3</v>
      </c>
    </row>
    <row r="75" spans="1:4" x14ac:dyDescent="0.2">
      <c r="A75" t="s">
        <v>64</v>
      </c>
      <c r="B75">
        <v>0.47739667926399998</v>
      </c>
      <c r="C75">
        <v>22</v>
      </c>
      <c r="D75">
        <f t="shared" si="5"/>
        <v>6.6430910460518657E-3</v>
      </c>
    </row>
    <row r="76" spans="1:4" x14ac:dyDescent="0.2">
      <c r="A76" t="s">
        <v>65</v>
      </c>
      <c r="B76">
        <v>0.70677236570000002</v>
      </c>
      <c r="C76">
        <v>16</v>
      </c>
      <c r="D76">
        <f t="shared" si="5"/>
        <v>7.1526615124604684E-3</v>
      </c>
    </row>
    <row r="77" spans="1:4" x14ac:dyDescent="0.2">
      <c r="A77" t="s">
        <v>66</v>
      </c>
      <c r="B77">
        <v>0.68209080179399995</v>
      </c>
      <c r="C77">
        <v>10</v>
      </c>
      <c r="D77">
        <f t="shared" si="5"/>
        <v>4.3142998215939272E-3</v>
      </c>
    </row>
    <row r="78" spans="1:4" x14ac:dyDescent="0.2">
      <c r="A78" t="s">
        <v>67</v>
      </c>
      <c r="B78" t="s">
        <v>99</v>
      </c>
      <c r="C78">
        <v>0</v>
      </c>
    </row>
    <row r="79" spans="1:4" x14ac:dyDescent="0.2">
      <c r="A79" t="s">
        <v>68</v>
      </c>
      <c r="B79">
        <v>0.75753737199500004</v>
      </c>
      <c r="C79">
        <v>84</v>
      </c>
      <c r="D79">
        <f t="shared" ref="D79:D84" si="6">B79*(C79/1581)</f>
        <v>4.0248664925730551E-2</v>
      </c>
    </row>
    <row r="80" spans="1:4" x14ac:dyDescent="0.2">
      <c r="A80" t="s">
        <v>69</v>
      </c>
      <c r="B80">
        <v>0.43428800088000002</v>
      </c>
      <c r="C80">
        <v>38</v>
      </c>
      <c r="D80">
        <f t="shared" si="6"/>
        <v>1.0438294771309298E-2</v>
      </c>
    </row>
    <row r="81" spans="1:4" x14ac:dyDescent="0.2">
      <c r="A81" t="s">
        <v>70</v>
      </c>
      <c r="B81">
        <v>0</v>
      </c>
      <c r="C81">
        <v>5</v>
      </c>
      <c r="D81">
        <f t="shared" si="6"/>
        <v>0</v>
      </c>
    </row>
    <row r="82" spans="1:4" x14ac:dyDescent="0.2">
      <c r="A82" t="s">
        <v>71</v>
      </c>
      <c r="B82">
        <v>0.60085396132900004</v>
      </c>
      <c r="C82">
        <v>9</v>
      </c>
      <c r="D82">
        <f t="shared" si="6"/>
        <v>3.4204210322333968E-3</v>
      </c>
    </row>
    <row r="83" spans="1:4" x14ac:dyDescent="0.2">
      <c r="A83" t="s">
        <v>72</v>
      </c>
      <c r="B83">
        <v>0.58753053652200005</v>
      </c>
      <c r="C83">
        <v>14</v>
      </c>
      <c r="D83">
        <f t="shared" si="6"/>
        <v>5.2026739476963959E-3</v>
      </c>
    </row>
    <row r="84" spans="1:4" x14ac:dyDescent="0.2">
      <c r="A84" t="s">
        <v>73</v>
      </c>
      <c r="B84">
        <v>0.29801082133099999</v>
      </c>
      <c r="C84">
        <v>21</v>
      </c>
      <c r="D84">
        <f t="shared" si="6"/>
        <v>3.9583980062941173E-3</v>
      </c>
    </row>
    <row r="85" spans="1:4" x14ac:dyDescent="0.2">
      <c r="A85" t="s">
        <v>74</v>
      </c>
      <c r="B85" t="s">
        <v>99</v>
      </c>
      <c r="C85">
        <v>0</v>
      </c>
    </row>
    <row r="86" spans="1:4" x14ac:dyDescent="0.2">
      <c r="A86" t="s">
        <v>75</v>
      </c>
      <c r="B86">
        <v>0.62472970223000002</v>
      </c>
      <c r="C86">
        <v>28</v>
      </c>
      <c r="D86">
        <f t="shared" ref="D86:D87" si="7">B86*(C86/1581)</f>
        <v>1.1064156649234663E-2</v>
      </c>
    </row>
    <row r="87" spans="1:4" x14ac:dyDescent="0.2">
      <c r="A87" t="s">
        <v>76</v>
      </c>
      <c r="B87">
        <v>0.36373626373599999</v>
      </c>
      <c r="C87">
        <v>5</v>
      </c>
      <c r="D87">
        <f t="shared" si="7"/>
        <v>1.1503360649462364E-3</v>
      </c>
    </row>
    <row r="88" spans="1:4" x14ac:dyDescent="0.2">
      <c r="A88" t="s">
        <v>77</v>
      </c>
      <c r="B88" t="s">
        <v>99</v>
      </c>
      <c r="C88">
        <v>0</v>
      </c>
    </row>
    <row r="89" spans="1:4" x14ac:dyDescent="0.2">
      <c r="A89" t="s">
        <v>78</v>
      </c>
      <c r="B89">
        <v>0.36379902529000002</v>
      </c>
      <c r="C89">
        <v>7</v>
      </c>
      <c r="D89">
        <f t="shared" ref="D89:D91" si="8">B89*(C89/1581)</f>
        <v>1.6107483725679951E-3</v>
      </c>
    </row>
    <row r="90" spans="1:4" x14ac:dyDescent="0.2">
      <c r="A90" t="s">
        <v>79</v>
      </c>
      <c r="B90">
        <v>0.85586258401799997</v>
      </c>
      <c r="C90">
        <v>2</v>
      </c>
      <c r="D90">
        <f t="shared" si="8"/>
        <v>1.0826851157722959E-3</v>
      </c>
    </row>
    <row r="91" spans="1:4" x14ac:dyDescent="0.2">
      <c r="A91" t="s">
        <v>80</v>
      </c>
      <c r="B91">
        <v>0</v>
      </c>
      <c r="C91">
        <v>4</v>
      </c>
      <c r="D91">
        <f t="shared" si="8"/>
        <v>0</v>
      </c>
    </row>
    <row r="92" spans="1:4" x14ac:dyDescent="0.2">
      <c r="A92" t="s">
        <v>81</v>
      </c>
      <c r="B92" t="s">
        <v>99</v>
      </c>
      <c r="C92">
        <v>0</v>
      </c>
    </row>
    <row r="93" spans="1:4" x14ac:dyDescent="0.2">
      <c r="A93" t="s">
        <v>82</v>
      </c>
      <c r="B93">
        <v>0.40364277320800002</v>
      </c>
      <c r="C93">
        <v>4</v>
      </c>
      <c r="D93">
        <f t="shared" ref="D93:D94" si="9">B93*(C93/1581)</f>
        <v>1.0212340878127768E-3</v>
      </c>
    </row>
    <row r="94" spans="1:4" x14ac:dyDescent="0.2">
      <c r="A94" t="s">
        <v>83</v>
      </c>
      <c r="B94">
        <v>0.55934291963000005</v>
      </c>
      <c r="C94">
        <v>43</v>
      </c>
      <c r="D94">
        <f t="shared" si="9"/>
        <v>1.5212995284054398E-2</v>
      </c>
    </row>
    <row r="95" spans="1:4" x14ac:dyDescent="0.2">
      <c r="A95" t="s">
        <v>84</v>
      </c>
      <c r="B95" t="s">
        <v>99</v>
      </c>
      <c r="C95">
        <v>0</v>
      </c>
    </row>
    <row r="96" spans="1:4" x14ac:dyDescent="0.2">
      <c r="A96" t="s">
        <v>85</v>
      </c>
      <c r="B96" t="s">
        <v>99</v>
      </c>
      <c r="C96">
        <v>0</v>
      </c>
    </row>
    <row r="97" spans="1:4" x14ac:dyDescent="0.2">
      <c r="A97" t="s">
        <v>86</v>
      </c>
      <c r="B97">
        <v>0.349162200428</v>
      </c>
      <c r="C97">
        <v>9</v>
      </c>
      <c r="D97">
        <f t="shared" ref="D97:D100" si="10">B97*(C97/1581)</f>
        <v>1.9876406096470587E-3</v>
      </c>
    </row>
    <row r="98" spans="1:4" x14ac:dyDescent="0.2">
      <c r="A98" t="s">
        <v>87</v>
      </c>
      <c r="B98">
        <v>0.88512396694200002</v>
      </c>
      <c r="C98">
        <v>1</v>
      </c>
      <c r="D98">
        <f t="shared" si="10"/>
        <v>5.5985070647817834E-4</v>
      </c>
    </row>
    <row r="99" spans="1:4" x14ac:dyDescent="0.2">
      <c r="A99" t="s">
        <v>88</v>
      </c>
      <c r="B99">
        <v>0.84508137136600003</v>
      </c>
      <c r="C99">
        <v>7</v>
      </c>
      <c r="D99">
        <f t="shared" si="10"/>
        <v>3.7416632508298548E-3</v>
      </c>
    </row>
    <row r="100" spans="1:4" x14ac:dyDescent="0.2">
      <c r="A100" t="s">
        <v>89</v>
      </c>
      <c r="B100">
        <v>0.22599206349199999</v>
      </c>
      <c r="C100">
        <v>4</v>
      </c>
      <c r="D100">
        <f t="shared" si="10"/>
        <v>5.7176992660847568E-4</v>
      </c>
    </row>
    <row r="101" spans="1:4" x14ac:dyDescent="0.2">
      <c r="A101" t="s">
        <v>90</v>
      </c>
      <c r="B101" t="s">
        <v>99</v>
      </c>
      <c r="C101">
        <v>0</v>
      </c>
    </row>
    <row r="102" spans="1:4" x14ac:dyDescent="0.2">
      <c r="A102" t="s">
        <v>91</v>
      </c>
      <c r="B102">
        <v>0</v>
      </c>
      <c r="C102">
        <v>2</v>
      </c>
      <c r="D102">
        <f t="shared" ref="D102:D107" si="11">B102*(C102/1581)</f>
        <v>0</v>
      </c>
    </row>
    <row r="103" spans="1:4" x14ac:dyDescent="0.2">
      <c r="A103" t="s">
        <v>92</v>
      </c>
      <c r="B103">
        <v>0.79250800466299998</v>
      </c>
      <c r="C103">
        <v>11</v>
      </c>
      <c r="D103">
        <f t="shared" si="11"/>
        <v>5.5139709369342186E-3</v>
      </c>
    </row>
    <row r="104" spans="1:4" x14ac:dyDescent="0.2">
      <c r="A104" t="s">
        <v>93</v>
      </c>
      <c r="B104">
        <v>0</v>
      </c>
      <c r="C104">
        <v>1</v>
      </c>
      <c r="D104">
        <f t="shared" si="11"/>
        <v>0</v>
      </c>
    </row>
    <row r="105" spans="1:4" x14ac:dyDescent="0.2">
      <c r="A105" t="s">
        <v>94</v>
      </c>
      <c r="B105">
        <v>0.106443574226</v>
      </c>
      <c r="C105">
        <v>8</v>
      </c>
      <c r="D105">
        <f t="shared" si="11"/>
        <v>5.3861391132700818E-4</v>
      </c>
    </row>
    <row r="106" spans="1:4" x14ac:dyDescent="0.2">
      <c r="A106" t="s">
        <v>95</v>
      </c>
      <c r="B106">
        <v>0</v>
      </c>
      <c r="C106">
        <v>4</v>
      </c>
      <c r="D106">
        <f t="shared" si="11"/>
        <v>0</v>
      </c>
    </row>
    <row r="107" spans="1:4" x14ac:dyDescent="0.2">
      <c r="A107" t="s">
        <v>96</v>
      </c>
      <c r="B107">
        <v>0</v>
      </c>
      <c r="C107">
        <v>1</v>
      </c>
      <c r="D107">
        <f t="shared" si="11"/>
        <v>0</v>
      </c>
    </row>
    <row r="108" spans="1:4" x14ac:dyDescent="0.2">
      <c r="C108" t="s">
        <v>106</v>
      </c>
    </row>
  </sheetData>
  <autoFilter ref="B1:B21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K109" sqref="K109"/>
    </sheetView>
  </sheetViews>
  <sheetFormatPr baseColWidth="10" defaultRowHeight="16" x14ac:dyDescent="0.2"/>
  <sheetData>
    <row r="1" spans="1:6" x14ac:dyDescent="0.2">
      <c r="A1" t="s">
        <v>0</v>
      </c>
      <c r="B1" t="s">
        <v>97</v>
      </c>
      <c r="C1" t="s">
        <v>98</v>
      </c>
    </row>
    <row r="2" spans="1:6" x14ac:dyDescent="0.2">
      <c r="A2" t="s">
        <v>1</v>
      </c>
      <c r="B2" t="s">
        <v>99</v>
      </c>
      <c r="C2">
        <v>0</v>
      </c>
    </row>
    <row r="3" spans="1:6" x14ac:dyDescent="0.2">
      <c r="A3" t="s">
        <v>2</v>
      </c>
      <c r="B3">
        <v>0.54425444604600004</v>
      </c>
      <c r="C3">
        <v>30</v>
      </c>
      <c r="D3">
        <f>B3*(C3/1054)</f>
        <v>1.5491113265066414E-2</v>
      </c>
      <c r="F3" t="s">
        <v>101</v>
      </c>
    </row>
    <row r="4" spans="1:6" x14ac:dyDescent="0.2">
      <c r="A4" t="s">
        <v>3</v>
      </c>
      <c r="B4">
        <v>0.70525409865499999</v>
      </c>
      <c r="C4">
        <v>26</v>
      </c>
      <c r="D4">
        <f t="shared" ref="D4:D16" si="0">B4*(C4/1054)</f>
        <v>1.7397159928870969E-2</v>
      </c>
      <c r="F4">
        <f>SUM(C3:C105)</f>
        <v>1054</v>
      </c>
    </row>
    <row r="5" spans="1:6" x14ac:dyDescent="0.2">
      <c r="A5">
        <v>0</v>
      </c>
      <c r="B5">
        <v>0.35842546020600002</v>
      </c>
      <c r="C5">
        <v>45</v>
      </c>
      <c r="D5">
        <f t="shared" si="0"/>
        <v>1.5302794790578748E-2</v>
      </c>
      <c r="F5" t="s">
        <v>102</v>
      </c>
    </row>
    <row r="6" spans="1:6" x14ac:dyDescent="0.2">
      <c r="A6">
        <v>1</v>
      </c>
      <c r="B6">
        <v>0.58487858360900002</v>
      </c>
      <c r="C6">
        <v>37</v>
      </c>
      <c r="D6">
        <f t="shared" si="0"/>
        <v>2.0531790885704934E-2</v>
      </c>
      <c r="F6">
        <v>0.52543511499999995</v>
      </c>
    </row>
    <row r="7" spans="1:6" x14ac:dyDescent="0.2">
      <c r="A7">
        <v>2</v>
      </c>
      <c r="B7">
        <v>0.54462833153599999</v>
      </c>
      <c r="C7">
        <v>83</v>
      </c>
      <c r="D7">
        <f t="shared" si="0"/>
        <v>4.2888189295529414E-2</v>
      </c>
    </row>
    <row r="8" spans="1:6" x14ac:dyDescent="0.2">
      <c r="A8">
        <v>3</v>
      </c>
      <c r="B8">
        <v>0.41454681111699998</v>
      </c>
      <c r="C8">
        <v>71</v>
      </c>
      <c r="D8">
        <f t="shared" si="0"/>
        <v>2.7924880065756167E-2</v>
      </c>
    </row>
    <row r="9" spans="1:6" x14ac:dyDescent="0.2">
      <c r="A9">
        <v>4</v>
      </c>
      <c r="B9">
        <v>0.50165377945300005</v>
      </c>
      <c r="C9">
        <v>17</v>
      </c>
      <c r="D9">
        <f t="shared" si="0"/>
        <v>8.09118999117742E-3</v>
      </c>
    </row>
    <row r="10" spans="1:6" x14ac:dyDescent="0.2">
      <c r="A10">
        <v>5</v>
      </c>
      <c r="B10">
        <v>0.17753467753499999</v>
      </c>
      <c r="C10">
        <v>9</v>
      </c>
      <c r="D10">
        <f t="shared" si="0"/>
        <v>1.5159507569402276E-3</v>
      </c>
    </row>
    <row r="11" spans="1:6" x14ac:dyDescent="0.2">
      <c r="A11">
        <v>6</v>
      </c>
      <c r="B11">
        <v>0.59641419652600003</v>
      </c>
      <c r="C11">
        <v>4</v>
      </c>
      <c r="D11">
        <f t="shared" si="0"/>
        <v>2.2634314858671727E-3</v>
      </c>
    </row>
    <row r="12" spans="1:6" x14ac:dyDescent="0.2">
      <c r="A12">
        <v>7</v>
      </c>
      <c r="B12">
        <v>0.109906177856</v>
      </c>
      <c r="C12">
        <v>20</v>
      </c>
      <c r="D12">
        <f t="shared" si="0"/>
        <v>2.0855062211764704E-3</v>
      </c>
    </row>
    <row r="13" spans="1:6" x14ac:dyDescent="0.2">
      <c r="A13">
        <v>8</v>
      </c>
      <c r="B13">
        <v>0</v>
      </c>
      <c r="C13">
        <v>12</v>
      </c>
      <c r="D13">
        <f t="shared" si="0"/>
        <v>0</v>
      </c>
    </row>
    <row r="14" spans="1:6" x14ac:dyDescent="0.2">
      <c r="A14">
        <v>9</v>
      </c>
      <c r="B14">
        <v>0.32456140350899998</v>
      </c>
      <c r="C14">
        <v>3</v>
      </c>
      <c r="D14">
        <f t="shared" si="0"/>
        <v>9.237990612210625E-4</v>
      </c>
    </row>
    <row r="15" spans="1:6" x14ac:dyDescent="0.2">
      <c r="A15" t="s">
        <v>4</v>
      </c>
      <c r="B15">
        <v>0.76072098519300002</v>
      </c>
      <c r="C15">
        <v>95</v>
      </c>
      <c r="D15">
        <f t="shared" si="0"/>
        <v>6.8565933200507592E-2</v>
      </c>
    </row>
    <row r="16" spans="1:6" x14ac:dyDescent="0.2">
      <c r="A16" t="s">
        <v>5</v>
      </c>
      <c r="B16">
        <v>0</v>
      </c>
      <c r="C16">
        <v>1</v>
      </c>
      <c r="D16">
        <f t="shared" si="0"/>
        <v>0</v>
      </c>
    </row>
    <row r="17" spans="1:4" x14ac:dyDescent="0.2">
      <c r="A17" t="s">
        <v>6</v>
      </c>
      <c r="B17" t="s">
        <v>99</v>
      </c>
      <c r="C17">
        <v>0</v>
      </c>
    </row>
    <row r="18" spans="1:4" x14ac:dyDescent="0.2">
      <c r="A18" t="s">
        <v>7</v>
      </c>
      <c r="B18" t="s">
        <v>99</v>
      </c>
      <c r="C18">
        <v>0</v>
      </c>
    </row>
    <row r="19" spans="1:4" x14ac:dyDescent="0.2">
      <c r="A19" t="s">
        <v>8</v>
      </c>
      <c r="B19" t="s">
        <v>99</v>
      </c>
      <c r="C19">
        <v>0</v>
      </c>
    </row>
    <row r="20" spans="1:4" x14ac:dyDescent="0.2">
      <c r="A20" t="s">
        <v>9</v>
      </c>
      <c r="B20">
        <v>0.86734379809200002</v>
      </c>
      <c r="C20">
        <v>3</v>
      </c>
      <c r="D20">
        <f t="shared" ref="D20:D29" si="1">B20*(C20/1054)</f>
        <v>2.4687204879278936E-3</v>
      </c>
    </row>
    <row r="21" spans="1:4" x14ac:dyDescent="0.2">
      <c r="A21" t="s">
        <v>10</v>
      </c>
      <c r="B21">
        <v>0.412294466114</v>
      </c>
      <c r="C21">
        <v>49</v>
      </c>
      <c r="D21">
        <f t="shared" si="1"/>
        <v>1.9167389790878557E-2</v>
      </c>
    </row>
    <row r="22" spans="1:4" x14ac:dyDescent="0.2">
      <c r="A22" t="s">
        <v>11</v>
      </c>
      <c r="B22">
        <v>0.72111629103800001</v>
      </c>
      <c r="C22">
        <v>65</v>
      </c>
      <c r="D22">
        <f t="shared" si="1"/>
        <v>4.4471118517523722E-2</v>
      </c>
    </row>
    <row r="23" spans="1:4" x14ac:dyDescent="0.2">
      <c r="A23" t="s">
        <v>12</v>
      </c>
      <c r="B23">
        <v>0.39819004524899998</v>
      </c>
      <c r="C23">
        <v>2</v>
      </c>
      <c r="D23">
        <f t="shared" si="1"/>
        <v>7.5557883348956352E-4</v>
      </c>
    </row>
    <row r="24" spans="1:4" x14ac:dyDescent="0.2">
      <c r="A24" t="s">
        <v>13</v>
      </c>
      <c r="B24">
        <v>0.45975756858799999</v>
      </c>
      <c r="C24">
        <v>7</v>
      </c>
      <c r="D24">
        <f t="shared" si="1"/>
        <v>3.0534183872068309E-3</v>
      </c>
    </row>
    <row r="25" spans="1:4" x14ac:dyDescent="0.2">
      <c r="A25" t="s">
        <v>14</v>
      </c>
      <c r="B25">
        <v>0</v>
      </c>
      <c r="C25">
        <v>5</v>
      </c>
      <c r="D25">
        <f t="shared" si="1"/>
        <v>0</v>
      </c>
    </row>
    <row r="26" spans="1:4" x14ac:dyDescent="0.2">
      <c r="A26" t="s">
        <v>15</v>
      </c>
      <c r="B26">
        <v>0</v>
      </c>
      <c r="C26">
        <v>1</v>
      </c>
      <c r="D26">
        <f t="shared" si="1"/>
        <v>0</v>
      </c>
    </row>
    <row r="27" spans="1:4" x14ac:dyDescent="0.2">
      <c r="A27" t="s">
        <v>16</v>
      </c>
      <c r="B27">
        <v>0.43122032916800002</v>
      </c>
      <c r="C27">
        <v>10</v>
      </c>
      <c r="D27">
        <f t="shared" si="1"/>
        <v>4.0912744702846296E-3</v>
      </c>
    </row>
    <row r="28" spans="1:4" x14ac:dyDescent="0.2">
      <c r="A28" t="s">
        <v>17</v>
      </c>
      <c r="B28">
        <v>0.69187516605499999</v>
      </c>
      <c r="C28">
        <v>16</v>
      </c>
      <c r="D28">
        <f t="shared" si="1"/>
        <v>1.0502848820569261E-2</v>
      </c>
    </row>
    <row r="29" spans="1:4" x14ac:dyDescent="0.2">
      <c r="A29" t="s">
        <v>18</v>
      </c>
      <c r="B29">
        <v>0</v>
      </c>
      <c r="C29">
        <v>2</v>
      </c>
      <c r="D29">
        <f t="shared" si="1"/>
        <v>0</v>
      </c>
    </row>
    <row r="30" spans="1:4" x14ac:dyDescent="0.2">
      <c r="A30" t="s">
        <v>19</v>
      </c>
      <c r="B30" t="s">
        <v>99</v>
      </c>
      <c r="C30">
        <v>0</v>
      </c>
      <c r="D30" t="e">
        <f>#REF!*(#REF!/1162)</f>
        <v>#REF!</v>
      </c>
    </row>
    <row r="31" spans="1:4" x14ac:dyDescent="0.2">
      <c r="A31" t="s">
        <v>20</v>
      </c>
      <c r="B31">
        <v>0</v>
      </c>
      <c r="C31">
        <v>2</v>
      </c>
      <c r="D31">
        <f>B31*(C31/1054)</f>
        <v>0</v>
      </c>
    </row>
    <row r="32" spans="1:4" x14ac:dyDescent="0.2">
      <c r="A32" t="s">
        <v>21</v>
      </c>
      <c r="B32" t="s">
        <v>99</v>
      </c>
      <c r="C32">
        <v>0</v>
      </c>
    </row>
    <row r="33" spans="1:4" x14ac:dyDescent="0.2">
      <c r="A33" t="s">
        <v>22</v>
      </c>
      <c r="B33" t="s">
        <v>99</v>
      </c>
      <c r="C33">
        <v>0</v>
      </c>
    </row>
    <row r="34" spans="1:4" x14ac:dyDescent="0.2">
      <c r="A34" t="s">
        <v>23</v>
      </c>
      <c r="B34">
        <v>0.34881120448199998</v>
      </c>
      <c r="C34">
        <v>11</v>
      </c>
      <c r="D34">
        <f>B34*(C34/1054)</f>
        <v>3.6403446388064515E-3</v>
      </c>
    </row>
    <row r="35" spans="1:4" x14ac:dyDescent="0.2">
      <c r="A35" t="s">
        <v>24</v>
      </c>
      <c r="B35" t="s">
        <v>99</v>
      </c>
      <c r="C35">
        <v>0</v>
      </c>
    </row>
    <row r="36" spans="1:4" x14ac:dyDescent="0.2">
      <c r="A36" t="s">
        <v>25</v>
      </c>
      <c r="B36">
        <v>0.25</v>
      </c>
      <c r="C36">
        <v>4</v>
      </c>
      <c r="D36">
        <f t="shared" ref="D36:D39" si="2">B36*(C36/1054)</f>
        <v>9.4876660341555979E-4</v>
      </c>
    </row>
    <row r="37" spans="1:4" x14ac:dyDescent="0.2">
      <c r="A37" t="s">
        <v>26</v>
      </c>
      <c r="B37">
        <v>0.45652173912999999</v>
      </c>
      <c r="C37">
        <v>2</v>
      </c>
      <c r="D37">
        <f t="shared" si="2"/>
        <v>8.6626515963946871E-4</v>
      </c>
    </row>
    <row r="38" spans="1:4" x14ac:dyDescent="0.2">
      <c r="A38" t="s">
        <v>27</v>
      </c>
      <c r="B38">
        <v>0.83870967741900004</v>
      </c>
      <c r="C38">
        <v>1</v>
      </c>
      <c r="D38">
        <f t="shared" si="2"/>
        <v>7.9573973189658452E-4</v>
      </c>
    </row>
    <row r="39" spans="1:4" x14ac:dyDescent="0.2">
      <c r="A39" t="s">
        <v>28</v>
      </c>
      <c r="B39">
        <v>0.53673654172499996</v>
      </c>
      <c r="C39">
        <v>15</v>
      </c>
      <c r="D39">
        <f t="shared" si="2"/>
        <v>7.6385655843216309E-3</v>
      </c>
    </row>
    <row r="40" spans="1:4" x14ac:dyDescent="0.2">
      <c r="A40" t="s">
        <v>29</v>
      </c>
      <c r="B40" t="s">
        <v>99</v>
      </c>
      <c r="C40">
        <v>0</v>
      </c>
      <c r="D40" t="e">
        <f>#REF!*(#REF!/1162)</f>
        <v>#REF!</v>
      </c>
    </row>
    <row r="41" spans="1:4" x14ac:dyDescent="0.2">
      <c r="A41" t="s">
        <v>30</v>
      </c>
      <c r="B41">
        <v>0.51623135782200003</v>
      </c>
      <c r="C41">
        <v>10</v>
      </c>
      <c r="D41">
        <f t="shared" ref="D41:D43" si="3">B41*(C41/1054)</f>
        <v>4.8978307193738137E-3</v>
      </c>
    </row>
    <row r="42" spans="1:4" x14ac:dyDescent="0.2">
      <c r="A42" t="s">
        <v>31</v>
      </c>
      <c r="B42">
        <v>0.68654019873500005</v>
      </c>
      <c r="C42">
        <v>1</v>
      </c>
      <c r="D42">
        <f t="shared" si="3"/>
        <v>6.5136641246204944E-4</v>
      </c>
    </row>
    <row r="43" spans="1:4" x14ac:dyDescent="0.2">
      <c r="A43" t="s">
        <v>32</v>
      </c>
      <c r="B43">
        <v>0.220957473899</v>
      </c>
      <c r="C43">
        <v>6</v>
      </c>
      <c r="D43">
        <f t="shared" si="3"/>
        <v>1.2578224320626186E-3</v>
      </c>
    </row>
    <row r="44" spans="1:4" x14ac:dyDescent="0.2">
      <c r="A44" t="s">
        <v>33</v>
      </c>
      <c r="B44" t="s">
        <v>99</v>
      </c>
      <c r="C44">
        <v>0</v>
      </c>
      <c r="D44" t="e">
        <f>#REF!*(#REF!/1162)</f>
        <v>#REF!</v>
      </c>
    </row>
    <row r="45" spans="1:4" x14ac:dyDescent="0.2">
      <c r="A45" t="s">
        <v>34</v>
      </c>
      <c r="B45">
        <v>0.214051260563</v>
      </c>
      <c r="C45">
        <v>9</v>
      </c>
      <c r="D45">
        <f>B45*(C45/1054)</f>
        <v>1.8277621869705882E-3</v>
      </c>
    </row>
    <row r="46" spans="1:4" x14ac:dyDescent="0.2">
      <c r="A46" t="s">
        <v>35</v>
      </c>
      <c r="B46" t="s">
        <v>99</v>
      </c>
      <c r="C46">
        <v>0</v>
      </c>
    </row>
    <row r="47" spans="1:4" x14ac:dyDescent="0.2">
      <c r="A47" t="s">
        <v>36</v>
      </c>
      <c r="B47">
        <v>0</v>
      </c>
      <c r="C47">
        <v>1</v>
      </c>
      <c r="D47">
        <f t="shared" ref="D47:D48" si="4">B47*(C47/1054)</f>
        <v>0</v>
      </c>
    </row>
    <row r="48" spans="1:4" x14ac:dyDescent="0.2">
      <c r="A48" t="s">
        <v>37</v>
      </c>
      <c r="B48">
        <v>0</v>
      </c>
      <c r="C48">
        <v>1</v>
      </c>
      <c r="D48">
        <f t="shared" si="4"/>
        <v>0</v>
      </c>
    </row>
    <row r="49" spans="1:4" x14ac:dyDescent="0.2">
      <c r="A49" t="s">
        <v>38</v>
      </c>
      <c r="B49" t="s">
        <v>99</v>
      </c>
      <c r="C49">
        <v>0</v>
      </c>
    </row>
    <row r="50" spans="1:4" x14ac:dyDescent="0.2">
      <c r="A50" t="s">
        <v>39</v>
      </c>
      <c r="B50">
        <v>0.82674588284299999</v>
      </c>
      <c r="C50">
        <v>2</v>
      </c>
      <c r="D50">
        <f t="shared" ref="D50:D55" si="5">B50*(C50/1054)</f>
        <v>1.5687777663055029E-3</v>
      </c>
    </row>
    <row r="51" spans="1:4" x14ac:dyDescent="0.2">
      <c r="A51" t="s">
        <v>40</v>
      </c>
      <c r="B51">
        <v>0.84637154160100003</v>
      </c>
      <c r="C51">
        <v>10</v>
      </c>
      <c r="D51">
        <f t="shared" si="5"/>
        <v>8.0300905275237193E-3</v>
      </c>
    </row>
    <row r="52" spans="1:4" x14ac:dyDescent="0.2">
      <c r="A52" t="s">
        <v>41</v>
      </c>
      <c r="B52">
        <v>0.67408172423099999</v>
      </c>
      <c r="C52">
        <v>10</v>
      </c>
      <c r="D52">
        <f t="shared" si="5"/>
        <v>6.3954622792314984E-3</v>
      </c>
    </row>
    <row r="53" spans="1:4" x14ac:dyDescent="0.2">
      <c r="A53" t="s">
        <v>42</v>
      </c>
      <c r="B53">
        <v>0.40372983871000001</v>
      </c>
      <c r="C53">
        <v>7</v>
      </c>
      <c r="D53">
        <f t="shared" si="5"/>
        <v>2.6813177143927896E-3</v>
      </c>
    </row>
    <row r="54" spans="1:4" x14ac:dyDescent="0.2">
      <c r="A54" t="s">
        <v>43</v>
      </c>
      <c r="B54">
        <v>0.43693009118499998</v>
      </c>
      <c r="C54">
        <v>2</v>
      </c>
      <c r="D54">
        <f t="shared" si="5"/>
        <v>8.2908935708728647E-4</v>
      </c>
    </row>
    <row r="55" spans="1:4" x14ac:dyDescent="0.2">
      <c r="A55" t="s">
        <v>44</v>
      </c>
      <c r="B55">
        <v>0.32273996496399998</v>
      </c>
      <c r="C55">
        <v>21</v>
      </c>
      <c r="D55">
        <f t="shared" si="5"/>
        <v>6.4303029072523719E-3</v>
      </c>
    </row>
    <row r="56" spans="1:4" x14ac:dyDescent="0.2">
      <c r="A56" t="s">
        <v>45</v>
      </c>
      <c r="B56" t="s">
        <v>99</v>
      </c>
      <c r="C56">
        <v>0</v>
      </c>
    </row>
    <row r="57" spans="1:4" x14ac:dyDescent="0.2">
      <c r="A57" t="s">
        <v>46</v>
      </c>
      <c r="B57">
        <v>0</v>
      </c>
      <c r="C57">
        <v>2</v>
      </c>
      <c r="D57">
        <f t="shared" ref="D57:D59" si="6">B57*(C57/1054)</f>
        <v>0</v>
      </c>
    </row>
    <row r="58" spans="1:4" x14ac:dyDescent="0.2">
      <c r="A58" t="s">
        <v>47</v>
      </c>
      <c r="B58">
        <v>0.43978188714999999</v>
      </c>
      <c r="C58">
        <v>2</v>
      </c>
      <c r="D58">
        <f t="shared" si="6"/>
        <v>8.3450073462998104E-4</v>
      </c>
    </row>
    <row r="59" spans="1:4" x14ac:dyDescent="0.2">
      <c r="A59" t="s">
        <v>48</v>
      </c>
      <c r="B59">
        <v>0.69969040247699998</v>
      </c>
      <c r="C59">
        <v>4</v>
      </c>
      <c r="D59">
        <f t="shared" si="6"/>
        <v>2.6553715464022768E-3</v>
      </c>
    </row>
    <row r="60" spans="1:4" x14ac:dyDescent="0.2">
      <c r="A60" t="s">
        <v>49</v>
      </c>
      <c r="B60" t="s">
        <v>99</v>
      </c>
      <c r="C60">
        <v>0</v>
      </c>
    </row>
    <row r="61" spans="1:4" x14ac:dyDescent="0.2">
      <c r="A61" t="s">
        <v>50</v>
      </c>
      <c r="B61">
        <v>0.109848484848</v>
      </c>
      <c r="C61">
        <v>8</v>
      </c>
      <c r="D61">
        <f t="shared" ref="D61:D63" si="7">B61*(C61/1054)</f>
        <v>8.3376459087666039E-4</v>
      </c>
    </row>
    <row r="62" spans="1:4" x14ac:dyDescent="0.2">
      <c r="A62" t="s">
        <v>51</v>
      </c>
      <c r="B62">
        <v>0.55507673114300005</v>
      </c>
      <c r="C62">
        <v>10</v>
      </c>
      <c r="D62">
        <f t="shared" si="7"/>
        <v>5.26638264841556E-3</v>
      </c>
    </row>
    <row r="63" spans="1:4" x14ac:dyDescent="0.2">
      <c r="A63" t="s">
        <v>52</v>
      </c>
      <c r="B63">
        <v>0.18018018018000001</v>
      </c>
      <c r="C63">
        <v>2</v>
      </c>
      <c r="D63">
        <f t="shared" si="7"/>
        <v>3.4189787510436438E-4</v>
      </c>
    </row>
    <row r="64" spans="1:4" x14ac:dyDescent="0.2">
      <c r="A64" t="s">
        <v>53</v>
      </c>
      <c r="B64" t="s">
        <v>99</v>
      </c>
      <c r="C64">
        <v>0</v>
      </c>
    </row>
    <row r="65" spans="1:4" x14ac:dyDescent="0.2">
      <c r="A65" t="s">
        <v>54</v>
      </c>
      <c r="B65">
        <v>0.81639928698800002</v>
      </c>
      <c r="C65">
        <v>2</v>
      </c>
      <c r="D65">
        <f>B65*(C65/1054)</f>
        <v>1.5491447570929791E-3</v>
      </c>
    </row>
    <row r="66" spans="1:4" x14ac:dyDescent="0.2">
      <c r="A66" t="s">
        <v>55</v>
      </c>
      <c r="B66" t="s">
        <v>99</v>
      </c>
      <c r="C66">
        <v>0</v>
      </c>
    </row>
    <row r="67" spans="1:4" x14ac:dyDescent="0.2">
      <c r="A67" t="s">
        <v>56</v>
      </c>
      <c r="B67">
        <v>0.90999767238600004</v>
      </c>
      <c r="C67">
        <v>4</v>
      </c>
      <c r="D67">
        <f t="shared" ref="D67:D68" si="8">B67*(C67/1054)</f>
        <v>3.4535016029829226E-3</v>
      </c>
    </row>
    <row r="68" spans="1:4" x14ac:dyDescent="0.2">
      <c r="A68" t="s">
        <v>57</v>
      </c>
      <c r="B68">
        <v>0.9</v>
      </c>
      <c r="C68">
        <v>1</v>
      </c>
      <c r="D68">
        <f t="shared" si="8"/>
        <v>8.538899430740038E-4</v>
      </c>
    </row>
    <row r="69" spans="1:4" x14ac:dyDescent="0.2">
      <c r="A69" t="s">
        <v>58</v>
      </c>
      <c r="B69" t="s">
        <v>99</v>
      </c>
      <c r="C69">
        <v>0</v>
      </c>
    </row>
    <row r="70" spans="1:4" x14ac:dyDescent="0.2">
      <c r="A70" t="s">
        <v>59</v>
      </c>
      <c r="B70">
        <v>0.88535467292799996</v>
      </c>
      <c r="C70">
        <v>25</v>
      </c>
      <c r="D70">
        <f t="shared" ref="D70:D77" si="9">B70*(C70/1054)</f>
        <v>2.0999873646299811E-2</v>
      </c>
    </row>
    <row r="71" spans="1:4" x14ac:dyDescent="0.2">
      <c r="A71" t="s">
        <v>60</v>
      </c>
      <c r="B71">
        <v>0.60918038557200005</v>
      </c>
      <c r="C71">
        <v>64</v>
      </c>
      <c r="D71">
        <f t="shared" si="9"/>
        <v>3.6990080338337762E-2</v>
      </c>
    </row>
    <row r="72" spans="1:4" x14ac:dyDescent="0.2">
      <c r="A72" t="s">
        <v>61</v>
      </c>
      <c r="B72">
        <v>0</v>
      </c>
      <c r="C72">
        <v>2</v>
      </c>
      <c r="D72">
        <f t="shared" si="9"/>
        <v>0</v>
      </c>
    </row>
    <row r="73" spans="1:4" x14ac:dyDescent="0.2">
      <c r="A73" t="s">
        <v>62</v>
      </c>
      <c r="B73">
        <v>0.65838915470500003</v>
      </c>
      <c r="C73">
        <v>7</v>
      </c>
      <c r="D73">
        <f t="shared" si="9"/>
        <v>4.3726034942457312E-3</v>
      </c>
    </row>
    <row r="74" spans="1:4" x14ac:dyDescent="0.2">
      <c r="A74" t="s">
        <v>63</v>
      </c>
      <c r="B74">
        <v>0.206746065545</v>
      </c>
      <c r="C74">
        <v>25</v>
      </c>
      <c r="D74">
        <f t="shared" si="9"/>
        <v>4.9038440594165083E-3</v>
      </c>
    </row>
    <row r="75" spans="1:4" x14ac:dyDescent="0.2">
      <c r="A75" t="s">
        <v>64</v>
      </c>
      <c r="B75">
        <v>0.72004834640399995</v>
      </c>
      <c r="C75">
        <v>12</v>
      </c>
      <c r="D75">
        <f t="shared" si="9"/>
        <v>8.1978938869525612E-3</v>
      </c>
    </row>
    <row r="76" spans="1:4" x14ac:dyDescent="0.2">
      <c r="A76" t="s">
        <v>65</v>
      </c>
      <c r="B76">
        <v>0.61100553119000001</v>
      </c>
      <c r="C76">
        <v>10</v>
      </c>
      <c r="D76">
        <f t="shared" si="9"/>
        <v>5.7970164249525613E-3</v>
      </c>
    </row>
    <row r="77" spans="1:4" x14ac:dyDescent="0.2">
      <c r="A77" t="s">
        <v>66</v>
      </c>
      <c r="B77">
        <v>0</v>
      </c>
      <c r="C77">
        <v>1</v>
      </c>
      <c r="D77">
        <f t="shared" si="9"/>
        <v>0</v>
      </c>
    </row>
    <row r="78" spans="1:4" x14ac:dyDescent="0.2">
      <c r="A78" t="s">
        <v>67</v>
      </c>
      <c r="B78" t="s">
        <v>99</v>
      </c>
      <c r="C78">
        <v>0</v>
      </c>
    </row>
    <row r="79" spans="1:4" x14ac:dyDescent="0.2">
      <c r="A79" t="s">
        <v>68</v>
      </c>
      <c r="B79">
        <v>0.70513692812999995</v>
      </c>
      <c r="C79">
        <v>79</v>
      </c>
      <c r="D79">
        <f t="shared" ref="D79:D84" si="10">B79*(C79/1054)</f>
        <v>5.2851819091337758E-2</v>
      </c>
    </row>
    <row r="80" spans="1:4" x14ac:dyDescent="0.2">
      <c r="A80" t="s">
        <v>69</v>
      </c>
      <c r="B80">
        <v>0.29775136979099998</v>
      </c>
      <c r="C80">
        <v>9</v>
      </c>
      <c r="D80">
        <f t="shared" si="10"/>
        <v>2.5424690020104364E-3</v>
      </c>
    </row>
    <row r="81" spans="1:4" x14ac:dyDescent="0.2">
      <c r="A81" t="s">
        <v>70</v>
      </c>
      <c r="B81">
        <v>0</v>
      </c>
      <c r="C81">
        <v>1</v>
      </c>
      <c r="D81">
        <f t="shared" si="10"/>
        <v>0</v>
      </c>
    </row>
    <row r="82" spans="1:4" x14ac:dyDescent="0.2">
      <c r="A82" t="s">
        <v>71</v>
      </c>
      <c r="B82">
        <v>0.22500000000000001</v>
      </c>
      <c r="C82">
        <v>4</v>
      </c>
      <c r="D82">
        <f t="shared" si="10"/>
        <v>8.538899430740038E-4</v>
      </c>
    </row>
    <row r="83" spans="1:4" x14ac:dyDescent="0.2">
      <c r="A83" t="s">
        <v>72</v>
      </c>
      <c r="B83">
        <v>0.28151260504199999</v>
      </c>
      <c r="C83">
        <v>7</v>
      </c>
      <c r="D83">
        <f t="shared" si="10"/>
        <v>1.8696283067305502E-3</v>
      </c>
    </row>
    <row r="84" spans="1:4" x14ac:dyDescent="0.2">
      <c r="A84" t="s">
        <v>73</v>
      </c>
      <c r="B84">
        <v>0.186738227245</v>
      </c>
      <c r="C84">
        <v>23</v>
      </c>
      <c r="D84">
        <f t="shared" si="10"/>
        <v>4.0749328525948765E-3</v>
      </c>
    </row>
    <row r="85" spans="1:4" x14ac:dyDescent="0.2">
      <c r="A85" t="s">
        <v>74</v>
      </c>
      <c r="B85" t="s">
        <v>99</v>
      </c>
      <c r="C85">
        <v>0</v>
      </c>
    </row>
    <row r="86" spans="1:4" x14ac:dyDescent="0.2">
      <c r="A86" t="s">
        <v>75</v>
      </c>
      <c r="B86">
        <v>0.72096774193500002</v>
      </c>
      <c r="C86">
        <v>4</v>
      </c>
      <c r="D86">
        <f>B86*(C86/1054)</f>
        <v>2.7361204627514234E-3</v>
      </c>
    </row>
    <row r="87" spans="1:4" x14ac:dyDescent="0.2">
      <c r="A87" t="s">
        <v>76</v>
      </c>
      <c r="B87" t="s">
        <v>99</v>
      </c>
      <c r="C87">
        <v>0</v>
      </c>
    </row>
    <row r="88" spans="1:4" x14ac:dyDescent="0.2">
      <c r="A88" t="s">
        <v>77</v>
      </c>
      <c r="B88" t="s">
        <v>99</v>
      </c>
      <c r="C88">
        <v>0</v>
      </c>
    </row>
    <row r="89" spans="1:4" x14ac:dyDescent="0.2">
      <c r="A89" t="s">
        <v>78</v>
      </c>
      <c r="B89">
        <v>0.19718309859200001</v>
      </c>
      <c r="C89">
        <v>5</v>
      </c>
      <c r="D89">
        <f t="shared" ref="D89:D90" si="11">B89*(C89/1054)</f>
        <v>9.3540369351043638E-4</v>
      </c>
    </row>
    <row r="90" spans="1:4" x14ac:dyDescent="0.2">
      <c r="A90" t="s">
        <v>79</v>
      </c>
      <c r="B90">
        <v>0.82352941176500005</v>
      </c>
      <c r="C90">
        <v>1</v>
      </c>
      <c r="D90">
        <f t="shared" si="11"/>
        <v>7.8133720281309304E-4</v>
      </c>
    </row>
    <row r="91" spans="1:4" x14ac:dyDescent="0.2">
      <c r="A91" t="s">
        <v>80</v>
      </c>
      <c r="B91" t="s">
        <v>99</v>
      </c>
      <c r="C91">
        <v>0</v>
      </c>
    </row>
    <row r="92" spans="1:4" x14ac:dyDescent="0.2">
      <c r="A92" t="s">
        <v>81</v>
      </c>
      <c r="B92" t="s">
        <v>99</v>
      </c>
      <c r="C92">
        <v>0</v>
      </c>
    </row>
    <row r="93" spans="1:4" x14ac:dyDescent="0.2">
      <c r="A93" t="s">
        <v>82</v>
      </c>
      <c r="B93" t="s">
        <v>99</v>
      </c>
      <c r="C93">
        <v>0</v>
      </c>
    </row>
    <row r="94" spans="1:4" x14ac:dyDescent="0.2">
      <c r="A94" t="s">
        <v>83</v>
      </c>
      <c r="B94">
        <v>0.93478260869600005</v>
      </c>
      <c r="C94">
        <v>1</v>
      </c>
      <c r="D94">
        <f>B94*(C94/1054)</f>
        <v>8.8689052058444034E-4</v>
      </c>
    </row>
    <row r="95" spans="1:4" x14ac:dyDescent="0.2">
      <c r="A95" t="s">
        <v>84</v>
      </c>
      <c r="B95" t="s">
        <v>99</v>
      </c>
      <c r="C95">
        <v>0</v>
      </c>
    </row>
    <row r="96" spans="1:4" x14ac:dyDescent="0.2">
      <c r="A96" t="s">
        <v>85</v>
      </c>
      <c r="B96" t="s">
        <v>99</v>
      </c>
      <c r="C96">
        <v>0</v>
      </c>
    </row>
    <row r="97" spans="1:4" x14ac:dyDescent="0.2">
      <c r="A97" t="s">
        <v>86</v>
      </c>
      <c r="B97">
        <v>0.33333333333300003</v>
      </c>
      <c r="C97">
        <v>3</v>
      </c>
      <c r="D97">
        <f>B97*(C97/1054)</f>
        <v>9.4876660341461111E-4</v>
      </c>
    </row>
    <row r="98" spans="1:4" x14ac:dyDescent="0.2">
      <c r="A98" t="s">
        <v>87</v>
      </c>
      <c r="B98" t="s">
        <v>99</v>
      </c>
      <c r="C98">
        <v>0</v>
      </c>
    </row>
    <row r="99" spans="1:4" x14ac:dyDescent="0.2">
      <c r="A99" t="s">
        <v>88</v>
      </c>
      <c r="B99">
        <v>0.40540540540499997</v>
      </c>
      <c r="C99">
        <v>2</v>
      </c>
      <c r="D99">
        <f>B99*(C99/1054)</f>
        <v>7.6927021898481971E-4</v>
      </c>
    </row>
    <row r="100" spans="1:4" x14ac:dyDescent="0.2">
      <c r="A100" t="s">
        <v>89</v>
      </c>
      <c r="B100" t="s">
        <v>99</v>
      </c>
      <c r="C100">
        <v>0</v>
      </c>
    </row>
    <row r="101" spans="1:4" x14ac:dyDescent="0.2">
      <c r="A101" t="s">
        <v>90</v>
      </c>
      <c r="B101" t="s">
        <v>99</v>
      </c>
      <c r="C101">
        <v>0</v>
      </c>
    </row>
    <row r="102" spans="1:4" x14ac:dyDescent="0.2">
      <c r="A102" t="s">
        <v>91</v>
      </c>
      <c r="B102">
        <v>0</v>
      </c>
      <c r="C102">
        <v>1</v>
      </c>
      <c r="D102">
        <f t="shared" ref="D102:D103" si="12">B102*(C102/1054)</f>
        <v>0</v>
      </c>
    </row>
    <row r="103" spans="1:4" x14ac:dyDescent="0.2">
      <c r="A103" t="s">
        <v>92</v>
      </c>
      <c r="B103">
        <v>0.88291891891899998</v>
      </c>
      <c r="C103">
        <v>2</v>
      </c>
      <c r="D103">
        <f t="shared" si="12"/>
        <v>1.6753679675882353E-3</v>
      </c>
    </row>
    <row r="104" spans="1:4" x14ac:dyDescent="0.2">
      <c r="A104" t="s">
        <v>93</v>
      </c>
      <c r="B104" t="s">
        <v>99</v>
      </c>
      <c r="C104">
        <v>0</v>
      </c>
    </row>
    <row r="105" spans="1:4" x14ac:dyDescent="0.2">
      <c r="A105" t="s">
        <v>94</v>
      </c>
      <c r="B105">
        <v>0.52976205723900005</v>
      </c>
      <c r="C105">
        <v>3</v>
      </c>
      <c r="D105">
        <f>B105*(C105/1054)</f>
        <v>1.5078616429952563E-3</v>
      </c>
    </row>
    <row r="106" spans="1:4" x14ac:dyDescent="0.2">
      <c r="A106" t="s">
        <v>95</v>
      </c>
      <c r="B106" t="s">
        <v>99</v>
      </c>
      <c r="C106">
        <v>0</v>
      </c>
    </row>
    <row r="107" spans="1:4" x14ac:dyDescent="0.2">
      <c r="A107" t="s">
        <v>96</v>
      </c>
      <c r="B107" t="s">
        <v>99</v>
      </c>
      <c r="C107">
        <v>0</v>
      </c>
    </row>
    <row r="108" spans="1:4" x14ac:dyDescent="0.2">
      <c r="C108" t="s">
        <v>105</v>
      </c>
    </row>
    <row r="215" spans="4:11" x14ac:dyDescent="0.2">
      <c r="D215" t="s">
        <v>100</v>
      </c>
    </row>
    <row r="216" spans="4:11" x14ac:dyDescent="0.2">
      <c r="K216" t="s">
        <v>105</v>
      </c>
    </row>
  </sheetData>
  <autoFilter ref="B1:B215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103</v>
      </c>
      <c r="C1" t="s">
        <v>98</v>
      </c>
    </row>
    <row r="2" spans="1:6" x14ac:dyDescent="0.2">
      <c r="A2" t="s">
        <v>1</v>
      </c>
      <c r="B2" t="s">
        <v>99</v>
      </c>
      <c r="C2">
        <v>0</v>
      </c>
      <c r="F2" t="s">
        <v>101</v>
      </c>
    </row>
    <row r="3" spans="1:6" x14ac:dyDescent="0.2">
      <c r="A3" t="s">
        <v>2</v>
      </c>
      <c r="B3">
        <v>0.790850797228</v>
      </c>
      <c r="C3">
        <v>57</v>
      </c>
      <c r="D3">
        <f>B3*(C3/1837)</f>
        <v>2.4539191857373979E-2</v>
      </c>
      <c r="F3">
        <f>SUM(C3:C106)</f>
        <v>1837</v>
      </c>
    </row>
    <row r="4" spans="1:6" x14ac:dyDescent="0.2">
      <c r="A4" t="s">
        <v>3</v>
      </c>
      <c r="B4">
        <v>0.75474291713800001</v>
      </c>
      <c r="C4">
        <v>39</v>
      </c>
      <c r="D4">
        <f t="shared" ref="D4:D15" si="0">B4*(C4/1837)</f>
        <v>1.6023393450398476E-2</v>
      </c>
      <c r="F4" t="s">
        <v>102</v>
      </c>
    </row>
    <row r="5" spans="1:6" x14ac:dyDescent="0.2">
      <c r="A5">
        <v>0</v>
      </c>
      <c r="B5">
        <v>0.51603420877999995</v>
      </c>
      <c r="C5">
        <v>87</v>
      </c>
      <c r="D5">
        <f t="shared" si="0"/>
        <v>2.4439290236178551E-2</v>
      </c>
      <c r="F5">
        <f>SUM(D3:D106)</f>
        <v>0.66937777957519362</v>
      </c>
    </row>
    <row r="6" spans="1:6" x14ac:dyDescent="0.2">
      <c r="A6">
        <v>1</v>
      </c>
      <c r="B6">
        <v>0.68259732445700005</v>
      </c>
      <c r="C6">
        <v>97</v>
      </c>
      <c r="D6">
        <f t="shared" si="0"/>
        <v>3.6043516860277083E-2</v>
      </c>
    </row>
    <row r="7" spans="1:6" x14ac:dyDescent="0.2">
      <c r="A7">
        <v>2</v>
      </c>
      <c r="B7">
        <v>0.71069607423199999</v>
      </c>
      <c r="C7">
        <v>155</v>
      </c>
      <c r="D7">
        <f t="shared" si="0"/>
        <v>5.9966190259096351E-2</v>
      </c>
    </row>
    <row r="8" spans="1:6" x14ac:dyDescent="0.2">
      <c r="A8">
        <v>3</v>
      </c>
      <c r="B8">
        <v>0.64953994244199997</v>
      </c>
      <c r="C8">
        <v>76</v>
      </c>
      <c r="D8">
        <f t="shared" si="0"/>
        <v>2.6872637792918892E-2</v>
      </c>
    </row>
    <row r="9" spans="1:6" x14ac:dyDescent="0.2">
      <c r="A9">
        <v>4</v>
      </c>
      <c r="B9">
        <v>0.86243414649700001</v>
      </c>
      <c r="C9">
        <v>27</v>
      </c>
      <c r="D9">
        <f t="shared" si="0"/>
        <v>1.2675950982808383E-2</v>
      </c>
    </row>
    <row r="10" spans="1:6" x14ac:dyDescent="0.2">
      <c r="A10">
        <v>5</v>
      </c>
      <c r="B10">
        <v>0.41072594622399999</v>
      </c>
      <c r="C10">
        <v>39</v>
      </c>
      <c r="D10">
        <f t="shared" si="0"/>
        <v>8.719821395065868E-3</v>
      </c>
    </row>
    <row r="11" spans="1:6" x14ac:dyDescent="0.2">
      <c r="A11">
        <v>6</v>
      </c>
      <c r="B11">
        <v>0.31022727272700001</v>
      </c>
      <c r="C11">
        <v>9</v>
      </c>
      <c r="D11">
        <f t="shared" si="0"/>
        <v>1.5198940961039739E-3</v>
      </c>
    </row>
    <row r="12" spans="1:6" x14ac:dyDescent="0.2">
      <c r="A12">
        <v>7</v>
      </c>
      <c r="B12">
        <v>0.31568744906899998</v>
      </c>
      <c r="C12">
        <v>17</v>
      </c>
      <c r="D12">
        <f t="shared" si="0"/>
        <v>2.921440737165487E-3</v>
      </c>
    </row>
    <row r="13" spans="1:6" x14ac:dyDescent="0.2">
      <c r="A13">
        <v>8</v>
      </c>
      <c r="B13">
        <v>0.50209681491500002</v>
      </c>
      <c r="C13">
        <v>7</v>
      </c>
      <c r="D13">
        <f t="shared" si="0"/>
        <v>1.9132703888976594E-3</v>
      </c>
    </row>
    <row r="14" spans="1:6" x14ac:dyDescent="0.2">
      <c r="A14">
        <v>9</v>
      </c>
      <c r="B14">
        <v>0.82833997282000005</v>
      </c>
      <c r="C14">
        <v>9</v>
      </c>
      <c r="D14">
        <f t="shared" si="0"/>
        <v>4.0582796708655416E-3</v>
      </c>
    </row>
    <row r="15" spans="1:6" x14ac:dyDescent="0.2">
      <c r="A15" t="s">
        <v>4</v>
      </c>
      <c r="B15">
        <v>0.87720234344199999</v>
      </c>
      <c r="C15">
        <v>135</v>
      </c>
      <c r="D15">
        <f t="shared" si="0"/>
        <v>6.4465060623119214E-2</v>
      </c>
    </row>
    <row r="16" spans="1:6" x14ac:dyDescent="0.2">
      <c r="A16" t="s">
        <v>5</v>
      </c>
      <c r="B16" t="s">
        <v>99</v>
      </c>
      <c r="C16">
        <v>0</v>
      </c>
    </row>
    <row r="17" spans="1:4" x14ac:dyDescent="0.2">
      <c r="A17" t="s">
        <v>6</v>
      </c>
      <c r="B17" t="s">
        <v>99</v>
      </c>
      <c r="C17">
        <v>0</v>
      </c>
    </row>
    <row r="18" spans="1:4" x14ac:dyDescent="0.2">
      <c r="A18" t="s">
        <v>7</v>
      </c>
      <c r="B18" t="s">
        <v>99</v>
      </c>
      <c r="C18">
        <v>0</v>
      </c>
    </row>
    <row r="19" spans="1:4" x14ac:dyDescent="0.2">
      <c r="A19" t="s">
        <v>8</v>
      </c>
      <c r="B19" t="s">
        <v>99</v>
      </c>
      <c r="C19">
        <v>0</v>
      </c>
    </row>
    <row r="20" spans="1:4" x14ac:dyDescent="0.2">
      <c r="A20" t="s">
        <v>9</v>
      </c>
      <c r="B20">
        <v>0.88119753725799999</v>
      </c>
      <c r="C20">
        <v>4</v>
      </c>
      <c r="D20">
        <f t="shared" ref="D20:D28" si="1">B20*(C20/1837)</f>
        <v>1.9187752580468156E-3</v>
      </c>
    </row>
    <row r="21" spans="1:4" x14ac:dyDescent="0.2">
      <c r="A21" t="s">
        <v>10</v>
      </c>
      <c r="B21">
        <v>0.66556023220799998</v>
      </c>
      <c r="C21">
        <v>53</v>
      </c>
      <c r="D21">
        <f t="shared" si="1"/>
        <v>1.9202336585206314E-2</v>
      </c>
    </row>
    <row r="22" spans="1:4" x14ac:dyDescent="0.2">
      <c r="A22" t="s">
        <v>11</v>
      </c>
      <c r="B22">
        <v>0.76589502247200003</v>
      </c>
      <c r="C22">
        <v>119</v>
      </c>
      <c r="D22">
        <f t="shared" si="1"/>
        <v>4.9614320998458361E-2</v>
      </c>
    </row>
    <row r="23" spans="1:4" x14ac:dyDescent="0.2">
      <c r="A23" t="s">
        <v>12</v>
      </c>
      <c r="B23">
        <v>0</v>
      </c>
      <c r="C23">
        <v>2</v>
      </c>
      <c r="D23">
        <f t="shared" si="1"/>
        <v>0</v>
      </c>
    </row>
    <row r="24" spans="1:4" x14ac:dyDescent="0.2">
      <c r="A24" t="s">
        <v>13</v>
      </c>
      <c r="B24">
        <v>0.52280343826499998</v>
      </c>
      <c r="C24">
        <v>34</v>
      </c>
      <c r="D24">
        <f t="shared" si="1"/>
        <v>9.6762748508492109E-3</v>
      </c>
    </row>
    <row r="25" spans="1:4" x14ac:dyDescent="0.2">
      <c r="A25" t="s">
        <v>14</v>
      </c>
      <c r="B25">
        <v>0.180154781647</v>
      </c>
      <c r="C25">
        <v>10</v>
      </c>
      <c r="D25">
        <f t="shared" si="1"/>
        <v>9.8070104326075116E-4</v>
      </c>
    </row>
    <row r="26" spans="1:4" x14ac:dyDescent="0.2">
      <c r="A26" t="s">
        <v>15</v>
      </c>
      <c r="B26">
        <v>0.43624696745000002</v>
      </c>
      <c r="C26">
        <v>6</v>
      </c>
      <c r="D26">
        <f t="shared" si="1"/>
        <v>1.4248676127925966E-3</v>
      </c>
    </row>
    <row r="27" spans="1:4" x14ac:dyDescent="0.2">
      <c r="A27" t="s">
        <v>16</v>
      </c>
      <c r="B27">
        <v>0.95153802322000003</v>
      </c>
      <c r="C27">
        <v>9</v>
      </c>
      <c r="D27">
        <f t="shared" si="1"/>
        <v>4.6618629335764836E-3</v>
      </c>
    </row>
    <row r="28" spans="1:4" x14ac:dyDescent="0.2">
      <c r="A28" t="s">
        <v>17</v>
      </c>
      <c r="B28">
        <v>0.72262271361899999</v>
      </c>
      <c r="C28">
        <v>31</v>
      </c>
      <c r="D28">
        <f t="shared" si="1"/>
        <v>1.2194504149259119E-2</v>
      </c>
    </row>
    <row r="29" spans="1:4" x14ac:dyDescent="0.2">
      <c r="A29" t="s">
        <v>18</v>
      </c>
      <c r="B29" t="s">
        <v>99</v>
      </c>
      <c r="C29">
        <v>0</v>
      </c>
    </row>
    <row r="30" spans="1:4" x14ac:dyDescent="0.2">
      <c r="A30" t="s">
        <v>19</v>
      </c>
      <c r="B30">
        <v>0.88235294117600005</v>
      </c>
      <c r="C30">
        <v>1</v>
      </c>
      <c r="D30">
        <f t="shared" ref="D30:D31" si="2">B30*(C30/1837)</f>
        <v>4.8032277690582476E-4</v>
      </c>
    </row>
    <row r="31" spans="1:4" x14ac:dyDescent="0.2">
      <c r="A31" t="s">
        <v>20</v>
      </c>
      <c r="B31">
        <v>0.89655172413799999</v>
      </c>
      <c r="C31">
        <v>2</v>
      </c>
      <c r="D31">
        <f t="shared" si="2"/>
        <v>9.7610421789657057E-4</v>
      </c>
    </row>
    <row r="32" spans="1:4" x14ac:dyDescent="0.2">
      <c r="A32" t="s">
        <v>21</v>
      </c>
      <c r="B32" t="s">
        <v>99</v>
      </c>
      <c r="C32">
        <v>0</v>
      </c>
    </row>
    <row r="33" spans="1:4" x14ac:dyDescent="0.2">
      <c r="A33" t="s">
        <v>22</v>
      </c>
      <c r="B33" t="s">
        <v>99</v>
      </c>
      <c r="C33">
        <v>0</v>
      </c>
    </row>
    <row r="34" spans="1:4" x14ac:dyDescent="0.2">
      <c r="A34" t="s">
        <v>23</v>
      </c>
      <c r="B34">
        <v>0.93148148148099996</v>
      </c>
      <c r="C34">
        <v>4</v>
      </c>
      <c r="D34">
        <f>B34*(C34/1837)</f>
        <v>2.0282666989243333E-3</v>
      </c>
    </row>
    <row r="35" spans="1:4" x14ac:dyDescent="0.2">
      <c r="A35" t="s">
        <v>24</v>
      </c>
      <c r="B35" t="s">
        <v>99</v>
      </c>
      <c r="C35">
        <v>0</v>
      </c>
    </row>
    <row r="36" spans="1:4" x14ac:dyDescent="0.2">
      <c r="A36" t="s">
        <v>25</v>
      </c>
      <c r="B36">
        <v>0.25335682572500001</v>
      </c>
      <c r="C36">
        <v>13</v>
      </c>
      <c r="D36">
        <f t="shared" ref="D36:D45" si="3">B36*(C36/1837)</f>
        <v>1.7929443301170388E-3</v>
      </c>
    </row>
    <row r="37" spans="1:4" x14ac:dyDescent="0.2">
      <c r="A37" t="s">
        <v>26</v>
      </c>
      <c r="B37">
        <v>1</v>
      </c>
      <c r="C37">
        <v>1</v>
      </c>
      <c r="D37">
        <f t="shared" si="3"/>
        <v>5.4436581382689172E-4</v>
      </c>
    </row>
    <row r="38" spans="1:4" x14ac:dyDescent="0.2">
      <c r="A38" t="s">
        <v>27</v>
      </c>
      <c r="B38">
        <v>1</v>
      </c>
      <c r="C38">
        <v>2</v>
      </c>
      <c r="D38">
        <f t="shared" si="3"/>
        <v>1.0887316276537834E-3</v>
      </c>
    </row>
    <row r="39" spans="1:4" x14ac:dyDescent="0.2">
      <c r="A39" t="s">
        <v>28</v>
      </c>
      <c r="B39">
        <v>0.74138751577299999</v>
      </c>
      <c r="C39">
        <v>24</v>
      </c>
      <c r="D39">
        <f t="shared" si="3"/>
        <v>9.6860644412367983E-3</v>
      </c>
    </row>
    <row r="40" spans="1:4" x14ac:dyDescent="0.2">
      <c r="A40" t="s">
        <v>29</v>
      </c>
      <c r="B40">
        <v>0.36986607142900002</v>
      </c>
      <c r="C40">
        <v>8</v>
      </c>
      <c r="D40">
        <f t="shared" si="3"/>
        <v>1.6107395598432229E-3</v>
      </c>
    </row>
    <row r="41" spans="1:4" x14ac:dyDescent="0.2">
      <c r="A41" t="s">
        <v>30</v>
      </c>
      <c r="B41">
        <v>0.70364937646900005</v>
      </c>
      <c r="C41">
        <v>19</v>
      </c>
      <c r="D41">
        <f t="shared" si="3"/>
        <v>7.2778106439363105E-3</v>
      </c>
    </row>
    <row r="42" spans="1:4" x14ac:dyDescent="0.2">
      <c r="A42" t="s">
        <v>31</v>
      </c>
      <c r="B42">
        <v>0.55957568212499997</v>
      </c>
      <c r="C42">
        <v>3</v>
      </c>
      <c r="D42">
        <f t="shared" si="3"/>
        <v>9.1384161479314096E-4</v>
      </c>
    </row>
    <row r="43" spans="1:4" x14ac:dyDescent="0.2">
      <c r="A43" t="s">
        <v>32</v>
      </c>
      <c r="B43">
        <v>0.74459024102000004</v>
      </c>
      <c r="C43">
        <v>10</v>
      </c>
      <c r="D43">
        <f t="shared" si="3"/>
        <v>4.0532947252041379E-3</v>
      </c>
    </row>
    <row r="44" spans="1:4" x14ac:dyDescent="0.2">
      <c r="A44" t="s">
        <v>33</v>
      </c>
      <c r="B44">
        <v>0</v>
      </c>
      <c r="C44">
        <v>2</v>
      </c>
      <c r="D44">
        <f t="shared" si="3"/>
        <v>0</v>
      </c>
    </row>
    <row r="45" spans="1:4" x14ac:dyDescent="0.2">
      <c r="A45" t="s">
        <v>34</v>
      </c>
      <c r="B45">
        <v>0.27944634577499999</v>
      </c>
      <c r="C45">
        <v>16</v>
      </c>
      <c r="D45">
        <f t="shared" si="3"/>
        <v>2.4339365990201419E-3</v>
      </c>
    </row>
    <row r="46" spans="1:4" x14ac:dyDescent="0.2">
      <c r="A46" t="s">
        <v>35</v>
      </c>
      <c r="B46" t="s">
        <v>99</v>
      </c>
      <c r="C46">
        <v>0</v>
      </c>
    </row>
    <row r="47" spans="1:4" x14ac:dyDescent="0.2">
      <c r="A47" t="s">
        <v>36</v>
      </c>
      <c r="B47">
        <v>0</v>
      </c>
      <c r="C47">
        <v>2</v>
      </c>
      <c r="D47">
        <f t="shared" ref="D47:D48" si="4">B47*(C47/1837)</f>
        <v>0</v>
      </c>
    </row>
    <row r="48" spans="1:4" x14ac:dyDescent="0.2">
      <c r="A48" t="s">
        <v>37</v>
      </c>
      <c r="B48">
        <v>0</v>
      </c>
      <c r="C48">
        <v>1</v>
      </c>
      <c r="D48">
        <f t="shared" si="4"/>
        <v>0</v>
      </c>
    </row>
    <row r="49" spans="1:4" x14ac:dyDescent="0.2">
      <c r="A49" t="s">
        <v>38</v>
      </c>
      <c r="B49" t="s">
        <v>99</v>
      </c>
      <c r="C49">
        <v>0</v>
      </c>
    </row>
    <row r="50" spans="1:4" x14ac:dyDescent="0.2">
      <c r="A50" t="s">
        <v>39</v>
      </c>
      <c r="B50">
        <v>0.94705882352899995</v>
      </c>
      <c r="C50">
        <v>3</v>
      </c>
      <c r="D50">
        <f t="shared" ref="D50:D63" si="5">B50*(C50/1837)</f>
        <v>1.5466393416369078E-3</v>
      </c>
    </row>
    <row r="51" spans="1:4" x14ac:dyDescent="0.2">
      <c r="A51" t="s">
        <v>40</v>
      </c>
      <c r="B51">
        <v>0.92096556418200004</v>
      </c>
      <c r="C51">
        <v>13</v>
      </c>
      <c r="D51">
        <f t="shared" si="5"/>
        <v>6.5174481950821999E-3</v>
      </c>
    </row>
    <row r="52" spans="1:4" x14ac:dyDescent="0.2">
      <c r="A52" t="s">
        <v>41</v>
      </c>
      <c r="B52">
        <v>0.85044737173999996</v>
      </c>
      <c r="C52">
        <v>19</v>
      </c>
      <c r="D52">
        <f t="shared" si="5"/>
        <v>8.7961350370495371E-3</v>
      </c>
    </row>
    <row r="53" spans="1:4" x14ac:dyDescent="0.2">
      <c r="A53" t="s">
        <v>42</v>
      </c>
      <c r="B53">
        <v>0.48087716955600002</v>
      </c>
      <c r="C53">
        <v>12</v>
      </c>
      <c r="D53">
        <f t="shared" si="5"/>
        <v>3.1412771010734895E-3</v>
      </c>
    </row>
    <row r="54" spans="1:4" x14ac:dyDescent="0.2">
      <c r="A54" t="s">
        <v>43</v>
      </c>
      <c r="B54">
        <v>0.95774647887300002</v>
      </c>
      <c r="C54">
        <v>1</v>
      </c>
      <c r="D54">
        <f t="shared" si="5"/>
        <v>5.2136444141154064E-4</v>
      </c>
    </row>
    <row r="55" spans="1:4" x14ac:dyDescent="0.2">
      <c r="A55" t="s">
        <v>44</v>
      </c>
      <c r="B55">
        <v>0.46463872873200002</v>
      </c>
      <c r="C55">
        <v>37</v>
      </c>
      <c r="D55">
        <f t="shared" si="5"/>
        <v>9.3585372689624392E-3</v>
      </c>
    </row>
    <row r="56" spans="1:4" x14ac:dyDescent="0.2">
      <c r="A56" t="s">
        <v>45</v>
      </c>
      <c r="B56">
        <v>1</v>
      </c>
      <c r="C56">
        <v>2</v>
      </c>
      <c r="D56">
        <f t="shared" si="5"/>
        <v>1.0887316276537834E-3</v>
      </c>
    </row>
    <row r="57" spans="1:4" x14ac:dyDescent="0.2">
      <c r="A57" t="s">
        <v>46</v>
      </c>
      <c r="B57">
        <v>0</v>
      </c>
      <c r="C57">
        <v>7</v>
      </c>
      <c r="D57">
        <f t="shared" si="5"/>
        <v>0</v>
      </c>
    </row>
    <row r="58" spans="1:4" x14ac:dyDescent="0.2">
      <c r="A58" t="s">
        <v>47</v>
      </c>
      <c r="B58">
        <v>0.46685340803000003</v>
      </c>
      <c r="C58">
        <v>2</v>
      </c>
      <c r="D58">
        <f t="shared" si="5"/>
        <v>5.0827807080021782E-4</v>
      </c>
    </row>
    <row r="59" spans="1:4" x14ac:dyDescent="0.2">
      <c r="A59" t="s">
        <v>48</v>
      </c>
      <c r="B59">
        <v>0.27401496851500001</v>
      </c>
      <c r="C59">
        <v>28</v>
      </c>
      <c r="D59">
        <f t="shared" si="5"/>
        <v>4.176602677419706E-3</v>
      </c>
    </row>
    <row r="60" spans="1:4" x14ac:dyDescent="0.2">
      <c r="A60" t="s">
        <v>49</v>
      </c>
      <c r="B60">
        <v>0.58974358974399999</v>
      </c>
      <c r="C60">
        <v>3</v>
      </c>
      <c r="D60">
        <f t="shared" si="5"/>
        <v>9.6310874754055524E-4</v>
      </c>
    </row>
    <row r="61" spans="1:4" x14ac:dyDescent="0.2">
      <c r="A61" t="s">
        <v>50</v>
      </c>
      <c r="B61">
        <v>0.36185887018700003</v>
      </c>
      <c r="C61">
        <v>20</v>
      </c>
      <c r="D61">
        <f t="shared" si="5"/>
        <v>3.9396719671965161E-3</v>
      </c>
    </row>
    <row r="62" spans="1:4" x14ac:dyDescent="0.2">
      <c r="A62" t="s">
        <v>51</v>
      </c>
      <c r="B62">
        <v>0.79348499986400001</v>
      </c>
      <c r="C62">
        <v>20</v>
      </c>
      <c r="D62">
        <f t="shared" si="5"/>
        <v>8.6389221542079488E-3</v>
      </c>
    </row>
    <row r="63" spans="1:4" x14ac:dyDescent="0.2">
      <c r="A63" t="s">
        <v>52</v>
      </c>
      <c r="B63">
        <v>0.43103448275900003</v>
      </c>
      <c r="C63">
        <v>2</v>
      </c>
      <c r="D63">
        <f t="shared" si="5"/>
        <v>4.6928087398911278E-4</v>
      </c>
    </row>
    <row r="64" spans="1:4" x14ac:dyDescent="0.2">
      <c r="A64" t="s">
        <v>53</v>
      </c>
      <c r="B64" t="s">
        <v>99</v>
      </c>
      <c r="C64">
        <v>0</v>
      </c>
    </row>
    <row r="65" spans="1:4" x14ac:dyDescent="0.2">
      <c r="A65" t="s">
        <v>54</v>
      </c>
      <c r="B65">
        <v>0.86195441849499999</v>
      </c>
      <c r="C65">
        <v>10</v>
      </c>
      <c r="D65">
        <f>B65*(C65/1837)</f>
        <v>4.6921851850571586E-3</v>
      </c>
    </row>
    <row r="66" spans="1:4" x14ac:dyDescent="0.2">
      <c r="A66" t="s">
        <v>55</v>
      </c>
      <c r="B66" t="s">
        <v>99</v>
      </c>
      <c r="C66">
        <v>0</v>
      </c>
    </row>
    <row r="67" spans="1:4" x14ac:dyDescent="0.2">
      <c r="A67" t="s">
        <v>56</v>
      </c>
      <c r="B67">
        <v>0.95518394648799998</v>
      </c>
      <c r="C67">
        <v>5</v>
      </c>
      <c r="D67">
        <f t="shared" ref="D67:D68" si="6">B67*(C67/1837)</f>
        <v>2.5998474319216115E-3</v>
      </c>
    </row>
    <row r="68" spans="1:4" x14ac:dyDescent="0.2">
      <c r="A68" t="s">
        <v>57</v>
      </c>
      <c r="B68">
        <v>0.96918476402499998</v>
      </c>
      <c r="C68">
        <v>10</v>
      </c>
      <c r="D68">
        <f t="shared" si="6"/>
        <v>5.2759105281709306E-3</v>
      </c>
    </row>
    <row r="69" spans="1:4" x14ac:dyDescent="0.2">
      <c r="A69" t="s">
        <v>58</v>
      </c>
      <c r="B69" t="s">
        <v>99</v>
      </c>
      <c r="C69">
        <v>0</v>
      </c>
    </row>
    <row r="70" spans="1:4" x14ac:dyDescent="0.2">
      <c r="A70" t="s">
        <v>59</v>
      </c>
      <c r="B70">
        <v>0.88531159310800001</v>
      </c>
      <c r="C70">
        <v>11</v>
      </c>
      <c r="D70">
        <f t="shared" ref="D70:D77" si="7">B70*(C70/1837)</f>
        <v>5.3012670245988032E-3</v>
      </c>
    </row>
    <row r="71" spans="1:4" x14ac:dyDescent="0.2">
      <c r="A71" t="s">
        <v>60</v>
      </c>
      <c r="B71">
        <v>0.71254806627199996</v>
      </c>
      <c r="C71">
        <v>113</v>
      </c>
      <c r="D71">
        <f t="shared" si="7"/>
        <v>4.3831209302523676E-2</v>
      </c>
    </row>
    <row r="72" spans="1:4" x14ac:dyDescent="0.2">
      <c r="A72" t="s">
        <v>61</v>
      </c>
      <c r="B72">
        <v>0.23619047619</v>
      </c>
      <c r="C72">
        <v>3</v>
      </c>
      <c r="D72">
        <f t="shared" si="7"/>
        <v>3.8572206236799127E-4</v>
      </c>
    </row>
    <row r="73" spans="1:4" x14ac:dyDescent="0.2">
      <c r="A73" t="s">
        <v>62</v>
      </c>
      <c r="B73">
        <v>0.90561785697599995</v>
      </c>
      <c r="C73">
        <v>7</v>
      </c>
      <c r="D73">
        <f t="shared" si="7"/>
        <v>3.4509118121023408E-3</v>
      </c>
    </row>
    <row r="74" spans="1:4" x14ac:dyDescent="0.2">
      <c r="A74" t="s">
        <v>63</v>
      </c>
      <c r="B74">
        <v>0.53387109508300001</v>
      </c>
      <c r="C74">
        <v>12</v>
      </c>
      <c r="D74">
        <f t="shared" si="7"/>
        <v>3.4874540778421339E-3</v>
      </c>
    </row>
    <row r="75" spans="1:4" x14ac:dyDescent="0.2">
      <c r="A75" t="s">
        <v>64</v>
      </c>
      <c r="B75">
        <v>0.70976357863499995</v>
      </c>
      <c r="C75">
        <v>31</v>
      </c>
      <c r="D75">
        <f t="shared" si="7"/>
        <v>1.1977501871358192E-2</v>
      </c>
    </row>
    <row r="76" spans="1:4" x14ac:dyDescent="0.2">
      <c r="A76" t="s">
        <v>65</v>
      </c>
      <c r="B76">
        <v>0.757223018252</v>
      </c>
      <c r="C76">
        <v>22</v>
      </c>
      <c r="D76">
        <f t="shared" si="7"/>
        <v>9.0685391407425153E-3</v>
      </c>
    </row>
    <row r="77" spans="1:4" x14ac:dyDescent="0.2">
      <c r="A77" t="s">
        <v>66</v>
      </c>
      <c r="B77">
        <v>0.45036614974900002</v>
      </c>
      <c r="C77">
        <v>11</v>
      </c>
      <c r="D77">
        <f t="shared" si="7"/>
        <v>2.6968032919101798E-3</v>
      </c>
    </row>
    <row r="78" spans="1:4" x14ac:dyDescent="0.2">
      <c r="A78" t="s">
        <v>67</v>
      </c>
      <c r="B78" t="s">
        <v>99</v>
      </c>
      <c r="C78">
        <v>0</v>
      </c>
    </row>
    <row r="79" spans="1:4" x14ac:dyDescent="0.2">
      <c r="A79" t="s">
        <v>68</v>
      </c>
      <c r="B79">
        <v>0.81496953042599996</v>
      </c>
      <c r="C79">
        <v>143</v>
      </c>
      <c r="D79">
        <f t="shared" ref="D79:D84" si="8">B79*(C79/1837)</f>
        <v>6.3440741889449107E-2</v>
      </c>
    </row>
    <row r="80" spans="1:4" x14ac:dyDescent="0.2">
      <c r="A80" t="s">
        <v>69</v>
      </c>
      <c r="B80">
        <v>0.59349655991200001</v>
      </c>
      <c r="C80">
        <v>30</v>
      </c>
      <c r="D80">
        <f t="shared" si="8"/>
        <v>9.6923771351986928E-3</v>
      </c>
    </row>
    <row r="81" spans="1:4" x14ac:dyDescent="0.2">
      <c r="A81" t="s">
        <v>70</v>
      </c>
      <c r="B81">
        <v>0</v>
      </c>
      <c r="C81">
        <v>1</v>
      </c>
      <c r="D81">
        <f t="shared" si="8"/>
        <v>0</v>
      </c>
    </row>
    <row r="82" spans="1:4" x14ac:dyDescent="0.2">
      <c r="A82" t="s">
        <v>71</v>
      </c>
      <c r="B82">
        <v>0.49264069264100002</v>
      </c>
      <c r="C82">
        <v>8</v>
      </c>
      <c r="D82">
        <f t="shared" si="8"/>
        <v>2.145414012590093E-3</v>
      </c>
    </row>
    <row r="83" spans="1:4" x14ac:dyDescent="0.2">
      <c r="A83" t="s">
        <v>72</v>
      </c>
      <c r="B83">
        <v>0.69777245680199995</v>
      </c>
      <c r="C83">
        <v>12</v>
      </c>
      <c r="D83">
        <f t="shared" si="8"/>
        <v>4.5581216557561239E-3</v>
      </c>
    </row>
    <row r="84" spans="1:4" x14ac:dyDescent="0.2">
      <c r="A84" t="s">
        <v>73</v>
      </c>
      <c r="B84">
        <v>0.38837254902000001</v>
      </c>
      <c r="C84">
        <v>15</v>
      </c>
      <c r="D84">
        <f t="shared" si="8"/>
        <v>3.1712510807294504E-3</v>
      </c>
    </row>
    <row r="85" spans="1:4" x14ac:dyDescent="0.2">
      <c r="A85" t="s">
        <v>74</v>
      </c>
      <c r="B85" t="s">
        <v>99</v>
      </c>
      <c r="C85">
        <v>0</v>
      </c>
    </row>
    <row r="86" spans="1:4" x14ac:dyDescent="0.2">
      <c r="A86" t="s">
        <v>75</v>
      </c>
      <c r="B86">
        <v>0.79091456118100001</v>
      </c>
      <c r="C86">
        <v>23</v>
      </c>
      <c r="D86">
        <f t="shared" ref="D86:D87" si="9">B86*(C86/1837)</f>
        <v>9.9025775215911809E-3</v>
      </c>
    </row>
    <row r="87" spans="1:4" x14ac:dyDescent="0.2">
      <c r="A87" t="s">
        <v>76</v>
      </c>
      <c r="B87">
        <v>0.5</v>
      </c>
      <c r="C87">
        <v>2</v>
      </c>
      <c r="D87">
        <f t="shared" si="9"/>
        <v>5.4436581382689172E-4</v>
      </c>
    </row>
    <row r="88" spans="1:4" x14ac:dyDescent="0.2">
      <c r="A88" t="s">
        <v>77</v>
      </c>
      <c r="B88" t="s">
        <v>99</v>
      </c>
      <c r="C88">
        <v>0</v>
      </c>
    </row>
    <row r="89" spans="1:4" x14ac:dyDescent="0.2">
      <c r="A89" t="s">
        <v>78</v>
      </c>
      <c r="B89">
        <v>0.671932455762</v>
      </c>
      <c r="C89">
        <v>5</v>
      </c>
      <c r="D89">
        <f>B89*(C89/1837)</f>
        <v>1.8288852905879152E-3</v>
      </c>
    </row>
    <row r="90" spans="1:4" x14ac:dyDescent="0.2">
      <c r="A90" t="s">
        <v>79</v>
      </c>
      <c r="B90" t="s">
        <v>99</v>
      </c>
      <c r="C90">
        <v>0</v>
      </c>
    </row>
    <row r="91" spans="1:4" x14ac:dyDescent="0.2">
      <c r="A91" t="s">
        <v>80</v>
      </c>
      <c r="B91" t="s">
        <v>99</v>
      </c>
      <c r="C91">
        <v>0</v>
      </c>
    </row>
    <row r="92" spans="1:4" x14ac:dyDescent="0.2">
      <c r="A92" t="s">
        <v>81</v>
      </c>
      <c r="B92" t="s">
        <v>99</v>
      </c>
      <c r="C92">
        <v>0</v>
      </c>
    </row>
    <row r="93" spans="1:4" x14ac:dyDescent="0.2">
      <c r="A93" t="s">
        <v>82</v>
      </c>
      <c r="B93">
        <v>1</v>
      </c>
      <c r="C93">
        <v>1</v>
      </c>
      <c r="D93">
        <f t="shared" ref="D93:D94" si="10">B93*(C93/1837)</f>
        <v>5.4436581382689172E-4</v>
      </c>
    </row>
    <row r="94" spans="1:4" x14ac:dyDescent="0.2">
      <c r="A94" t="s">
        <v>83</v>
      </c>
      <c r="B94">
        <v>0.64012673571500001</v>
      </c>
      <c r="C94">
        <v>22</v>
      </c>
      <c r="D94">
        <f t="shared" si="10"/>
        <v>7.6661884516766475E-3</v>
      </c>
    </row>
    <row r="95" spans="1:4" x14ac:dyDescent="0.2">
      <c r="A95" t="s">
        <v>84</v>
      </c>
      <c r="B95" t="s">
        <v>99</v>
      </c>
      <c r="C95">
        <v>0</v>
      </c>
    </row>
    <row r="96" spans="1:4" x14ac:dyDescent="0.2">
      <c r="A96" t="s">
        <v>85</v>
      </c>
      <c r="B96" t="s">
        <v>99</v>
      </c>
      <c r="C96">
        <v>0</v>
      </c>
    </row>
    <row r="97" spans="1:4" x14ac:dyDescent="0.2">
      <c r="A97" t="s">
        <v>86</v>
      </c>
      <c r="B97">
        <v>0.24074074074099999</v>
      </c>
      <c r="C97">
        <v>17</v>
      </c>
      <c r="D97">
        <f>B97*(C97/1837)</f>
        <v>2.2278674973309743E-3</v>
      </c>
    </row>
    <row r="98" spans="1:4" x14ac:dyDescent="0.2">
      <c r="A98" t="s">
        <v>87</v>
      </c>
      <c r="B98" t="s">
        <v>99</v>
      </c>
      <c r="C98">
        <v>0</v>
      </c>
    </row>
    <row r="99" spans="1:4" x14ac:dyDescent="0.2">
      <c r="A99" t="s">
        <v>88</v>
      </c>
      <c r="B99">
        <v>0.53545323493600006</v>
      </c>
      <c r="C99">
        <v>7</v>
      </c>
      <c r="D99">
        <f>B99*(C99/1837)</f>
        <v>2.0403770520152427E-3</v>
      </c>
    </row>
    <row r="100" spans="1:4" x14ac:dyDescent="0.2">
      <c r="A100" t="s">
        <v>89</v>
      </c>
      <c r="B100" t="s">
        <v>99</v>
      </c>
      <c r="C100">
        <v>0</v>
      </c>
    </row>
    <row r="101" spans="1:4" x14ac:dyDescent="0.2">
      <c r="A101" t="s">
        <v>90</v>
      </c>
      <c r="B101" t="s">
        <v>99</v>
      </c>
      <c r="C101">
        <v>0</v>
      </c>
    </row>
    <row r="102" spans="1:4" x14ac:dyDescent="0.2">
      <c r="A102" t="s">
        <v>91</v>
      </c>
      <c r="B102" t="s">
        <v>99</v>
      </c>
      <c r="C102">
        <v>0</v>
      </c>
    </row>
    <row r="103" spans="1:4" x14ac:dyDescent="0.2">
      <c r="A103" t="s">
        <v>92</v>
      </c>
      <c r="B103">
        <v>0.37747005257400001</v>
      </c>
      <c r="C103">
        <v>7</v>
      </c>
      <c r="D103">
        <f>B103*(C103/1837)</f>
        <v>1.4383725465530758E-3</v>
      </c>
    </row>
    <row r="104" spans="1:4" x14ac:dyDescent="0.2">
      <c r="A104" t="s">
        <v>93</v>
      </c>
      <c r="B104" t="s">
        <v>99</v>
      </c>
      <c r="C104">
        <v>0</v>
      </c>
    </row>
    <row r="105" spans="1:4" x14ac:dyDescent="0.2">
      <c r="A105" t="s">
        <v>94</v>
      </c>
      <c r="B105">
        <v>0.37677595628400001</v>
      </c>
      <c r="C105">
        <v>5</v>
      </c>
      <c r="D105">
        <f t="shared" ref="D105:D106" si="11">B105*(C105/1837)</f>
        <v>1.0255197503647251E-3</v>
      </c>
    </row>
    <row r="106" spans="1:4" x14ac:dyDescent="0.2">
      <c r="A106" t="s">
        <v>95</v>
      </c>
      <c r="B106">
        <v>0</v>
      </c>
      <c r="C106">
        <v>5</v>
      </c>
      <c r="D106">
        <f t="shared" si="11"/>
        <v>0</v>
      </c>
    </row>
    <row r="107" spans="1:4" x14ac:dyDescent="0.2">
      <c r="A107" t="s">
        <v>96</v>
      </c>
      <c r="B107" t="s">
        <v>99</v>
      </c>
      <c r="C107">
        <v>0</v>
      </c>
    </row>
    <row r="108" spans="1:4" x14ac:dyDescent="0.2">
      <c r="C108" t="s">
        <v>104</v>
      </c>
    </row>
    <row r="215" spans="5:5" x14ac:dyDescent="0.2">
      <c r="E215" t="s">
        <v>104</v>
      </c>
    </row>
  </sheetData>
  <autoFilter ref="B1:B215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97</v>
      </c>
      <c r="C1" t="s">
        <v>98</v>
      </c>
    </row>
    <row r="2" spans="1:8" x14ac:dyDescent="0.2">
      <c r="A2" t="s">
        <v>1</v>
      </c>
      <c r="B2" t="s">
        <v>99</v>
      </c>
      <c r="C2">
        <v>0</v>
      </c>
    </row>
    <row r="3" spans="1:8" x14ac:dyDescent="0.2">
      <c r="A3" t="s">
        <v>2</v>
      </c>
      <c r="B3">
        <v>0.67936990574900002</v>
      </c>
      <c r="C3">
        <v>96</v>
      </c>
      <c r="D3">
        <f>B3*(C3/1920)</f>
        <v>3.3968495287450003E-2</v>
      </c>
      <c r="H3" t="s">
        <v>101</v>
      </c>
    </row>
    <row r="4" spans="1:8" x14ac:dyDescent="0.2">
      <c r="A4" t="s">
        <v>3</v>
      </c>
      <c r="B4">
        <v>0.76116812524800004</v>
      </c>
      <c r="C4">
        <v>57</v>
      </c>
      <c r="D4">
        <f t="shared" ref="D4:D16" si="0">B4*(C4/1920)</f>
        <v>2.2597178718299998E-2</v>
      </c>
      <c r="H4">
        <f>SUM(C3:C107)</f>
        <v>1920</v>
      </c>
    </row>
    <row r="5" spans="1:8" x14ac:dyDescent="0.2">
      <c r="A5">
        <v>0</v>
      </c>
      <c r="B5">
        <v>0.63446606541299999</v>
      </c>
      <c r="C5">
        <v>71</v>
      </c>
      <c r="D5">
        <f t="shared" si="0"/>
        <v>2.3462026377251564E-2</v>
      </c>
      <c r="H5" t="s">
        <v>102</v>
      </c>
    </row>
    <row r="6" spans="1:8" x14ac:dyDescent="0.2">
      <c r="A6">
        <v>1</v>
      </c>
      <c r="B6">
        <v>0.686119267458</v>
      </c>
      <c r="C6">
        <v>96</v>
      </c>
      <c r="D6">
        <f t="shared" si="0"/>
        <v>3.4305963372900004E-2</v>
      </c>
      <c r="H6">
        <f>SUM(D3:D107)</f>
        <v>0.67189956612075441</v>
      </c>
    </row>
    <row r="7" spans="1:8" x14ac:dyDescent="0.2">
      <c r="A7">
        <v>2</v>
      </c>
      <c r="B7">
        <v>0.75980783786399997</v>
      </c>
      <c r="C7">
        <v>134</v>
      </c>
      <c r="D7">
        <f t="shared" si="0"/>
        <v>5.3028255350925001E-2</v>
      </c>
    </row>
    <row r="8" spans="1:8" x14ac:dyDescent="0.2">
      <c r="A8">
        <v>3</v>
      </c>
      <c r="B8">
        <v>0.76867494958100002</v>
      </c>
      <c r="C8">
        <v>64</v>
      </c>
      <c r="D8">
        <f t="shared" si="0"/>
        <v>2.5622498319366666E-2</v>
      </c>
    </row>
    <row r="9" spans="1:8" x14ac:dyDescent="0.2">
      <c r="A9">
        <v>4</v>
      </c>
      <c r="B9">
        <v>0.62013856850100002</v>
      </c>
      <c r="C9">
        <v>35</v>
      </c>
      <c r="D9">
        <f t="shared" si="0"/>
        <v>1.1304609321632814E-2</v>
      </c>
    </row>
    <row r="10" spans="1:8" x14ac:dyDescent="0.2">
      <c r="A10">
        <v>5</v>
      </c>
      <c r="B10">
        <v>0.50651153047800002</v>
      </c>
      <c r="C10">
        <v>35</v>
      </c>
      <c r="D10">
        <f t="shared" si="0"/>
        <v>9.2332831076718767E-3</v>
      </c>
    </row>
    <row r="11" spans="1:8" x14ac:dyDescent="0.2">
      <c r="A11">
        <v>6</v>
      </c>
      <c r="B11">
        <v>0.4</v>
      </c>
      <c r="C11">
        <v>6</v>
      </c>
      <c r="D11">
        <f t="shared" si="0"/>
        <v>1.2500000000000002E-3</v>
      </c>
    </row>
    <row r="12" spans="1:8" x14ac:dyDescent="0.2">
      <c r="A12">
        <v>7</v>
      </c>
      <c r="B12">
        <v>0.18519530559</v>
      </c>
      <c r="C12">
        <v>21</v>
      </c>
      <c r="D12">
        <f t="shared" si="0"/>
        <v>2.0255736548906249E-3</v>
      </c>
    </row>
    <row r="13" spans="1:8" x14ac:dyDescent="0.2">
      <c r="A13">
        <v>8</v>
      </c>
      <c r="B13">
        <v>0.28571428571399998</v>
      </c>
      <c r="C13">
        <v>7</v>
      </c>
      <c r="D13">
        <f t="shared" si="0"/>
        <v>1.041666666665625E-3</v>
      </c>
    </row>
    <row r="14" spans="1:8" x14ac:dyDescent="0.2">
      <c r="A14">
        <v>9</v>
      </c>
      <c r="B14">
        <v>0.83793721418900002</v>
      </c>
      <c r="C14">
        <v>9</v>
      </c>
      <c r="D14">
        <f t="shared" si="0"/>
        <v>3.9278306915109373E-3</v>
      </c>
    </row>
    <row r="15" spans="1:8" x14ac:dyDescent="0.2">
      <c r="A15" t="s">
        <v>4</v>
      </c>
      <c r="B15">
        <v>0.86290307918700004</v>
      </c>
      <c r="C15">
        <v>134</v>
      </c>
      <c r="D15">
        <f t="shared" si="0"/>
        <v>6.0223444068259378E-2</v>
      </c>
    </row>
    <row r="16" spans="1:8" x14ac:dyDescent="0.2">
      <c r="A16" t="s">
        <v>5</v>
      </c>
      <c r="B16">
        <v>0.48076923076900002</v>
      </c>
      <c r="C16">
        <v>2</v>
      </c>
      <c r="D16">
        <f t="shared" si="0"/>
        <v>5.0080128205104164E-4</v>
      </c>
    </row>
    <row r="17" spans="1:4" x14ac:dyDescent="0.2">
      <c r="A17" t="s">
        <v>6</v>
      </c>
      <c r="B17" t="s">
        <v>99</v>
      </c>
      <c r="C17">
        <v>0</v>
      </c>
    </row>
    <row r="18" spans="1:4" x14ac:dyDescent="0.2">
      <c r="A18" t="s">
        <v>7</v>
      </c>
      <c r="B18" t="s">
        <v>99</v>
      </c>
      <c r="C18">
        <v>0</v>
      </c>
    </row>
    <row r="19" spans="1:4" x14ac:dyDescent="0.2">
      <c r="A19" t="s">
        <v>8</v>
      </c>
      <c r="B19" t="s">
        <v>99</v>
      </c>
      <c r="C19">
        <v>0</v>
      </c>
    </row>
    <row r="20" spans="1:4" x14ac:dyDescent="0.2">
      <c r="A20" t="s">
        <v>9</v>
      </c>
      <c r="B20">
        <v>0.50271866292599998</v>
      </c>
      <c r="C20">
        <v>10</v>
      </c>
      <c r="D20">
        <f t="shared" ref="D20:D31" si="1">B20*(C20/1920)</f>
        <v>2.6183263694062498E-3</v>
      </c>
    </row>
    <row r="21" spans="1:4" x14ac:dyDescent="0.2">
      <c r="A21" t="s">
        <v>10</v>
      </c>
      <c r="B21">
        <v>0.76810716148500002</v>
      </c>
      <c r="C21">
        <v>51</v>
      </c>
      <c r="D21">
        <f t="shared" si="1"/>
        <v>2.0402846476945312E-2</v>
      </c>
    </row>
    <row r="22" spans="1:4" x14ac:dyDescent="0.2">
      <c r="A22" t="s">
        <v>11</v>
      </c>
      <c r="B22">
        <v>0.79911126046100001</v>
      </c>
      <c r="C22">
        <v>115</v>
      </c>
      <c r="D22">
        <f t="shared" si="1"/>
        <v>4.7863434871361979E-2</v>
      </c>
    </row>
    <row r="23" spans="1:4" x14ac:dyDescent="0.2">
      <c r="A23" t="s">
        <v>12</v>
      </c>
      <c r="B23">
        <v>0.52242520298100004</v>
      </c>
      <c r="C23">
        <v>9</v>
      </c>
      <c r="D23">
        <f t="shared" si="1"/>
        <v>2.4488681389734377E-3</v>
      </c>
    </row>
    <row r="24" spans="1:4" x14ac:dyDescent="0.2">
      <c r="A24" t="s">
        <v>13</v>
      </c>
      <c r="B24">
        <v>0.58621083884299996</v>
      </c>
      <c r="C24">
        <v>21</v>
      </c>
      <c r="D24">
        <f t="shared" si="1"/>
        <v>6.4116810498453117E-3</v>
      </c>
    </row>
    <row r="25" spans="1:4" x14ac:dyDescent="0.2">
      <c r="A25" t="s">
        <v>14</v>
      </c>
      <c r="B25">
        <v>0.74180327868899998</v>
      </c>
      <c r="C25">
        <v>4</v>
      </c>
      <c r="D25">
        <f t="shared" si="1"/>
        <v>1.54542349726875E-3</v>
      </c>
    </row>
    <row r="26" spans="1:4" x14ac:dyDescent="0.2">
      <c r="A26" t="s">
        <v>15</v>
      </c>
      <c r="B26">
        <v>0.43371731716599998</v>
      </c>
      <c r="C26">
        <v>8</v>
      </c>
      <c r="D26">
        <f t="shared" si="1"/>
        <v>1.8071554881916665E-3</v>
      </c>
    </row>
    <row r="27" spans="1:4" x14ac:dyDescent="0.2">
      <c r="A27" t="s">
        <v>16</v>
      </c>
      <c r="B27">
        <v>0.71732884743000003</v>
      </c>
      <c r="C27">
        <v>11</v>
      </c>
      <c r="D27">
        <f t="shared" si="1"/>
        <v>4.1096965217343748E-3</v>
      </c>
    </row>
    <row r="28" spans="1:4" x14ac:dyDescent="0.2">
      <c r="A28" t="s">
        <v>17</v>
      </c>
      <c r="B28">
        <v>0.611939145909</v>
      </c>
      <c r="C28">
        <v>37</v>
      </c>
      <c r="D28">
        <f t="shared" si="1"/>
        <v>1.1792577290954688E-2</v>
      </c>
    </row>
    <row r="29" spans="1:4" x14ac:dyDescent="0.2">
      <c r="A29" t="s">
        <v>18</v>
      </c>
      <c r="B29">
        <v>0</v>
      </c>
      <c r="C29">
        <v>2</v>
      </c>
      <c r="D29">
        <f t="shared" si="1"/>
        <v>0</v>
      </c>
    </row>
    <row r="30" spans="1:4" x14ac:dyDescent="0.2">
      <c r="A30" t="s">
        <v>19</v>
      </c>
      <c r="B30">
        <v>1</v>
      </c>
      <c r="C30">
        <v>2</v>
      </c>
      <c r="D30">
        <f t="shared" si="1"/>
        <v>1.0416666666666667E-3</v>
      </c>
    </row>
    <row r="31" spans="1:4" x14ac:dyDescent="0.2">
      <c r="A31" t="s">
        <v>20</v>
      </c>
      <c r="B31">
        <v>0.90521994134899997</v>
      </c>
      <c r="C31">
        <v>2</v>
      </c>
      <c r="D31">
        <f t="shared" si="1"/>
        <v>9.4293743890520832E-4</v>
      </c>
    </row>
    <row r="32" spans="1:4" x14ac:dyDescent="0.2">
      <c r="A32" t="s">
        <v>21</v>
      </c>
      <c r="B32" t="s">
        <v>99</v>
      </c>
      <c r="C32">
        <v>0</v>
      </c>
    </row>
    <row r="33" spans="1:4" x14ac:dyDescent="0.2">
      <c r="A33" t="s">
        <v>22</v>
      </c>
      <c r="B33" t="s">
        <v>99</v>
      </c>
      <c r="C33">
        <v>0</v>
      </c>
    </row>
    <row r="34" spans="1:4" x14ac:dyDescent="0.2">
      <c r="A34" t="s">
        <v>23</v>
      </c>
      <c r="B34">
        <v>0.58000848896400004</v>
      </c>
      <c r="C34">
        <v>8</v>
      </c>
      <c r="D34">
        <f>B34*(C34/1920)</f>
        <v>2.41670203735E-3</v>
      </c>
    </row>
    <row r="35" spans="1:4" x14ac:dyDescent="0.2">
      <c r="A35" t="s">
        <v>24</v>
      </c>
      <c r="B35" t="s">
        <v>99</v>
      </c>
      <c r="C35">
        <v>0</v>
      </c>
    </row>
    <row r="36" spans="1:4" x14ac:dyDescent="0.2">
      <c r="A36" t="s">
        <v>25</v>
      </c>
      <c r="B36">
        <v>0.34795494777699998</v>
      </c>
      <c r="C36">
        <v>17</v>
      </c>
      <c r="D36">
        <f t="shared" ref="D36:D43" si="2">B36*(C36/1920)</f>
        <v>3.0808511001088538E-3</v>
      </c>
    </row>
    <row r="37" spans="1:4" x14ac:dyDescent="0.2">
      <c r="A37" t="s">
        <v>26</v>
      </c>
      <c r="B37">
        <v>0.61058864507099997</v>
      </c>
      <c r="C37">
        <v>3</v>
      </c>
      <c r="D37">
        <f t="shared" si="2"/>
        <v>9.5404475792343747E-4</v>
      </c>
    </row>
    <row r="38" spans="1:4" x14ac:dyDescent="0.2">
      <c r="A38" t="s">
        <v>27</v>
      </c>
      <c r="B38">
        <v>0.72478632478600002</v>
      </c>
      <c r="C38">
        <v>2</v>
      </c>
      <c r="D38">
        <f t="shared" si="2"/>
        <v>7.5498575498541664E-4</v>
      </c>
    </row>
    <row r="39" spans="1:4" x14ac:dyDescent="0.2">
      <c r="A39" t="s">
        <v>28</v>
      </c>
      <c r="B39">
        <v>0.73598555134599997</v>
      </c>
      <c r="C39">
        <v>21</v>
      </c>
      <c r="D39">
        <f t="shared" si="2"/>
        <v>8.0498419678468741E-3</v>
      </c>
    </row>
    <row r="40" spans="1:4" x14ac:dyDescent="0.2">
      <c r="A40" t="s">
        <v>29</v>
      </c>
      <c r="B40">
        <v>0.479729218869</v>
      </c>
      <c r="C40">
        <v>12</v>
      </c>
      <c r="D40">
        <f t="shared" si="2"/>
        <v>2.99830761793125E-3</v>
      </c>
    </row>
    <row r="41" spans="1:4" x14ac:dyDescent="0.2">
      <c r="A41" t="s">
        <v>30</v>
      </c>
      <c r="B41">
        <v>0.58362545957599998</v>
      </c>
      <c r="C41">
        <v>18</v>
      </c>
      <c r="D41">
        <f t="shared" si="2"/>
        <v>5.4714886835249997E-3</v>
      </c>
    </row>
    <row r="42" spans="1:4" x14ac:dyDescent="0.2">
      <c r="A42" t="s">
        <v>31</v>
      </c>
      <c r="B42">
        <v>0.63988254041600001</v>
      </c>
      <c r="C42">
        <v>5</v>
      </c>
      <c r="D42">
        <f t="shared" si="2"/>
        <v>1.6663607823333333E-3</v>
      </c>
    </row>
    <row r="43" spans="1:4" x14ac:dyDescent="0.2">
      <c r="A43" t="s">
        <v>32</v>
      </c>
      <c r="B43">
        <v>0.81170891028500003</v>
      </c>
      <c r="C43">
        <v>13</v>
      </c>
      <c r="D43">
        <f t="shared" si="2"/>
        <v>5.4959457467213544E-3</v>
      </c>
    </row>
    <row r="44" spans="1:4" x14ac:dyDescent="0.2">
      <c r="A44" t="s">
        <v>33</v>
      </c>
      <c r="B44" t="s">
        <v>99</v>
      </c>
      <c r="C44">
        <v>0</v>
      </c>
    </row>
    <row r="45" spans="1:4" x14ac:dyDescent="0.2">
      <c r="A45" t="s">
        <v>34</v>
      </c>
      <c r="B45">
        <v>0.28659518960699998</v>
      </c>
      <c r="C45">
        <v>28</v>
      </c>
      <c r="D45">
        <f>B45*(C45/1920)</f>
        <v>4.1795131817687495E-3</v>
      </c>
    </row>
    <row r="46" spans="1:4" x14ac:dyDescent="0.2">
      <c r="A46" t="s">
        <v>35</v>
      </c>
      <c r="B46" t="s">
        <v>99</v>
      </c>
      <c r="C46">
        <v>0</v>
      </c>
    </row>
    <row r="47" spans="1:4" x14ac:dyDescent="0.2">
      <c r="A47" t="s">
        <v>36</v>
      </c>
      <c r="B47">
        <v>0</v>
      </c>
      <c r="C47">
        <v>2</v>
      </c>
      <c r="D47">
        <f t="shared" ref="D47:D48" si="3">B47*(C47/1920)</f>
        <v>0</v>
      </c>
    </row>
    <row r="48" spans="1:4" x14ac:dyDescent="0.2">
      <c r="A48" t="s">
        <v>37</v>
      </c>
      <c r="B48">
        <v>0</v>
      </c>
      <c r="C48">
        <v>2</v>
      </c>
      <c r="D48">
        <f t="shared" si="3"/>
        <v>0</v>
      </c>
    </row>
    <row r="49" spans="1:4" x14ac:dyDescent="0.2">
      <c r="A49" t="s">
        <v>38</v>
      </c>
      <c r="B49" t="s">
        <v>99</v>
      </c>
      <c r="C49">
        <v>0</v>
      </c>
    </row>
    <row r="50" spans="1:4" x14ac:dyDescent="0.2">
      <c r="A50" t="s">
        <v>39</v>
      </c>
      <c r="B50">
        <v>0.85863095238099996</v>
      </c>
      <c r="C50">
        <v>4</v>
      </c>
      <c r="D50">
        <f t="shared" ref="D50:D55" si="4">B50*(C50/1920)</f>
        <v>1.7888144841270832E-3</v>
      </c>
    </row>
    <row r="51" spans="1:4" x14ac:dyDescent="0.2">
      <c r="A51" t="s">
        <v>40</v>
      </c>
      <c r="B51">
        <v>0.86742789877500004</v>
      </c>
      <c r="C51">
        <v>14</v>
      </c>
      <c r="D51">
        <f t="shared" si="4"/>
        <v>6.324995095234375E-3</v>
      </c>
    </row>
    <row r="52" spans="1:4" x14ac:dyDescent="0.2">
      <c r="A52" t="s">
        <v>41</v>
      </c>
      <c r="B52">
        <v>0.80393735934999999</v>
      </c>
      <c r="C52">
        <v>18</v>
      </c>
      <c r="D52">
        <f t="shared" si="4"/>
        <v>7.5369127439062497E-3</v>
      </c>
    </row>
    <row r="53" spans="1:4" x14ac:dyDescent="0.2">
      <c r="A53" t="s">
        <v>42</v>
      </c>
      <c r="B53">
        <v>0.70829431329199999</v>
      </c>
      <c r="C53">
        <v>8</v>
      </c>
      <c r="D53">
        <f t="shared" si="4"/>
        <v>2.9512263053833331E-3</v>
      </c>
    </row>
    <row r="54" spans="1:4" x14ac:dyDescent="0.2">
      <c r="A54" t="s">
        <v>43</v>
      </c>
      <c r="B54">
        <v>0.63746474199400005</v>
      </c>
      <c r="C54">
        <v>3</v>
      </c>
      <c r="D54">
        <f t="shared" si="4"/>
        <v>9.9603865936562512E-4</v>
      </c>
    </row>
    <row r="55" spans="1:4" x14ac:dyDescent="0.2">
      <c r="A55" t="s">
        <v>44</v>
      </c>
      <c r="B55">
        <v>0.55518418978399997</v>
      </c>
      <c r="C55">
        <v>31</v>
      </c>
      <c r="D55">
        <f t="shared" si="4"/>
        <v>8.9639113975541664E-3</v>
      </c>
    </row>
    <row r="56" spans="1:4" x14ac:dyDescent="0.2">
      <c r="A56" t="s">
        <v>45</v>
      </c>
      <c r="B56" t="s">
        <v>99</v>
      </c>
      <c r="C56">
        <v>0</v>
      </c>
    </row>
    <row r="57" spans="1:4" x14ac:dyDescent="0.2">
      <c r="A57" t="s">
        <v>46</v>
      </c>
      <c r="B57">
        <v>0</v>
      </c>
      <c r="C57">
        <v>2</v>
      </c>
      <c r="D57">
        <f t="shared" ref="D57:D63" si="5">B57*(C57/1920)</f>
        <v>0</v>
      </c>
    </row>
    <row r="58" spans="1:4" x14ac:dyDescent="0.2">
      <c r="A58" t="s">
        <v>47</v>
      </c>
      <c r="B58">
        <v>0.25</v>
      </c>
      <c r="C58">
        <v>4</v>
      </c>
      <c r="D58">
        <f t="shared" si="5"/>
        <v>5.2083333333333333E-4</v>
      </c>
    </row>
    <row r="59" spans="1:4" x14ac:dyDescent="0.2">
      <c r="A59" t="s">
        <v>48</v>
      </c>
      <c r="B59">
        <v>0.514352904798</v>
      </c>
      <c r="C59">
        <v>25</v>
      </c>
      <c r="D59">
        <f t="shared" si="5"/>
        <v>6.6973034478906256E-3</v>
      </c>
    </row>
    <row r="60" spans="1:4" x14ac:dyDescent="0.2">
      <c r="A60" t="s">
        <v>49</v>
      </c>
      <c r="B60">
        <v>0</v>
      </c>
      <c r="C60">
        <v>1</v>
      </c>
      <c r="D60">
        <f t="shared" si="5"/>
        <v>0</v>
      </c>
    </row>
    <row r="61" spans="1:4" x14ac:dyDescent="0.2">
      <c r="A61" t="s">
        <v>50</v>
      </c>
      <c r="B61">
        <v>0.386779438468</v>
      </c>
      <c r="C61">
        <v>19</v>
      </c>
      <c r="D61">
        <f t="shared" si="5"/>
        <v>3.827504859839583E-3</v>
      </c>
    </row>
    <row r="62" spans="1:4" x14ac:dyDescent="0.2">
      <c r="A62" t="s">
        <v>51</v>
      </c>
      <c r="B62">
        <v>0.63809997900600002</v>
      </c>
      <c r="C62">
        <v>25</v>
      </c>
      <c r="D62">
        <f t="shared" si="5"/>
        <v>8.3085934766406258E-3</v>
      </c>
    </row>
    <row r="63" spans="1:4" x14ac:dyDescent="0.2">
      <c r="A63" t="s">
        <v>52</v>
      </c>
      <c r="B63">
        <v>0.55113213399500005</v>
      </c>
      <c r="C63">
        <v>4</v>
      </c>
      <c r="D63">
        <f t="shared" si="5"/>
        <v>1.1481919458229167E-3</v>
      </c>
    </row>
    <row r="64" spans="1:4" x14ac:dyDescent="0.2">
      <c r="A64" t="s">
        <v>53</v>
      </c>
      <c r="B64" t="s">
        <v>99</v>
      </c>
      <c r="C64">
        <v>0</v>
      </c>
    </row>
    <row r="65" spans="1:4" x14ac:dyDescent="0.2">
      <c r="A65" t="s">
        <v>54</v>
      </c>
      <c r="B65">
        <v>0.94391501081999996</v>
      </c>
      <c r="C65">
        <v>13</v>
      </c>
      <c r="D65">
        <f>B65*(C65/1920)</f>
        <v>6.3910912190937499E-3</v>
      </c>
    </row>
    <row r="66" spans="1:4" x14ac:dyDescent="0.2">
      <c r="A66" t="s">
        <v>55</v>
      </c>
      <c r="B66" t="s">
        <v>99</v>
      </c>
      <c r="C66">
        <v>0</v>
      </c>
    </row>
    <row r="67" spans="1:4" x14ac:dyDescent="0.2">
      <c r="A67" t="s">
        <v>56</v>
      </c>
      <c r="B67">
        <v>0.64578528272400004</v>
      </c>
      <c r="C67">
        <v>9</v>
      </c>
      <c r="D67">
        <f t="shared" ref="D67:D68" si="6">B67*(C67/1920)</f>
        <v>3.0271185127687503E-3</v>
      </c>
    </row>
    <row r="68" spans="1:4" x14ac:dyDescent="0.2">
      <c r="A68" t="s">
        <v>57</v>
      </c>
      <c r="B68">
        <v>0.815266841884</v>
      </c>
      <c r="C68">
        <v>10</v>
      </c>
      <c r="D68">
        <f t="shared" si="6"/>
        <v>4.2461814681458328E-3</v>
      </c>
    </row>
    <row r="69" spans="1:4" x14ac:dyDescent="0.2">
      <c r="A69" t="s">
        <v>58</v>
      </c>
      <c r="B69" t="s">
        <v>99</v>
      </c>
      <c r="C69">
        <v>0</v>
      </c>
    </row>
    <row r="70" spans="1:4" x14ac:dyDescent="0.2">
      <c r="A70" t="s">
        <v>59</v>
      </c>
      <c r="B70">
        <v>0.85187565169099999</v>
      </c>
      <c r="C70">
        <v>21</v>
      </c>
      <c r="D70">
        <f t="shared" ref="D70:D77" si="7">B70*(C70/1920)</f>
        <v>9.3173899403703117E-3</v>
      </c>
    </row>
    <row r="71" spans="1:4" x14ac:dyDescent="0.2">
      <c r="A71" t="s">
        <v>60</v>
      </c>
      <c r="B71">
        <v>0.74355350651100005</v>
      </c>
      <c r="C71">
        <v>117</v>
      </c>
      <c r="D71">
        <f t="shared" si="7"/>
        <v>4.5310291803014068E-2</v>
      </c>
    </row>
    <row r="72" spans="1:4" x14ac:dyDescent="0.2">
      <c r="A72" t="s">
        <v>61</v>
      </c>
      <c r="B72">
        <v>0.62612612612600005</v>
      </c>
      <c r="C72">
        <v>3</v>
      </c>
      <c r="D72">
        <f t="shared" si="7"/>
        <v>9.7832207207187516E-4</v>
      </c>
    </row>
    <row r="73" spans="1:4" x14ac:dyDescent="0.2">
      <c r="A73" t="s">
        <v>62</v>
      </c>
      <c r="B73">
        <v>0.79544815876999997</v>
      </c>
      <c r="C73">
        <v>9</v>
      </c>
      <c r="D73">
        <f t="shared" si="7"/>
        <v>3.7286632442343746E-3</v>
      </c>
    </row>
    <row r="74" spans="1:4" x14ac:dyDescent="0.2">
      <c r="A74" t="s">
        <v>63</v>
      </c>
      <c r="B74">
        <v>0.30509627478000001</v>
      </c>
      <c r="C74">
        <v>21</v>
      </c>
      <c r="D74">
        <f t="shared" si="7"/>
        <v>3.33699050540625E-3</v>
      </c>
    </row>
    <row r="75" spans="1:4" x14ac:dyDescent="0.2">
      <c r="A75" t="s">
        <v>64</v>
      </c>
      <c r="B75">
        <v>0.70761193240999998</v>
      </c>
      <c r="C75">
        <v>35</v>
      </c>
      <c r="D75">
        <f t="shared" si="7"/>
        <v>1.2899175851223958E-2</v>
      </c>
    </row>
    <row r="76" spans="1:4" x14ac:dyDescent="0.2">
      <c r="A76" t="s">
        <v>65</v>
      </c>
      <c r="B76">
        <v>0.78223771050699997</v>
      </c>
      <c r="C76">
        <v>15</v>
      </c>
      <c r="D76">
        <f t="shared" si="7"/>
        <v>6.1112321133359373E-3</v>
      </c>
    </row>
    <row r="77" spans="1:4" x14ac:dyDescent="0.2">
      <c r="A77" t="s">
        <v>66</v>
      </c>
      <c r="B77">
        <v>0.64729862844700004</v>
      </c>
      <c r="C77">
        <v>7</v>
      </c>
      <c r="D77">
        <f t="shared" si="7"/>
        <v>2.3599429162130211E-3</v>
      </c>
    </row>
    <row r="78" spans="1:4" x14ac:dyDescent="0.2">
      <c r="A78" t="s">
        <v>67</v>
      </c>
      <c r="B78" t="s">
        <v>99</v>
      </c>
      <c r="C78">
        <v>0</v>
      </c>
    </row>
    <row r="79" spans="1:4" x14ac:dyDescent="0.2">
      <c r="A79" t="s">
        <v>68</v>
      </c>
      <c r="B79">
        <v>0.85204912305500002</v>
      </c>
      <c r="C79">
        <v>138</v>
      </c>
      <c r="D79">
        <f t="shared" ref="D79:D84" si="8">B79*(C79/1920)</f>
        <v>6.1241030719578121E-2</v>
      </c>
    </row>
    <row r="80" spans="1:4" x14ac:dyDescent="0.2">
      <c r="A80" t="s">
        <v>69</v>
      </c>
      <c r="B80">
        <v>0.47653057174000002</v>
      </c>
      <c r="C80">
        <v>42</v>
      </c>
      <c r="D80">
        <f t="shared" si="8"/>
        <v>1.0424106256812499E-2</v>
      </c>
    </row>
    <row r="81" spans="1:4" x14ac:dyDescent="0.2">
      <c r="A81" t="s">
        <v>70</v>
      </c>
      <c r="B81">
        <v>0</v>
      </c>
      <c r="C81">
        <v>4</v>
      </c>
      <c r="D81">
        <f t="shared" si="8"/>
        <v>0</v>
      </c>
    </row>
    <row r="82" spans="1:4" x14ac:dyDescent="0.2">
      <c r="A82" t="s">
        <v>71</v>
      </c>
      <c r="B82">
        <v>0.59523488873300001</v>
      </c>
      <c r="C82">
        <v>7</v>
      </c>
      <c r="D82">
        <f t="shared" si="8"/>
        <v>2.1701271985057292E-3</v>
      </c>
    </row>
    <row r="83" spans="1:4" x14ac:dyDescent="0.2">
      <c r="A83" t="s">
        <v>72</v>
      </c>
      <c r="B83">
        <v>0.45853487886400002</v>
      </c>
      <c r="C83">
        <v>14</v>
      </c>
      <c r="D83">
        <f t="shared" si="8"/>
        <v>3.3434834917166669E-3</v>
      </c>
    </row>
    <row r="84" spans="1:4" x14ac:dyDescent="0.2">
      <c r="A84" t="s">
        <v>73</v>
      </c>
      <c r="B84">
        <v>0.24475580618699999</v>
      </c>
      <c r="C84">
        <v>25</v>
      </c>
      <c r="D84">
        <f t="shared" si="8"/>
        <v>3.1869245597265627E-3</v>
      </c>
    </row>
    <row r="85" spans="1:4" x14ac:dyDescent="0.2">
      <c r="A85" t="s">
        <v>74</v>
      </c>
      <c r="B85" t="s">
        <v>99</v>
      </c>
      <c r="C85">
        <v>0</v>
      </c>
    </row>
    <row r="86" spans="1:4" x14ac:dyDescent="0.2">
      <c r="A86" t="s">
        <v>75</v>
      </c>
      <c r="B86">
        <v>0.74317384011599996</v>
      </c>
      <c r="C86">
        <v>29</v>
      </c>
      <c r="D86">
        <f t="shared" ref="D86:D87" si="9">B86*(C86/1920)</f>
        <v>1.1225021543418749E-2</v>
      </c>
    </row>
    <row r="87" spans="1:4" x14ac:dyDescent="0.2">
      <c r="A87" t="s">
        <v>76</v>
      </c>
      <c r="B87">
        <v>0.431899641577</v>
      </c>
      <c r="C87">
        <v>4</v>
      </c>
      <c r="D87">
        <f t="shared" si="9"/>
        <v>8.9979091995208329E-4</v>
      </c>
    </row>
    <row r="88" spans="1:4" x14ac:dyDescent="0.2">
      <c r="A88" t="s">
        <v>77</v>
      </c>
      <c r="B88" t="s">
        <v>99</v>
      </c>
      <c r="C88">
        <v>0</v>
      </c>
    </row>
    <row r="89" spans="1:4" x14ac:dyDescent="0.2">
      <c r="A89" t="s">
        <v>78</v>
      </c>
      <c r="B89">
        <v>0.57567567567599998</v>
      </c>
      <c r="C89">
        <v>5</v>
      </c>
      <c r="D89">
        <f t="shared" ref="D89:D90" si="10">B89*(C89/1920)</f>
        <v>1.4991554054062499E-3</v>
      </c>
    </row>
    <row r="90" spans="1:4" x14ac:dyDescent="0.2">
      <c r="A90" t="s">
        <v>79</v>
      </c>
      <c r="B90">
        <v>0.83870967741900004</v>
      </c>
      <c r="C90">
        <v>1</v>
      </c>
      <c r="D90">
        <f t="shared" si="10"/>
        <v>4.3682795698906252E-4</v>
      </c>
    </row>
    <row r="91" spans="1:4" x14ac:dyDescent="0.2">
      <c r="A91" t="s">
        <v>80</v>
      </c>
      <c r="B91" t="s">
        <v>99</v>
      </c>
      <c r="C91">
        <v>0</v>
      </c>
    </row>
    <row r="92" spans="1:4" x14ac:dyDescent="0.2">
      <c r="A92" t="s">
        <v>81</v>
      </c>
      <c r="B92" t="s">
        <v>99</v>
      </c>
      <c r="C92">
        <v>0</v>
      </c>
    </row>
    <row r="93" spans="1:4" x14ac:dyDescent="0.2">
      <c r="A93" t="s">
        <v>82</v>
      </c>
      <c r="B93">
        <v>0.5</v>
      </c>
      <c r="C93">
        <v>2</v>
      </c>
      <c r="D93">
        <f t="shared" ref="D93:D94" si="11">B93*(C93/1920)</f>
        <v>5.2083333333333333E-4</v>
      </c>
    </row>
    <row r="94" spans="1:4" x14ac:dyDescent="0.2">
      <c r="A94" t="s">
        <v>83</v>
      </c>
      <c r="B94">
        <v>0.69904647123100006</v>
      </c>
      <c r="C94">
        <v>15</v>
      </c>
      <c r="D94">
        <f t="shared" si="11"/>
        <v>5.4613005564921879E-3</v>
      </c>
    </row>
    <row r="95" spans="1:4" x14ac:dyDescent="0.2">
      <c r="A95" t="s">
        <v>84</v>
      </c>
      <c r="B95" t="s">
        <v>99</v>
      </c>
      <c r="C95">
        <v>0</v>
      </c>
    </row>
    <row r="96" spans="1:4" x14ac:dyDescent="0.2">
      <c r="A96" t="s">
        <v>85</v>
      </c>
      <c r="B96" t="s">
        <v>99</v>
      </c>
      <c r="C96">
        <v>0</v>
      </c>
    </row>
    <row r="97" spans="1:5" x14ac:dyDescent="0.2">
      <c r="A97" t="s">
        <v>86</v>
      </c>
      <c r="B97">
        <v>0.24041218638</v>
      </c>
      <c r="C97">
        <v>8</v>
      </c>
      <c r="D97">
        <f t="shared" ref="D97:D99" si="12">B97*(C97/1920)</f>
        <v>1.0017174432499999E-3</v>
      </c>
    </row>
    <row r="98" spans="1:5" x14ac:dyDescent="0.2">
      <c r="A98" t="s">
        <v>87</v>
      </c>
      <c r="B98">
        <v>0</v>
      </c>
      <c r="C98">
        <v>1</v>
      </c>
      <c r="D98">
        <f t="shared" si="12"/>
        <v>0</v>
      </c>
    </row>
    <row r="99" spans="1:5" x14ac:dyDescent="0.2">
      <c r="A99" t="s">
        <v>88</v>
      </c>
      <c r="B99">
        <v>0.453163211058</v>
      </c>
      <c r="C99">
        <v>6</v>
      </c>
      <c r="D99">
        <f t="shared" si="12"/>
        <v>1.41613503455625E-3</v>
      </c>
    </row>
    <row r="100" spans="1:5" x14ac:dyDescent="0.2">
      <c r="A100" t="s">
        <v>89</v>
      </c>
      <c r="B100" t="s">
        <v>99</v>
      </c>
      <c r="C100">
        <v>0</v>
      </c>
    </row>
    <row r="101" spans="1:5" x14ac:dyDescent="0.2">
      <c r="A101" t="s">
        <v>90</v>
      </c>
      <c r="B101" t="s">
        <v>99</v>
      </c>
      <c r="C101">
        <v>0</v>
      </c>
    </row>
    <row r="102" spans="1:5" x14ac:dyDescent="0.2">
      <c r="A102" t="s">
        <v>91</v>
      </c>
      <c r="B102">
        <v>0</v>
      </c>
      <c r="C102">
        <v>1</v>
      </c>
      <c r="D102">
        <f t="shared" ref="D102:D103" si="13">B102*(C102/1920)</f>
        <v>0</v>
      </c>
    </row>
    <row r="103" spans="1:5" x14ac:dyDescent="0.2">
      <c r="A103" t="s">
        <v>92</v>
      </c>
      <c r="B103">
        <v>0.43648192861200003</v>
      </c>
      <c r="C103">
        <v>12</v>
      </c>
      <c r="D103">
        <f t="shared" si="13"/>
        <v>2.7280120538250002E-3</v>
      </c>
    </row>
    <row r="104" spans="1:5" x14ac:dyDescent="0.2">
      <c r="A104" t="s">
        <v>93</v>
      </c>
      <c r="B104" t="s">
        <v>99</v>
      </c>
      <c r="C104">
        <v>0</v>
      </c>
    </row>
    <row r="105" spans="1:5" x14ac:dyDescent="0.2">
      <c r="A105" t="s">
        <v>94</v>
      </c>
      <c r="B105">
        <v>0.98888888888899995</v>
      </c>
      <c r="C105">
        <v>2</v>
      </c>
      <c r="D105">
        <f t="shared" ref="D105:D107" si="14">B105*(C105/1920)</f>
        <v>1.0300925925927082E-3</v>
      </c>
    </row>
    <row r="106" spans="1:5" x14ac:dyDescent="0.2">
      <c r="A106" t="s">
        <v>95</v>
      </c>
      <c r="B106">
        <v>0</v>
      </c>
      <c r="C106">
        <v>14</v>
      </c>
      <c r="D106">
        <f t="shared" si="14"/>
        <v>0</v>
      </c>
    </row>
    <row r="107" spans="1:5" x14ac:dyDescent="0.2">
      <c r="A107" t="s">
        <v>96</v>
      </c>
      <c r="B107">
        <v>0</v>
      </c>
      <c r="C107">
        <v>2</v>
      </c>
      <c r="D107">
        <f t="shared" si="14"/>
        <v>0</v>
      </c>
    </row>
    <row r="108" spans="1:5" x14ac:dyDescent="0.2">
      <c r="C108" t="s">
        <v>104</v>
      </c>
      <c r="E108" t="s">
        <v>98</v>
      </c>
    </row>
  </sheetData>
  <autoFilter ref="B1:B215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SSD300_origin</vt:lpstr>
      <vt:lpstr>SSD300_scale_only</vt:lpstr>
      <vt:lpstr>SSD300_scale_resize</vt:lpstr>
      <vt:lpstr>SSD500_p2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2017-12-05T16:27:35Z</dcterms:created>
  <dcterms:modified xsi:type="dcterms:W3CDTF">2017-12-05T20:41:32Z</dcterms:modified>
</cp:coreProperties>
</file>