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3" i="1"/>
  <c r="C43" i="1"/>
  <c r="C25" i="1" l="1"/>
  <c r="C11" i="1" l="1"/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31" i="1"/>
  <c r="C44" i="1"/>
  <c r="C45" i="1"/>
  <c r="C46" i="1"/>
  <c r="C47" i="1"/>
  <c r="C48" i="1"/>
  <c r="C49" i="1"/>
  <c r="C50" i="1"/>
  <c r="C51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B32" i="1" l="1"/>
  <c r="C32" i="1" s="1"/>
  <c r="B33" i="1" s="1"/>
  <c r="C33" i="1" s="1"/>
  <c r="C2" i="4"/>
  <c r="C3" i="4"/>
  <c r="C4" i="4"/>
  <c r="B34" i="1" l="1"/>
  <c r="C34" i="1" s="1"/>
  <c r="B35" i="1" l="1"/>
  <c r="C35" i="1" s="1"/>
  <c r="B36" i="1" l="1"/>
  <c r="C36" i="1" s="1"/>
  <c r="B37" i="1" l="1"/>
  <c r="C37" i="1" s="1"/>
  <c r="B38" i="1" l="1"/>
  <c r="C38" i="1" s="1"/>
  <c r="B39" i="1" l="1"/>
  <c r="C39" i="1" s="1"/>
</calcChain>
</file>

<file path=xl/sharedStrings.xml><?xml version="1.0" encoding="utf-8"?>
<sst xmlns="http://schemas.openxmlformats.org/spreadsheetml/2006/main" count="55" uniqueCount="52">
  <si>
    <t>a</t>
  </si>
  <si>
    <t>b</t>
  </si>
  <si>
    <t>start</t>
  </si>
  <si>
    <t>end</t>
  </si>
  <si>
    <t xml:space="preserve">time (day) </t>
  </si>
  <si>
    <t>c</t>
  </si>
  <si>
    <t>task</t>
  </si>
  <si>
    <t xml:space="preserve">start date </t>
  </si>
  <si>
    <t>end date</t>
  </si>
  <si>
    <t>time (day)</t>
  </si>
  <si>
    <t>Content management project</t>
  </si>
  <si>
    <t>define software evaluation process</t>
  </si>
  <si>
    <t>Send request for further information to vendors</t>
  </si>
  <si>
    <t>Send request for proposal to vendors</t>
  </si>
  <si>
    <t>Receive and evaluate proposal from vendor</t>
  </si>
  <si>
    <t>Vendor demonstrate their solution</t>
  </si>
  <si>
    <t>Test and benchmark</t>
  </si>
  <si>
    <t>Negotiate with selected vendor</t>
  </si>
  <si>
    <t>Announce selected vendors</t>
  </si>
  <si>
    <t>Implement CMS</t>
  </si>
  <si>
    <t>System training</t>
  </si>
  <si>
    <t>Detailed discussion</t>
  </si>
  <si>
    <t>Implementation planning</t>
  </si>
  <si>
    <t>Design the system</t>
  </si>
  <si>
    <t>Deployment</t>
  </si>
  <si>
    <t>Training users</t>
  </si>
  <si>
    <t>Discuss with customer about proposed solutions</t>
  </si>
  <si>
    <t>Receive and evaluate further information from vendor</t>
  </si>
  <si>
    <t>Set up enviroment for testing and benchmarking</t>
  </si>
  <si>
    <t xml:space="preserve">Prepare request for propose </t>
  </si>
  <si>
    <t>Create go live plan</t>
  </si>
  <si>
    <t>Search for suitable vendors 
advertise on internet, newspaper</t>
  </si>
  <si>
    <t>Test, benchmark, negotiate with 
second selected vendor (optional)</t>
  </si>
  <si>
    <t>Test, benchmark, negotiate with 
third selected vendor (optional)</t>
  </si>
  <si>
    <t>HRMS system</t>
  </si>
  <si>
    <t>CRM system</t>
  </si>
  <si>
    <t>Develop the system</t>
  </si>
  <si>
    <t>Test the system</t>
  </si>
  <si>
    <t>Modify request</t>
  </si>
  <si>
    <t>Set up hardware</t>
  </si>
  <si>
    <t>Assess and make recommendation to current hardware</t>
  </si>
  <si>
    <t>Design user interface</t>
  </si>
  <si>
    <t>Define usecases, flowcharts, statecharts</t>
  </si>
  <si>
    <t>Define test cases</t>
  </si>
  <si>
    <t>Develop system</t>
  </si>
  <si>
    <t>Test and fix bugs</t>
  </si>
  <si>
    <t>Evaluate system</t>
  </si>
  <si>
    <t>Deploy system</t>
  </si>
  <si>
    <t>Find suitable hardware</t>
  </si>
  <si>
    <t>Set up electricity system</t>
  </si>
  <si>
    <t>Set up network(wifi, internet, LAN)</t>
  </si>
  <si>
    <t>Test hardware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</si>
</sst>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938131166853519"/>
          <c:y val="0.13235414880070684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Sheet1!$A$30:$A$39</c:f>
              <c:strCache>
                <c:ptCount val="10"/>
                <c:pt idx="0">
                  <c:v>HRMS system</c:v>
                </c:pt>
                <c:pt idx="1">
                  <c:v>Detailed discussion</c:v>
                </c:pt>
                <c:pt idx="2">
                  <c:v>Implementation planning</c:v>
                </c:pt>
                <c:pt idx="3">
                  <c:v>Design the system</c:v>
                </c:pt>
                <c:pt idx="4">
                  <c:v>Develop the system</c:v>
                </c:pt>
                <c:pt idx="5">
                  <c:v>Test the system</c:v>
                </c:pt>
                <c:pt idx="6">
                  <c:v>Modify request</c:v>
                </c:pt>
                <c:pt idx="7">
                  <c:v>Create go live plan</c:v>
                </c:pt>
                <c:pt idx="8">
                  <c:v>Deployment</c:v>
                </c:pt>
                <c:pt idx="9">
                  <c:v>Training users</c:v>
                </c:pt>
              </c:strCache>
            </c:strRef>
          </c:cat>
          <c:val>
            <c:numRef>
              <c:f>Sheet1!$B$30:$B$39</c:f>
              <c:numCache>
                <c:formatCode>m/d/yyyy</c:formatCode>
                <c:ptCount val="10"/>
                <c:pt idx="1">
                  <c:v>42531</c:v>
                </c:pt>
                <c:pt idx="2">
                  <c:v>42541</c:v>
                </c:pt>
                <c:pt idx="3">
                  <c:v>42546</c:v>
                </c:pt>
                <c:pt idx="4">
                  <c:v>42556</c:v>
                </c:pt>
                <c:pt idx="5">
                  <c:v>42616</c:v>
                </c:pt>
                <c:pt idx="6">
                  <c:v>42626</c:v>
                </c:pt>
                <c:pt idx="7">
                  <c:v>42636</c:v>
                </c:pt>
                <c:pt idx="8">
                  <c:v>42638</c:v>
                </c:pt>
                <c:pt idx="9">
                  <c:v>42641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Sheet1!$A$30:$A$39</c:f>
              <c:strCache>
                <c:ptCount val="10"/>
                <c:pt idx="0">
                  <c:v>HRMS system</c:v>
                </c:pt>
                <c:pt idx="1">
                  <c:v>Detailed discussion</c:v>
                </c:pt>
                <c:pt idx="2">
                  <c:v>Implementation planning</c:v>
                </c:pt>
                <c:pt idx="3">
                  <c:v>Design the system</c:v>
                </c:pt>
                <c:pt idx="4">
                  <c:v>Develop the system</c:v>
                </c:pt>
                <c:pt idx="5">
                  <c:v>Test the system</c:v>
                </c:pt>
                <c:pt idx="6">
                  <c:v>Modify request</c:v>
                </c:pt>
                <c:pt idx="7">
                  <c:v>Create go live plan</c:v>
                </c:pt>
                <c:pt idx="8">
                  <c:v>Deployment</c:v>
                </c:pt>
                <c:pt idx="9">
                  <c:v>Training users</c:v>
                </c:pt>
              </c:strCache>
            </c:strRef>
          </c:cat>
          <c:val>
            <c:numRef>
              <c:f>Sheet1!$D$30:$D$39</c:f>
              <c:numCache>
                <c:formatCode>General</c:formatCode>
                <c:ptCount val="10"/>
                <c:pt idx="1">
                  <c:v>10</c:v>
                </c:pt>
                <c:pt idx="2">
                  <c:v>5</c:v>
                </c:pt>
                <c:pt idx="3">
                  <c:v>10</c:v>
                </c:pt>
                <c:pt idx="4">
                  <c:v>60</c:v>
                </c:pt>
                <c:pt idx="5">
                  <c:v>10</c:v>
                </c:pt>
                <c:pt idx="6">
                  <c:v>10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69536"/>
        <c:axId val="80371072"/>
      </c:barChart>
      <c:catAx>
        <c:axId val="80369536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</c:spPr>
        <c:txPr>
          <a:bodyPr rot="0" vert="horz" anchor="ctr" anchorCtr="1"/>
          <a:lstStyle/>
          <a:p>
            <a:pPr>
              <a:defRPr sz="1200"/>
            </a:pPr>
            <a:endParaRPr lang="en-US"/>
          </a:p>
        </c:txPr>
        <c:crossAx val="80371072"/>
        <c:crosses val="autoZero"/>
        <c:auto val="1"/>
        <c:lblAlgn val="ctr"/>
        <c:lblOffset val="100"/>
        <c:noMultiLvlLbl val="0"/>
      </c:catAx>
      <c:valAx>
        <c:axId val="80371072"/>
        <c:scaling>
          <c:orientation val="minMax"/>
          <c:max val="42650"/>
          <c:min val="42531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80369536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30618296788496"/>
          <c:y val="4.0836395450568677E-2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Sheet1!$A$17:$A$27</c:f>
              <c:strCache>
                <c:ptCount val="11"/>
                <c:pt idx="0">
                  <c:v>Receive and evaluate proposal from vendor</c:v>
                </c:pt>
                <c:pt idx="1">
                  <c:v>Vendor demonstrate their solution</c:v>
                </c:pt>
                <c:pt idx="2">
                  <c:v>Discuss with customer about proposed solutions</c:v>
                </c:pt>
                <c:pt idx="3">
                  <c:v>Set up enviroment for testing and benchmarking</c:v>
                </c:pt>
                <c:pt idx="4">
                  <c:v>Test and benchmark</c:v>
                </c:pt>
                <c:pt idx="5">
                  <c:v>Negotiate with selected vendor</c:v>
                </c:pt>
                <c:pt idx="6">
                  <c:v>Test, benchmark, negotiate with 
second selected vendor (optional)</c:v>
                </c:pt>
                <c:pt idx="7">
                  <c:v>Test, benchmark, negotiate with 
third selected vendor (optional)</c:v>
                </c:pt>
                <c:pt idx="8">
                  <c:v>Announce selected vendors</c:v>
                </c:pt>
                <c:pt idx="9">
                  <c:v>Implement CMS</c:v>
                </c:pt>
                <c:pt idx="10">
                  <c:v>System training</c:v>
                </c:pt>
              </c:strCache>
            </c:strRef>
          </c:cat>
          <c:val>
            <c:numRef>
              <c:f>Sheet1!$B$17:$B$27</c:f>
              <c:numCache>
                <c:formatCode>m/d/yyyy</c:formatCode>
                <c:ptCount val="11"/>
                <c:pt idx="0">
                  <c:v>42536</c:v>
                </c:pt>
                <c:pt idx="1">
                  <c:v>42543</c:v>
                </c:pt>
                <c:pt idx="2">
                  <c:v>42547</c:v>
                </c:pt>
                <c:pt idx="3">
                  <c:v>42554</c:v>
                </c:pt>
                <c:pt idx="4">
                  <c:v>42556</c:v>
                </c:pt>
                <c:pt idx="5">
                  <c:v>42557</c:v>
                </c:pt>
                <c:pt idx="6">
                  <c:v>42560</c:v>
                </c:pt>
                <c:pt idx="7">
                  <c:v>42565</c:v>
                </c:pt>
                <c:pt idx="8">
                  <c:v>42570</c:v>
                </c:pt>
                <c:pt idx="9">
                  <c:v>42571</c:v>
                </c:pt>
                <c:pt idx="10">
                  <c:v>42617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Sheet1!$A$17:$A$27</c:f>
              <c:strCache>
                <c:ptCount val="11"/>
                <c:pt idx="0">
                  <c:v>Receive and evaluate proposal from vendor</c:v>
                </c:pt>
                <c:pt idx="1">
                  <c:v>Vendor demonstrate their solution</c:v>
                </c:pt>
                <c:pt idx="2">
                  <c:v>Discuss with customer about proposed solutions</c:v>
                </c:pt>
                <c:pt idx="3">
                  <c:v>Set up enviroment for testing and benchmarking</c:v>
                </c:pt>
                <c:pt idx="4">
                  <c:v>Test and benchmark</c:v>
                </c:pt>
                <c:pt idx="5">
                  <c:v>Negotiate with selected vendor</c:v>
                </c:pt>
                <c:pt idx="6">
                  <c:v>Test, benchmark, negotiate with 
second selected vendor (optional)</c:v>
                </c:pt>
                <c:pt idx="7">
                  <c:v>Test, benchmark, negotiate with 
third selected vendor (optional)</c:v>
                </c:pt>
                <c:pt idx="8">
                  <c:v>Announce selected vendors</c:v>
                </c:pt>
                <c:pt idx="9">
                  <c:v>Implement CMS</c:v>
                </c:pt>
                <c:pt idx="10">
                  <c:v>System training</c:v>
                </c:pt>
              </c:strCache>
            </c:strRef>
          </c:cat>
          <c:val>
            <c:numRef>
              <c:f>Sheet1!$D$17:$D$27</c:f>
              <c:numCache>
                <c:formatCode>General</c:formatCode>
                <c:ptCount val="11"/>
                <c:pt idx="0">
                  <c:v>7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45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83360"/>
        <c:axId val="80086144"/>
      </c:barChart>
      <c:catAx>
        <c:axId val="80383360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  <a:effectLst>
            <a:glow>
              <a:schemeClr val="accent1">
                <a:alpha val="40000"/>
              </a:schemeClr>
            </a:glow>
            <a:outerShdw blurRad="50800" dist="50800" dir="5400000" sx="1000" sy="1000" algn="ctr" rotWithShape="0">
              <a:srgbClr val="000000">
                <a:alpha val="43137"/>
              </a:srgbClr>
            </a:outerShdw>
          </a:effectLst>
        </c:spPr>
        <c:txPr>
          <a:bodyPr rot="0" vert="horz" anchor="ctr" anchorCtr="1"/>
          <a:lstStyle/>
          <a:p>
            <a:pPr>
              <a:defRPr sz="1600" b="0" i="0" kern="100" baseline="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80086144"/>
        <c:crosses val="autoZero"/>
        <c:auto val="1"/>
        <c:lblAlgn val="ctr"/>
        <c:lblOffset val="100"/>
        <c:noMultiLvlLbl val="0"/>
      </c:catAx>
      <c:valAx>
        <c:axId val="80086144"/>
        <c:scaling>
          <c:orientation val="minMax"/>
          <c:max val="42620"/>
          <c:min val="42536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80383360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30618296788496"/>
          <c:y val="4.0836395450568677E-2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Sheet1!$A$10:$A$27</c:f>
              <c:strCache>
                <c:ptCount val="18"/>
                <c:pt idx="0">
                  <c:v>Content management project</c:v>
                </c:pt>
                <c:pt idx="1">
                  <c:v>Search for suitable vendors 
advertise on internet, newspaper</c:v>
                </c:pt>
                <c:pt idx="2">
                  <c:v>define software evaluation process</c:v>
                </c:pt>
                <c:pt idx="3">
                  <c:v>Prepare request for propose </c:v>
                </c:pt>
                <c:pt idx="4">
                  <c:v>Send request for further information to vendors</c:v>
                </c:pt>
                <c:pt idx="5">
                  <c:v>Receive and evaluate further information from vendor</c:v>
                </c:pt>
                <c:pt idx="6">
                  <c:v>Send request for proposal to vendors</c:v>
                </c:pt>
                <c:pt idx="7">
                  <c:v>Receive and evaluate proposal from vendor</c:v>
                </c:pt>
                <c:pt idx="8">
                  <c:v>Vendor demonstrate their solution</c:v>
                </c:pt>
                <c:pt idx="9">
                  <c:v>Discuss with customer about proposed solutions</c:v>
                </c:pt>
                <c:pt idx="10">
                  <c:v>Set up enviroment for testing and benchmarking</c:v>
                </c:pt>
                <c:pt idx="11">
                  <c:v>Test and benchmark</c:v>
                </c:pt>
                <c:pt idx="12">
                  <c:v>Negotiate with selected vendor</c:v>
                </c:pt>
                <c:pt idx="13">
                  <c:v>Test, benchmark, negotiate with 
second selected vendor (optional)</c:v>
                </c:pt>
                <c:pt idx="14">
                  <c:v>Test, benchmark, negotiate with 
third selected vendor (optional)</c:v>
                </c:pt>
                <c:pt idx="15">
                  <c:v>Announce selected vendors</c:v>
                </c:pt>
                <c:pt idx="16">
                  <c:v>Implement CMS</c:v>
                </c:pt>
                <c:pt idx="17">
                  <c:v>System training</c:v>
                </c:pt>
              </c:strCache>
            </c:strRef>
          </c:cat>
          <c:val>
            <c:numRef>
              <c:f>Sheet1!$B$10:$B$27</c:f>
              <c:numCache>
                <c:formatCode>m/d/yyyy</c:formatCode>
                <c:ptCount val="18"/>
                <c:pt idx="1">
                  <c:v>42522</c:v>
                </c:pt>
                <c:pt idx="2">
                  <c:v>42522</c:v>
                </c:pt>
                <c:pt idx="3">
                  <c:v>42522</c:v>
                </c:pt>
                <c:pt idx="4">
                  <c:v>42529</c:v>
                </c:pt>
                <c:pt idx="5">
                  <c:v>42530</c:v>
                </c:pt>
                <c:pt idx="6">
                  <c:v>42535</c:v>
                </c:pt>
                <c:pt idx="7">
                  <c:v>42536</c:v>
                </c:pt>
                <c:pt idx="8">
                  <c:v>42543</c:v>
                </c:pt>
                <c:pt idx="9">
                  <c:v>42547</c:v>
                </c:pt>
                <c:pt idx="10">
                  <c:v>42554</c:v>
                </c:pt>
                <c:pt idx="11">
                  <c:v>42556</c:v>
                </c:pt>
                <c:pt idx="12">
                  <c:v>42557</c:v>
                </c:pt>
                <c:pt idx="13">
                  <c:v>42560</c:v>
                </c:pt>
                <c:pt idx="14">
                  <c:v>42565</c:v>
                </c:pt>
                <c:pt idx="15">
                  <c:v>42570</c:v>
                </c:pt>
                <c:pt idx="16">
                  <c:v>42571</c:v>
                </c:pt>
                <c:pt idx="17">
                  <c:v>42617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Sheet1!$A$10:$A$27</c:f>
              <c:strCache>
                <c:ptCount val="18"/>
                <c:pt idx="0">
                  <c:v>Content management project</c:v>
                </c:pt>
                <c:pt idx="1">
                  <c:v>Search for suitable vendors 
advertise on internet, newspaper</c:v>
                </c:pt>
                <c:pt idx="2">
                  <c:v>define software evaluation process</c:v>
                </c:pt>
                <c:pt idx="3">
                  <c:v>Prepare request for propose </c:v>
                </c:pt>
                <c:pt idx="4">
                  <c:v>Send request for further information to vendors</c:v>
                </c:pt>
                <c:pt idx="5">
                  <c:v>Receive and evaluate further information from vendor</c:v>
                </c:pt>
                <c:pt idx="6">
                  <c:v>Send request for proposal to vendors</c:v>
                </c:pt>
                <c:pt idx="7">
                  <c:v>Receive and evaluate proposal from vendor</c:v>
                </c:pt>
                <c:pt idx="8">
                  <c:v>Vendor demonstrate their solution</c:v>
                </c:pt>
                <c:pt idx="9">
                  <c:v>Discuss with customer about proposed solutions</c:v>
                </c:pt>
                <c:pt idx="10">
                  <c:v>Set up enviroment for testing and benchmarking</c:v>
                </c:pt>
                <c:pt idx="11">
                  <c:v>Test and benchmark</c:v>
                </c:pt>
                <c:pt idx="12">
                  <c:v>Negotiate with selected vendor</c:v>
                </c:pt>
                <c:pt idx="13">
                  <c:v>Test, benchmark, negotiate with 
second selected vendor (optional)</c:v>
                </c:pt>
                <c:pt idx="14">
                  <c:v>Test, benchmark, negotiate with 
third selected vendor (optional)</c:v>
                </c:pt>
                <c:pt idx="15">
                  <c:v>Announce selected vendors</c:v>
                </c:pt>
                <c:pt idx="16">
                  <c:v>Implement CMS</c:v>
                </c:pt>
                <c:pt idx="17">
                  <c:v>System training</c:v>
                </c:pt>
              </c:strCache>
            </c:strRef>
          </c:cat>
          <c:val>
            <c:numRef>
              <c:f>Sheet1!$D$10:$D$27</c:f>
              <c:numCache>
                <c:formatCode>General</c:formatCode>
                <c:ptCount val="18"/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45</c:v>
                </c:pt>
                <c:pt idx="1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14816"/>
        <c:axId val="80116352"/>
      </c:barChart>
      <c:catAx>
        <c:axId val="80114816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</c:spPr>
        <c:txPr>
          <a:bodyPr rot="0" vert="horz" anchor="ctr" anchorCtr="1"/>
          <a:lstStyle/>
          <a:p>
            <a:pPr>
              <a:defRPr sz="1200"/>
            </a:pPr>
            <a:endParaRPr lang="en-US"/>
          </a:p>
        </c:txPr>
        <c:crossAx val="80116352"/>
        <c:crosses val="autoZero"/>
        <c:auto val="1"/>
        <c:lblAlgn val="ctr"/>
        <c:lblOffset val="100"/>
        <c:noMultiLvlLbl val="0"/>
      </c:catAx>
      <c:valAx>
        <c:axId val="80116352"/>
        <c:scaling>
          <c:orientation val="minMax"/>
          <c:max val="42620"/>
          <c:min val="42522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80114816"/>
        <c:crosses val="autoZero"/>
        <c:crossBetween val="midCat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30618296788496"/>
          <c:y val="4.0836395450568677E-2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Sheet1!$A$2:$A$51</c:f>
              <c:strCache>
                <c:ptCount val="50"/>
                <c:pt idx="0">
                  <c:v>Set up hardware</c:v>
                </c:pt>
                <c:pt idx="1">
                  <c:v>Find suitable hardware</c:v>
                </c:pt>
                <c:pt idx="2">
                  <c:v>Set up electricity system</c:v>
                </c:pt>
                <c:pt idx="3">
                  <c:v>Set up hardware</c:v>
                </c:pt>
                <c:pt idx="4">
                  <c:v>Set up network(wifi, internet, LAN)</c:v>
                </c:pt>
                <c:pt idx="5">
                  <c:v>Test hardware system</c:v>
                </c:pt>
                <c:pt idx="8">
                  <c:v>Content management project</c:v>
                </c:pt>
                <c:pt idx="9">
                  <c:v>Search for suitable vendors 
advertise on internet, newspaper</c:v>
                </c:pt>
                <c:pt idx="10">
                  <c:v>define software evaluation process</c:v>
                </c:pt>
                <c:pt idx="11">
                  <c:v>Prepare request for propose </c:v>
                </c:pt>
                <c:pt idx="12">
                  <c:v>Send request for further information to vendors</c:v>
                </c:pt>
                <c:pt idx="13">
                  <c:v>Receive and evaluate further information from vendor</c:v>
                </c:pt>
                <c:pt idx="14">
                  <c:v>Send request for proposal to vendors</c:v>
                </c:pt>
                <c:pt idx="15">
                  <c:v>Receive and evaluate proposal from vendor</c:v>
                </c:pt>
                <c:pt idx="16">
                  <c:v>Vendor demonstrate their solution</c:v>
                </c:pt>
                <c:pt idx="17">
                  <c:v>Discuss with customer about proposed solutions</c:v>
                </c:pt>
                <c:pt idx="18">
                  <c:v>Set up enviroment for testing and benchmarking</c:v>
                </c:pt>
                <c:pt idx="19">
                  <c:v>Test and benchmark</c:v>
                </c:pt>
                <c:pt idx="20">
                  <c:v>Negotiate with selected vendor</c:v>
                </c:pt>
                <c:pt idx="21">
                  <c:v>Test, benchmark, negotiate with 
second selected vendor (optional)</c:v>
                </c:pt>
                <c:pt idx="22">
                  <c:v>Test, benchmark, negotiate with 
third selected vendor (optional)</c:v>
                </c:pt>
                <c:pt idx="23">
                  <c:v>Announce selected vendors</c:v>
                </c:pt>
                <c:pt idx="24">
                  <c:v>Implement CMS</c:v>
                </c:pt>
                <c:pt idx="25">
                  <c:v>System training</c:v>
                </c:pt>
                <c:pt idx="28">
                  <c:v>HRMS system</c:v>
                </c:pt>
                <c:pt idx="29">
                  <c:v>Detailed discussion</c:v>
                </c:pt>
                <c:pt idx="30">
                  <c:v>Implementation planning</c:v>
                </c:pt>
                <c:pt idx="31">
                  <c:v>Design the system</c:v>
                </c:pt>
                <c:pt idx="32">
                  <c:v>Develop the system</c:v>
                </c:pt>
                <c:pt idx="33">
                  <c:v>Test the system</c:v>
                </c:pt>
                <c:pt idx="34">
                  <c:v>Modify request</c:v>
                </c:pt>
                <c:pt idx="35">
                  <c:v>Create go live plan</c:v>
                </c:pt>
                <c:pt idx="36">
                  <c:v>Deployment</c:v>
                </c:pt>
                <c:pt idx="37">
                  <c:v>Training users</c:v>
                </c:pt>
                <c:pt idx="40">
                  <c:v>CRM system</c:v>
                </c:pt>
                <c:pt idx="41">
                  <c:v>Assess and make recommendation to current hardware</c:v>
                </c:pt>
                <c:pt idx="42">
                  <c:v>Design user interface</c:v>
                </c:pt>
                <c:pt idx="43">
                  <c:v>Define usecases, flowcharts, statecharts</c:v>
                </c:pt>
                <c:pt idx="44">
                  <c:v>Define test cases</c:v>
                </c:pt>
                <c:pt idx="45">
                  <c:v>Develop system</c:v>
                </c:pt>
                <c:pt idx="46">
                  <c:v>Test and fix bugs</c:v>
                </c:pt>
                <c:pt idx="47">
                  <c:v>Evaluate system</c:v>
                </c:pt>
                <c:pt idx="48">
                  <c:v>Deploy system</c:v>
                </c:pt>
                <c:pt idx="49">
                  <c:v>System training</c:v>
                </c:pt>
              </c:strCache>
            </c:strRef>
          </c:cat>
          <c:val>
            <c:numRef>
              <c:f>Sheet1!$B$2:$B$51</c:f>
              <c:numCache>
                <c:formatCode>m/d/yyyy</c:formatCode>
                <c:ptCount val="50"/>
                <c:pt idx="1">
                  <c:v>42491</c:v>
                </c:pt>
                <c:pt idx="2">
                  <c:v>42505</c:v>
                </c:pt>
                <c:pt idx="3">
                  <c:v>42510</c:v>
                </c:pt>
                <c:pt idx="4">
                  <c:v>42510</c:v>
                </c:pt>
                <c:pt idx="5">
                  <c:v>42517</c:v>
                </c:pt>
                <c:pt idx="9">
                  <c:v>42522</c:v>
                </c:pt>
                <c:pt idx="10">
                  <c:v>42522</c:v>
                </c:pt>
                <c:pt idx="11">
                  <c:v>42522</c:v>
                </c:pt>
                <c:pt idx="12">
                  <c:v>42529</c:v>
                </c:pt>
                <c:pt idx="13">
                  <c:v>42530</c:v>
                </c:pt>
                <c:pt idx="14">
                  <c:v>42535</c:v>
                </c:pt>
                <c:pt idx="15">
                  <c:v>42536</c:v>
                </c:pt>
                <c:pt idx="16">
                  <c:v>42543</c:v>
                </c:pt>
                <c:pt idx="17">
                  <c:v>42547</c:v>
                </c:pt>
                <c:pt idx="18">
                  <c:v>42554</c:v>
                </c:pt>
                <c:pt idx="19">
                  <c:v>42556</c:v>
                </c:pt>
                <c:pt idx="20">
                  <c:v>42557</c:v>
                </c:pt>
                <c:pt idx="21">
                  <c:v>42560</c:v>
                </c:pt>
                <c:pt idx="22">
                  <c:v>42565</c:v>
                </c:pt>
                <c:pt idx="23">
                  <c:v>42570</c:v>
                </c:pt>
                <c:pt idx="24">
                  <c:v>42571</c:v>
                </c:pt>
                <c:pt idx="25">
                  <c:v>42617</c:v>
                </c:pt>
                <c:pt idx="29">
                  <c:v>42531</c:v>
                </c:pt>
                <c:pt idx="30">
                  <c:v>42541</c:v>
                </c:pt>
                <c:pt idx="31">
                  <c:v>42546</c:v>
                </c:pt>
                <c:pt idx="32">
                  <c:v>42556</c:v>
                </c:pt>
                <c:pt idx="33">
                  <c:v>42616</c:v>
                </c:pt>
                <c:pt idx="34">
                  <c:v>42626</c:v>
                </c:pt>
                <c:pt idx="35">
                  <c:v>42636</c:v>
                </c:pt>
                <c:pt idx="36">
                  <c:v>42638</c:v>
                </c:pt>
                <c:pt idx="37">
                  <c:v>42641</c:v>
                </c:pt>
                <c:pt idx="41">
                  <c:v>42531</c:v>
                </c:pt>
                <c:pt idx="42">
                  <c:v>42531</c:v>
                </c:pt>
                <c:pt idx="43">
                  <c:v>42531</c:v>
                </c:pt>
                <c:pt idx="44">
                  <c:v>42531</c:v>
                </c:pt>
                <c:pt idx="45">
                  <c:v>42545</c:v>
                </c:pt>
                <c:pt idx="46">
                  <c:v>42635</c:v>
                </c:pt>
                <c:pt idx="47">
                  <c:v>42642</c:v>
                </c:pt>
                <c:pt idx="48">
                  <c:v>42645</c:v>
                </c:pt>
                <c:pt idx="49">
                  <c:v>42648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Sheet1!$A$2:$A$51</c:f>
              <c:strCache>
                <c:ptCount val="50"/>
                <c:pt idx="0">
                  <c:v>Set up hardware</c:v>
                </c:pt>
                <c:pt idx="1">
                  <c:v>Find suitable hardware</c:v>
                </c:pt>
                <c:pt idx="2">
                  <c:v>Set up electricity system</c:v>
                </c:pt>
                <c:pt idx="3">
                  <c:v>Set up hardware</c:v>
                </c:pt>
                <c:pt idx="4">
                  <c:v>Set up network(wifi, internet, LAN)</c:v>
                </c:pt>
                <c:pt idx="5">
                  <c:v>Test hardware system</c:v>
                </c:pt>
                <c:pt idx="8">
                  <c:v>Content management project</c:v>
                </c:pt>
                <c:pt idx="9">
                  <c:v>Search for suitable vendors 
advertise on internet, newspaper</c:v>
                </c:pt>
                <c:pt idx="10">
                  <c:v>define software evaluation process</c:v>
                </c:pt>
                <c:pt idx="11">
                  <c:v>Prepare request for propose </c:v>
                </c:pt>
                <c:pt idx="12">
                  <c:v>Send request for further information to vendors</c:v>
                </c:pt>
                <c:pt idx="13">
                  <c:v>Receive and evaluate further information from vendor</c:v>
                </c:pt>
                <c:pt idx="14">
                  <c:v>Send request for proposal to vendors</c:v>
                </c:pt>
                <c:pt idx="15">
                  <c:v>Receive and evaluate proposal from vendor</c:v>
                </c:pt>
                <c:pt idx="16">
                  <c:v>Vendor demonstrate their solution</c:v>
                </c:pt>
                <c:pt idx="17">
                  <c:v>Discuss with customer about proposed solutions</c:v>
                </c:pt>
                <c:pt idx="18">
                  <c:v>Set up enviroment for testing and benchmarking</c:v>
                </c:pt>
                <c:pt idx="19">
                  <c:v>Test and benchmark</c:v>
                </c:pt>
                <c:pt idx="20">
                  <c:v>Negotiate with selected vendor</c:v>
                </c:pt>
                <c:pt idx="21">
                  <c:v>Test, benchmark, negotiate with 
second selected vendor (optional)</c:v>
                </c:pt>
                <c:pt idx="22">
                  <c:v>Test, benchmark, negotiate with 
third selected vendor (optional)</c:v>
                </c:pt>
                <c:pt idx="23">
                  <c:v>Announce selected vendors</c:v>
                </c:pt>
                <c:pt idx="24">
                  <c:v>Implement CMS</c:v>
                </c:pt>
                <c:pt idx="25">
                  <c:v>System training</c:v>
                </c:pt>
                <c:pt idx="28">
                  <c:v>HRMS system</c:v>
                </c:pt>
                <c:pt idx="29">
                  <c:v>Detailed discussion</c:v>
                </c:pt>
                <c:pt idx="30">
                  <c:v>Implementation planning</c:v>
                </c:pt>
                <c:pt idx="31">
                  <c:v>Design the system</c:v>
                </c:pt>
                <c:pt idx="32">
                  <c:v>Develop the system</c:v>
                </c:pt>
                <c:pt idx="33">
                  <c:v>Test the system</c:v>
                </c:pt>
                <c:pt idx="34">
                  <c:v>Modify request</c:v>
                </c:pt>
                <c:pt idx="35">
                  <c:v>Create go live plan</c:v>
                </c:pt>
                <c:pt idx="36">
                  <c:v>Deployment</c:v>
                </c:pt>
                <c:pt idx="37">
                  <c:v>Training users</c:v>
                </c:pt>
                <c:pt idx="40">
                  <c:v>CRM system</c:v>
                </c:pt>
                <c:pt idx="41">
                  <c:v>Assess and make recommendation to current hardware</c:v>
                </c:pt>
                <c:pt idx="42">
                  <c:v>Design user interface</c:v>
                </c:pt>
                <c:pt idx="43">
                  <c:v>Define usecases, flowcharts, statecharts</c:v>
                </c:pt>
                <c:pt idx="44">
                  <c:v>Define test cases</c:v>
                </c:pt>
                <c:pt idx="45">
                  <c:v>Develop system</c:v>
                </c:pt>
                <c:pt idx="46">
                  <c:v>Test and fix bugs</c:v>
                </c:pt>
                <c:pt idx="47">
                  <c:v>Evaluate system</c:v>
                </c:pt>
                <c:pt idx="48">
                  <c:v>Deploy system</c:v>
                </c:pt>
                <c:pt idx="49">
                  <c:v>System training</c:v>
                </c:pt>
              </c:strCache>
            </c:strRef>
          </c:cat>
          <c:val>
            <c:numRef>
              <c:f>Sheet1!$D$2:$D$51</c:f>
              <c:numCache>
                <c:formatCode>General</c:formatCode>
                <c:ptCount val="50"/>
                <c:pt idx="1">
                  <c:v>14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1</c:v>
                </c:pt>
                <c:pt idx="24">
                  <c:v>45</c:v>
                </c:pt>
                <c:pt idx="25">
                  <c:v>2</c:v>
                </c:pt>
                <c:pt idx="29">
                  <c:v>10</c:v>
                </c:pt>
                <c:pt idx="30">
                  <c:v>5</c:v>
                </c:pt>
                <c:pt idx="31">
                  <c:v>10</c:v>
                </c:pt>
                <c:pt idx="32">
                  <c:v>60</c:v>
                </c:pt>
                <c:pt idx="33">
                  <c:v>10</c:v>
                </c:pt>
                <c:pt idx="34">
                  <c:v>10</c:v>
                </c:pt>
                <c:pt idx="35">
                  <c:v>2</c:v>
                </c:pt>
                <c:pt idx="36">
                  <c:v>3</c:v>
                </c:pt>
                <c:pt idx="37">
                  <c:v>7</c:v>
                </c:pt>
                <c:pt idx="41">
                  <c:v>10</c:v>
                </c:pt>
                <c:pt idx="42">
                  <c:v>10</c:v>
                </c:pt>
                <c:pt idx="43">
                  <c:v>14</c:v>
                </c:pt>
                <c:pt idx="44">
                  <c:v>14</c:v>
                </c:pt>
                <c:pt idx="45">
                  <c:v>90</c:v>
                </c:pt>
                <c:pt idx="46">
                  <c:v>7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49120"/>
        <c:axId val="80216448"/>
      </c:barChart>
      <c:catAx>
        <c:axId val="80149120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</c:spPr>
        <c:txPr>
          <a:bodyPr rot="0" vert="horz" anchor="ctr" anchorCtr="1"/>
          <a:lstStyle/>
          <a:p>
            <a:pPr>
              <a:defRPr sz="1200"/>
            </a:pPr>
            <a:endParaRPr lang="en-US"/>
          </a:p>
        </c:txPr>
        <c:crossAx val="80216448"/>
        <c:crosses val="autoZero"/>
        <c:auto val="1"/>
        <c:lblAlgn val="ctr"/>
        <c:lblOffset val="100"/>
        <c:noMultiLvlLbl val="0"/>
      </c:catAx>
      <c:valAx>
        <c:axId val="80216448"/>
        <c:scaling>
          <c:orientation val="minMax"/>
          <c:max val="42652"/>
          <c:min val="42491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80149120"/>
        <c:crosses val="autoZero"/>
        <c:crossBetween val="midCat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713074266088738"/>
          <c:y val="6.5118646751143233E-2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Sheet1!$A$42:$A$51</c:f>
              <c:strCache>
                <c:ptCount val="10"/>
                <c:pt idx="0">
                  <c:v>CRM system</c:v>
                </c:pt>
                <c:pt idx="1">
                  <c:v>Assess and make recommendation to current hardware</c:v>
                </c:pt>
                <c:pt idx="2">
                  <c:v>Design user interface</c:v>
                </c:pt>
                <c:pt idx="3">
                  <c:v>Define usecases, flowcharts, statecharts</c:v>
                </c:pt>
                <c:pt idx="4">
                  <c:v>Define test cases</c:v>
                </c:pt>
                <c:pt idx="5">
                  <c:v>Develop system</c:v>
                </c:pt>
                <c:pt idx="6">
                  <c:v>Test and fix bugs</c:v>
                </c:pt>
                <c:pt idx="7">
                  <c:v>Evaluate system</c:v>
                </c:pt>
                <c:pt idx="8">
                  <c:v>Deploy system</c:v>
                </c:pt>
                <c:pt idx="9">
                  <c:v>System training</c:v>
                </c:pt>
              </c:strCache>
            </c:strRef>
          </c:cat>
          <c:val>
            <c:numRef>
              <c:f>Sheet1!$B$42:$B$51</c:f>
              <c:numCache>
                <c:formatCode>m/d/yyyy</c:formatCode>
                <c:ptCount val="10"/>
                <c:pt idx="1">
                  <c:v>42531</c:v>
                </c:pt>
                <c:pt idx="2">
                  <c:v>42531</c:v>
                </c:pt>
                <c:pt idx="3">
                  <c:v>42531</c:v>
                </c:pt>
                <c:pt idx="4">
                  <c:v>42531</c:v>
                </c:pt>
                <c:pt idx="5">
                  <c:v>42545</c:v>
                </c:pt>
                <c:pt idx="6">
                  <c:v>42635</c:v>
                </c:pt>
                <c:pt idx="7">
                  <c:v>42642</c:v>
                </c:pt>
                <c:pt idx="8">
                  <c:v>42645</c:v>
                </c:pt>
                <c:pt idx="9">
                  <c:v>42648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Sheet1!$A$42:$A$51</c:f>
              <c:strCache>
                <c:ptCount val="10"/>
                <c:pt idx="0">
                  <c:v>CRM system</c:v>
                </c:pt>
                <c:pt idx="1">
                  <c:v>Assess and make recommendation to current hardware</c:v>
                </c:pt>
                <c:pt idx="2">
                  <c:v>Design user interface</c:v>
                </c:pt>
                <c:pt idx="3">
                  <c:v>Define usecases, flowcharts, statecharts</c:v>
                </c:pt>
                <c:pt idx="4">
                  <c:v>Define test cases</c:v>
                </c:pt>
                <c:pt idx="5">
                  <c:v>Develop system</c:v>
                </c:pt>
                <c:pt idx="6">
                  <c:v>Test and fix bugs</c:v>
                </c:pt>
                <c:pt idx="7">
                  <c:v>Evaluate system</c:v>
                </c:pt>
                <c:pt idx="8">
                  <c:v>Deploy system</c:v>
                </c:pt>
                <c:pt idx="9">
                  <c:v>System training</c:v>
                </c:pt>
              </c:strCache>
            </c:strRef>
          </c:cat>
          <c:val>
            <c:numRef>
              <c:f>Sheet1!$D$42:$D$51</c:f>
              <c:numCache>
                <c:formatCode>General</c:formatCode>
                <c:ptCount val="10"/>
                <c:pt idx="1">
                  <c:v>10</c:v>
                </c:pt>
                <c:pt idx="2">
                  <c:v>10</c:v>
                </c:pt>
                <c:pt idx="3">
                  <c:v>14</c:v>
                </c:pt>
                <c:pt idx="4">
                  <c:v>14</c:v>
                </c:pt>
                <c:pt idx="5">
                  <c:v>90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254848"/>
        <c:axId val="80256384"/>
      </c:barChart>
      <c:catAx>
        <c:axId val="80254848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</c:spPr>
        <c:txPr>
          <a:bodyPr rot="0" vert="horz" anchor="ctr" anchorCtr="1"/>
          <a:lstStyle/>
          <a:p>
            <a:pPr>
              <a:defRPr sz="1400"/>
            </a:pPr>
            <a:endParaRPr lang="en-US"/>
          </a:p>
        </c:txPr>
        <c:crossAx val="80256384"/>
        <c:crosses val="autoZero"/>
        <c:auto val="1"/>
        <c:lblAlgn val="ctr"/>
        <c:lblOffset val="100"/>
        <c:noMultiLvlLbl val="0"/>
      </c:catAx>
      <c:valAx>
        <c:axId val="80256384"/>
        <c:scaling>
          <c:orientation val="minMax"/>
          <c:max val="42650"/>
          <c:min val="42531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80254848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938131166853519"/>
          <c:y val="0.13235414880070684"/>
          <c:w val="0.7471959143973067"/>
          <c:h val="0.93323767862350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Sheet1!$A$2:$A$7</c:f>
              <c:strCache>
                <c:ptCount val="6"/>
                <c:pt idx="0">
                  <c:v>Set up hardware</c:v>
                </c:pt>
                <c:pt idx="1">
                  <c:v>Find suitable hardware</c:v>
                </c:pt>
                <c:pt idx="2">
                  <c:v>Set up electricity system</c:v>
                </c:pt>
                <c:pt idx="3">
                  <c:v>Set up hardware</c:v>
                </c:pt>
                <c:pt idx="4">
                  <c:v>Set up network(wifi, internet, LAN)</c:v>
                </c:pt>
                <c:pt idx="5">
                  <c:v>Test hardware system</c:v>
                </c:pt>
              </c:strCache>
            </c:strRef>
          </c:cat>
          <c:val>
            <c:numRef>
              <c:f>Sheet1!$B$2:$B$7</c:f>
              <c:numCache>
                <c:formatCode>m/d/yyyy</c:formatCode>
                <c:ptCount val="6"/>
                <c:pt idx="1">
                  <c:v>42491</c:v>
                </c:pt>
                <c:pt idx="2">
                  <c:v>42505</c:v>
                </c:pt>
                <c:pt idx="3">
                  <c:v>42510</c:v>
                </c:pt>
                <c:pt idx="4">
                  <c:v>42510</c:v>
                </c:pt>
                <c:pt idx="5">
                  <c:v>42517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Set up hardware</c:v>
                </c:pt>
                <c:pt idx="1">
                  <c:v>Find suitable hardware</c:v>
                </c:pt>
                <c:pt idx="2">
                  <c:v>Set up electricity system</c:v>
                </c:pt>
                <c:pt idx="3">
                  <c:v>Set up hardware</c:v>
                </c:pt>
                <c:pt idx="4">
                  <c:v>Set up network(wifi, internet, LAN)</c:v>
                </c:pt>
                <c:pt idx="5">
                  <c:v>Test hardware system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1">
                  <c:v>14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068672"/>
        <c:axId val="47070208"/>
      </c:barChart>
      <c:catAx>
        <c:axId val="47068672"/>
        <c:scaling>
          <c:orientation val="maxMin"/>
        </c:scaling>
        <c:delete val="0"/>
        <c:axPos val="l"/>
        <c:numFmt formatCode="mm/dd/yy;@" sourceLinked="0"/>
        <c:majorTickMark val="cross"/>
        <c:minorTickMark val="none"/>
        <c:tickLblPos val="nextTo"/>
        <c:spPr>
          <a:ln w="25400"/>
        </c:spPr>
        <c:txPr>
          <a:bodyPr rot="0" vert="horz" anchor="ctr" anchorCtr="1"/>
          <a:lstStyle/>
          <a:p>
            <a:pPr>
              <a:defRPr sz="1200"/>
            </a:pPr>
            <a:endParaRPr lang="en-US"/>
          </a:p>
        </c:txPr>
        <c:crossAx val="47070208"/>
        <c:crosses val="autoZero"/>
        <c:auto val="1"/>
        <c:lblAlgn val="ctr"/>
        <c:lblOffset val="100"/>
        <c:noMultiLvlLbl val="0"/>
      </c:catAx>
      <c:valAx>
        <c:axId val="47070208"/>
        <c:scaling>
          <c:orientation val="minMax"/>
          <c:max val="42526"/>
          <c:min val="42491"/>
        </c:scaling>
        <c:delete val="0"/>
        <c:axPos val="t"/>
        <c:majorGridlines/>
        <c:numFmt formatCode="m/d;@" sourceLinked="0"/>
        <c:majorTickMark val="out"/>
        <c:minorTickMark val="none"/>
        <c:tickLblPos val="nextTo"/>
        <c:crossAx val="47068672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116307</xdr:colOff>
      <xdr:row>31</xdr:row>
      <xdr:rowOff>154099</xdr:rowOff>
    </xdr:from>
    <xdr:to>
      <xdr:col>16</xdr:col>
      <xdr:colOff>541484</xdr:colOff>
      <xdr:row>43</xdr:row>
      <xdr:rowOff>31582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428625</xdr:colOff>
      <xdr:row>11</xdr:row>
      <xdr:rowOff>157162</xdr:rowOff>
    </xdr:from>
    <xdr:to>
      <xdr:col>32</xdr:col>
      <xdr:colOff>281609</xdr:colOff>
      <xdr:row>24</xdr:row>
      <xdr:rowOff>187325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9</xdr:row>
      <xdr:rowOff>0</xdr:rowOff>
    </xdr:from>
    <xdr:to>
      <xdr:col>18</xdr:col>
      <xdr:colOff>241789</xdr:colOff>
      <xdr:row>31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57149</xdr:colOff>
      <xdr:row>58</xdr:row>
      <xdr:rowOff>123824</xdr:rowOff>
    </xdr:from>
    <xdr:to>
      <xdr:col>20</xdr:col>
      <xdr:colOff>214313</xdr:colOff>
      <xdr:row>147</xdr:row>
      <xdr:rowOff>40822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105103</xdr:colOff>
      <xdr:row>43</xdr:row>
      <xdr:rowOff>113333</xdr:rowOff>
    </xdr:from>
    <xdr:to>
      <xdr:col>16</xdr:col>
      <xdr:colOff>553308</xdr:colOff>
      <xdr:row>58</xdr:row>
      <xdr:rowOff>120661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405848</xdr:colOff>
      <xdr:row>0</xdr:row>
      <xdr:rowOff>63249</xdr:rowOff>
    </xdr:from>
    <xdr:to>
      <xdr:col>17</xdr:col>
      <xdr:colOff>224889</xdr:colOff>
      <xdr:row>8</xdr:row>
      <xdr:rowOff>97886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70" zoomScaleNormal="70" workbookViewId="0">
      <selection activeCell="AH9" sqref="AH9"/>
    </sheetView>
  </sheetViews>
  <sheetFormatPr defaultRowHeight="15" x14ac:dyDescent="0.25"/>
  <cols>
    <col min="1" max="1" width="68.5703125" bestFit="1" customWidth="1"/>
    <col min="2" max="2" width="22.42578125" customWidth="1"/>
    <col min="3" max="3" width="19.85546875" customWidth="1"/>
    <col min="4" max="4" width="13.42578125" customWidth="1"/>
    <col min="5" max="5" width="9.7109375" bestFit="1" customWidth="1"/>
  </cols>
  <sheetData>
    <row r="1" spans="1:5" ht="15.75" thickBot="1" x14ac:dyDescent="0.3">
      <c r="A1" s="9" t="s">
        <v>6</v>
      </c>
      <c r="B1" s="9" t="s">
        <v>7</v>
      </c>
      <c r="C1" s="9" t="s">
        <v>8</v>
      </c>
      <c r="D1" s="9" t="s">
        <v>9</v>
      </c>
      <c r="E1" s="1"/>
    </row>
    <row r="2" spans="1:5" ht="15.75" thickBot="1" x14ac:dyDescent="0.3">
      <c r="A2" s="41" t="s">
        <v>39</v>
      </c>
      <c r="B2" s="9"/>
      <c r="C2" s="9"/>
      <c r="D2" s="9"/>
      <c r="E2" s="1"/>
    </row>
    <row r="3" spans="1:5" x14ac:dyDescent="0.25">
      <c r="A3" s="40" t="s">
        <v>48</v>
      </c>
      <c r="B3" s="10">
        <v>42491</v>
      </c>
      <c r="C3" s="10">
        <f>B3+D3-1</f>
        <v>42504</v>
      </c>
      <c r="D3" s="14">
        <v>14</v>
      </c>
      <c r="E3" s="1"/>
    </row>
    <row r="4" spans="1:5" x14ac:dyDescent="0.25">
      <c r="A4" s="14" t="s">
        <v>49</v>
      </c>
      <c r="B4" s="10">
        <v>42505</v>
      </c>
      <c r="C4" s="10">
        <f t="shared" ref="C4:C7" si="0">B4+D4-1</f>
        <v>42509</v>
      </c>
      <c r="D4" s="14">
        <v>5</v>
      </c>
      <c r="E4" s="2"/>
    </row>
    <row r="5" spans="1:5" x14ac:dyDescent="0.25">
      <c r="A5" s="14" t="s">
        <v>39</v>
      </c>
      <c r="B5" s="10">
        <v>42510</v>
      </c>
      <c r="C5" s="10">
        <f t="shared" si="0"/>
        <v>42516</v>
      </c>
      <c r="D5" s="14">
        <v>7</v>
      </c>
    </row>
    <row r="6" spans="1:5" x14ac:dyDescent="0.25">
      <c r="A6" s="14" t="s">
        <v>50</v>
      </c>
      <c r="B6" s="10">
        <v>42510</v>
      </c>
      <c r="C6" s="10">
        <f t="shared" si="0"/>
        <v>42516</v>
      </c>
      <c r="D6" s="14">
        <v>7</v>
      </c>
    </row>
    <row r="7" spans="1:5" x14ac:dyDescent="0.25">
      <c r="A7" s="14" t="s">
        <v>51</v>
      </c>
      <c r="B7" s="10">
        <v>42517</v>
      </c>
      <c r="C7" s="10">
        <f t="shared" si="0"/>
        <v>42521</v>
      </c>
      <c r="D7" s="14">
        <v>5</v>
      </c>
    </row>
    <row r="8" spans="1:5" x14ac:dyDescent="0.25">
      <c r="A8" s="9"/>
      <c r="B8" s="9"/>
      <c r="C8" s="9"/>
      <c r="D8" s="9"/>
    </row>
    <row r="9" spans="1:5" ht="15.75" thickBot="1" x14ac:dyDescent="0.3"/>
    <row r="10" spans="1:5" ht="16.5" thickBot="1" x14ac:dyDescent="0.3">
      <c r="A10" s="26" t="s">
        <v>10</v>
      </c>
      <c r="B10" s="7"/>
      <c r="C10" s="7"/>
      <c r="D10" s="8"/>
    </row>
    <row r="11" spans="1:5" ht="30" x14ac:dyDescent="0.25">
      <c r="A11" s="27" t="s">
        <v>31</v>
      </c>
      <c r="B11" s="18">
        <v>42522</v>
      </c>
      <c r="C11" s="18">
        <f t="shared" ref="C11:C27" si="1">B11+D11-1</f>
        <v>42528</v>
      </c>
      <c r="D11" s="28">
        <v>7</v>
      </c>
    </row>
    <row r="12" spans="1:5" x14ac:dyDescent="0.25">
      <c r="A12" s="29" t="s">
        <v>11</v>
      </c>
      <c r="B12" s="10">
        <v>42522</v>
      </c>
      <c r="C12" s="10">
        <f t="shared" si="1"/>
        <v>42528</v>
      </c>
      <c r="D12" s="30">
        <v>7</v>
      </c>
    </row>
    <row r="13" spans="1:5" x14ac:dyDescent="0.25">
      <c r="A13" s="29" t="s">
        <v>29</v>
      </c>
      <c r="B13" s="10">
        <v>42522</v>
      </c>
      <c r="C13" s="10">
        <f t="shared" si="1"/>
        <v>42528</v>
      </c>
      <c r="D13" s="31">
        <v>7</v>
      </c>
    </row>
    <row r="14" spans="1:5" x14ac:dyDescent="0.25">
      <c r="A14" s="29" t="s">
        <v>12</v>
      </c>
      <c r="B14" s="10">
        <v>42529</v>
      </c>
      <c r="C14" s="10">
        <f t="shared" si="1"/>
        <v>42529</v>
      </c>
      <c r="D14" s="31">
        <v>1</v>
      </c>
    </row>
    <row r="15" spans="1:5" x14ac:dyDescent="0.25">
      <c r="A15" s="32" t="s">
        <v>27</v>
      </c>
      <c r="B15" s="10">
        <v>42530</v>
      </c>
      <c r="C15" s="10">
        <f t="shared" si="1"/>
        <v>42534</v>
      </c>
      <c r="D15" s="31">
        <v>5</v>
      </c>
    </row>
    <row r="16" spans="1:5" x14ac:dyDescent="0.25">
      <c r="A16" s="29" t="s">
        <v>13</v>
      </c>
      <c r="B16" s="10">
        <v>42535</v>
      </c>
      <c r="C16" s="10">
        <f t="shared" si="1"/>
        <v>42535</v>
      </c>
      <c r="D16" s="31">
        <v>1</v>
      </c>
    </row>
    <row r="17" spans="1:4" x14ac:dyDescent="0.25">
      <c r="A17" s="29" t="s">
        <v>14</v>
      </c>
      <c r="B17" s="10">
        <v>42536</v>
      </c>
      <c r="C17" s="10">
        <f t="shared" si="1"/>
        <v>42542</v>
      </c>
      <c r="D17" s="31">
        <v>7</v>
      </c>
    </row>
    <row r="18" spans="1:4" x14ac:dyDescent="0.25">
      <c r="A18" s="29" t="s">
        <v>15</v>
      </c>
      <c r="B18" s="10">
        <v>42543</v>
      </c>
      <c r="C18" s="10">
        <f t="shared" si="1"/>
        <v>42546</v>
      </c>
      <c r="D18" s="31">
        <v>4</v>
      </c>
    </row>
    <row r="19" spans="1:4" x14ac:dyDescent="0.25">
      <c r="A19" s="32" t="s">
        <v>26</v>
      </c>
      <c r="B19" s="10">
        <v>42547</v>
      </c>
      <c r="C19" s="10">
        <f t="shared" si="1"/>
        <v>42553</v>
      </c>
      <c r="D19" s="31">
        <v>7</v>
      </c>
    </row>
    <row r="20" spans="1:4" x14ac:dyDescent="0.25">
      <c r="A20" s="32" t="s">
        <v>28</v>
      </c>
      <c r="B20" s="10">
        <v>42554</v>
      </c>
      <c r="C20" s="10">
        <f t="shared" si="1"/>
        <v>42555</v>
      </c>
      <c r="D20" s="31">
        <v>2</v>
      </c>
    </row>
    <row r="21" spans="1:4" x14ac:dyDescent="0.25">
      <c r="A21" s="29" t="s">
        <v>16</v>
      </c>
      <c r="B21" s="10">
        <v>42556</v>
      </c>
      <c r="C21" s="10">
        <f t="shared" si="1"/>
        <v>42556</v>
      </c>
      <c r="D21" s="31">
        <v>1</v>
      </c>
    </row>
    <row r="22" spans="1:4" x14ac:dyDescent="0.25">
      <c r="A22" s="29" t="s">
        <v>17</v>
      </c>
      <c r="B22" s="10">
        <v>42557</v>
      </c>
      <c r="C22" s="10">
        <f t="shared" si="1"/>
        <v>42559</v>
      </c>
      <c r="D22" s="31">
        <v>3</v>
      </c>
    </row>
    <row r="23" spans="1:4" ht="30" x14ac:dyDescent="0.25">
      <c r="A23" s="32" t="s">
        <v>32</v>
      </c>
      <c r="B23" s="10">
        <v>42560</v>
      </c>
      <c r="C23" s="10">
        <f t="shared" si="1"/>
        <v>42564</v>
      </c>
      <c r="D23" s="31">
        <v>5</v>
      </c>
    </row>
    <row r="24" spans="1:4" ht="30" x14ac:dyDescent="0.25">
      <c r="A24" s="32" t="s">
        <v>33</v>
      </c>
      <c r="B24" s="10">
        <v>42565</v>
      </c>
      <c r="C24" s="10">
        <f t="shared" si="1"/>
        <v>42569</v>
      </c>
      <c r="D24" s="31">
        <v>5</v>
      </c>
    </row>
    <row r="25" spans="1:4" x14ac:dyDescent="0.25">
      <c r="A25" s="32" t="s">
        <v>18</v>
      </c>
      <c r="B25" s="10">
        <v>42570</v>
      </c>
      <c r="C25" s="10">
        <f t="shared" si="1"/>
        <v>42570</v>
      </c>
      <c r="D25" s="31">
        <v>1</v>
      </c>
    </row>
    <row r="26" spans="1:4" x14ac:dyDescent="0.25">
      <c r="A26" s="29" t="s">
        <v>19</v>
      </c>
      <c r="B26" s="10">
        <v>42571</v>
      </c>
      <c r="C26" s="10">
        <f t="shared" si="1"/>
        <v>42615</v>
      </c>
      <c r="D26" s="31">
        <v>45</v>
      </c>
    </row>
    <row r="27" spans="1:4" ht="15.75" thickBot="1" x14ac:dyDescent="0.3">
      <c r="A27" s="33" t="s">
        <v>20</v>
      </c>
      <c r="B27" s="24">
        <v>42617</v>
      </c>
      <c r="C27" s="24">
        <f t="shared" si="1"/>
        <v>42618</v>
      </c>
      <c r="D27" s="34">
        <v>2</v>
      </c>
    </row>
    <row r="28" spans="1:4" x14ac:dyDescent="0.25">
      <c r="A28" s="9"/>
      <c r="B28" s="7"/>
      <c r="C28" s="7"/>
      <c r="D28" s="8"/>
    </row>
    <row r="29" spans="1:4" ht="15.75" thickBot="1" x14ac:dyDescent="0.3">
      <c r="B29" s="6"/>
      <c r="C29" s="7"/>
      <c r="D29" s="5"/>
    </row>
    <row r="30" spans="1:4" ht="15.75" thickBot="1" x14ac:dyDescent="0.3">
      <c r="A30" s="16" t="s">
        <v>34</v>
      </c>
      <c r="B30" s="7"/>
      <c r="C30" s="7"/>
      <c r="D30" s="5"/>
    </row>
    <row r="31" spans="1:4" x14ac:dyDescent="0.25">
      <c r="A31" s="17" t="s">
        <v>21</v>
      </c>
      <c r="B31" s="18">
        <v>42531</v>
      </c>
      <c r="C31" s="18">
        <f t="shared" ref="C31:C39" si="2">B31+D31-1</f>
        <v>42540</v>
      </c>
      <c r="D31" s="19">
        <v>10</v>
      </c>
    </row>
    <row r="32" spans="1:4" x14ac:dyDescent="0.25">
      <c r="A32" s="20" t="s">
        <v>22</v>
      </c>
      <c r="B32" s="13">
        <f>C31+1</f>
        <v>42541</v>
      </c>
      <c r="C32" s="10">
        <f t="shared" si="2"/>
        <v>42545</v>
      </c>
      <c r="D32" s="21">
        <v>5</v>
      </c>
    </row>
    <row r="33" spans="1:4" x14ac:dyDescent="0.25">
      <c r="A33" s="20" t="s">
        <v>23</v>
      </c>
      <c r="B33" s="13">
        <f t="shared" ref="B33:B39" si="3">C32+1</f>
        <v>42546</v>
      </c>
      <c r="C33" s="10">
        <f t="shared" si="2"/>
        <v>42555</v>
      </c>
      <c r="D33" s="21">
        <v>10</v>
      </c>
    </row>
    <row r="34" spans="1:4" x14ac:dyDescent="0.25">
      <c r="A34" s="20" t="s">
        <v>36</v>
      </c>
      <c r="B34" s="13">
        <f t="shared" si="3"/>
        <v>42556</v>
      </c>
      <c r="C34" s="10">
        <f t="shared" si="2"/>
        <v>42615</v>
      </c>
      <c r="D34" s="21">
        <v>60</v>
      </c>
    </row>
    <row r="35" spans="1:4" x14ac:dyDescent="0.25">
      <c r="A35" s="20" t="s">
        <v>37</v>
      </c>
      <c r="B35" s="13">
        <f t="shared" si="3"/>
        <v>42616</v>
      </c>
      <c r="C35" s="10">
        <f t="shared" si="2"/>
        <v>42625</v>
      </c>
      <c r="D35" s="21">
        <v>10</v>
      </c>
    </row>
    <row r="36" spans="1:4" x14ac:dyDescent="0.25">
      <c r="A36" s="20" t="s">
        <v>38</v>
      </c>
      <c r="B36" s="13">
        <f t="shared" si="3"/>
        <v>42626</v>
      </c>
      <c r="C36" s="10">
        <f t="shared" si="2"/>
        <v>42635</v>
      </c>
      <c r="D36" s="21">
        <v>10</v>
      </c>
    </row>
    <row r="37" spans="1:4" x14ac:dyDescent="0.25">
      <c r="A37" s="20" t="s">
        <v>30</v>
      </c>
      <c r="B37" s="13">
        <f t="shared" si="3"/>
        <v>42636</v>
      </c>
      <c r="C37" s="10">
        <f t="shared" si="2"/>
        <v>42637</v>
      </c>
      <c r="D37" s="21">
        <v>2</v>
      </c>
    </row>
    <row r="38" spans="1:4" x14ac:dyDescent="0.25">
      <c r="A38" s="20" t="s">
        <v>24</v>
      </c>
      <c r="B38" s="13">
        <f t="shared" si="3"/>
        <v>42638</v>
      </c>
      <c r="C38" s="10">
        <f t="shared" si="2"/>
        <v>42640</v>
      </c>
      <c r="D38" s="21">
        <v>3</v>
      </c>
    </row>
    <row r="39" spans="1:4" ht="15.75" thickBot="1" x14ac:dyDescent="0.3">
      <c r="A39" s="22" t="s">
        <v>25</v>
      </c>
      <c r="B39" s="23">
        <f t="shared" si="3"/>
        <v>42641</v>
      </c>
      <c r="C39" s="24">
        <f t="shared" si="2"/>
        <v>42647</v>
      </c>
      <c r="D39" s="25">
        <v>7</v>
      </c>
    </row>
    <row r="40" spans="1:4" x14ac:dyDescent="0.25">
      <c r="A40" s="36"/>
      <c r="B40" s="37"/>
      <c r="C40" s="38"/>
      <c r="D40" s="39"/>
    </row>
    <row r="41" spans="1:4" ht="15.75" thickBot="1" x14ac:dyDescent="0.3">
      <c r="A41" s="4"/>
      <c r="B41" s="6"/>
      <c r="C41" s="7"/>
      <c r="D41" s="5"/>
    </row>
    <row r="42" spans="1:4" ht="15.75" thickBot="1" x14ac:dyDescent="0.3">
      <c r="A42" s="15" t="s">
        <v>35</v>
      </c>
      <c r="B42" s="6"/>
      <c r="C42" s="7"/>
      <c r="D42" s="5"/>
    </row>
    <row r="43" spans="1:4" x14ac:dyDescent="0.25">
      <c r="A43" s="35" t="s">
        <v>40</v>
      </c>
      <c r="B43" s="13">
        <v>42531</v>
      </c>
      <c r="C43" s="10">
        <f t="shared" ref="C43:C51" si="4">B43+D43-1</f>
        <v>42540</v>
      </c>
      <c r="D43" s="11">
        <v>10</v>
      </c>
    </row>
    <row r="44" spans="1:4" x14ac:dyDescent="0.25">
      <c r="A44" s="12" t="s">
        <v>41</v>
      </c>
      <c r="B44" s="13">
        <v>42531</v>
      </c>
      <c r="C44" s="10">
        <f t="shared" si="4"/>
        <v>42540</v>
      </c>
      <c r="D44" s="11">
        <v>10</v>
      </c>
    </row>
    <row r="45" spans="1:4" x14ac:dyDescent="0.25">
      <c r="A45" s="12" t="s">
        <v>42</v>
      </c>
      <c r="B45" s="13">
        <v>42531</v>
      </c>
      <c r="C45" s="10">
        <f t="shared" si="4"/>
        <v>42544</v>
      </c>
      <c r="D45" s="11">
        <v>14</v>
      </c>
    </row>
    <row r="46" spans="1:4" x14ac:dyDescent="0.25">
      <c r="A46" s="12" t="s">
        <v>43</v>
      </c>
      <c r="B46" s="13">
        <v>42531</v>
      </c>
      <c r="C46" s="10">
        <f t="shared" si="4"/>
        <v>42544</v>
      </c>
      <c r="D46" s="11">
        <v>14</v>
      </c>
    </row>
    <row r="47" spans="1:4" x14ac:dyDescent="0.25">
      <c r="A47" s="12" t="s">
        <v>44</v>
      </c>
      <c r="B47" s="13">
        <v>42545</v>
      </c>
      <c r="C47" s="10">
        <f t="shared" si="4"/>
        <v>42634</v>
      </c>
      <c r="D47" s="11">
        <v>90</v>
      </c>
    </row>
    <row r="48" spans="1:4" x14ac:dyDescent="0.25">
      <c r="A48" s="12" t="s">
        <v>45</v>
      </c>
      <c r="B48" s="13">
        <v>42635</v>
      </c>
      <c r="C48" s="10">
        <f t="shared" si="4"/>
        <v>42641</v>
      </c>
      <c r="D48" s="11">
        <v>7</v>
      </c>
    </row>
    <row r="49" spans="1:4" x14ac:dyDescent="0.25">
      <c r="A49" s="12" t="s">
        <v>46</v>
      </c>
      <c r="B49" s="13">
        <v>42642</v>
      </c>
      <c r="C49" s="10">
        <f t="shared" si="4"/>
        <v>42644</v>
      </c>
      <c r="D49" s="11">
        <v>3</v>
      </c>
    </row>
    <row r="50" spans="1:4" x14ac:dyDescent="0.25">
      <c r="A50" s="12" t="s">
        <v>47</v>
      </c>
      <c r="B50" s="13">
        <v>42645</v>
      </c>
      <c r="C50" s="10">
        <f t="shared" si="4"/>
        <v>42647</v>
      </c>
      <c r="D50" s="11">
        <v>3</v>
      </c>
    </row>
    <row r="51" spans="1:4" x14ac:dyDescent="0.25">
      <c r="A51" s="12" t="s">
        <v>20</v>
      </c>
      <c r="B51" s="13">
        <v>42648</v>
      </c>
      <c r="C51" s="10">
        <f t="shared" si="4"/>
        <v>42650</v>
      </c>
      <c r="D51" s="11">
        <v>3</v>
      </c>
    </row>
    <row r="52" spans="1:4" x14ac:dyDescent="0.25">
      <c r="A52" s="4"/>
      <c r="B52" s="6"/>
      <c r="C52" s="7"/>
      <c r="D52" s="5"/>
    </row>
    <row r="53" spans="1:4" x14ac:dyDescent="0.25">
      <c r="A53" s="4"/>
      <c r="B53" s="6"/>
      <c r="C53" s="7">
        <f t="shared" ref="C53:C65" si="5">B53+D53-1</f>
        <v>-1</v>
      </c>
      <c r="D53" s="5"/>
    </row>
    <row r="54" spans="1:4" x14ac:dyDescent="0.25">
      <c r="A54" s="4"/>
      <c r="B54" s="6"/>
      <c r="C54" s="7">
        <f t="shared" si="5"/>
        <v>-1</v>
      </c>
      <c r="D54" s="5"/>
    </row>
    <row r="55" spans="1:4" x14ac:dyDescent="0.25">
      <c r="A55" s="4"/>
      <c r="B55" s="6"/>
      <c r="C55" s="7">
        <f t="shared" si="5"/>
        <v>-1</v>
      </c>
      <c r="D55" s="5"/>
    </row>
    <row r="56" spans="1:4" x14ac:dyDescent="0.25">
      <c r="A56" s="4"/>
      <c r="B56" s="6"/>
      <c r="C56" s="7">
        <f t="shared" si="5"/>
        <v>-1</v>
      </c>
      <c r="D56" s="5"/>
    </row>
    <row r="57" spans="1:4" x14ac:dyDescent="0.25">
      <c r="A57" s="4"/>
      <c r="B57" s="6"/>
      <c r="C57" s="7">
        <f t="shared" si="5"/>
        <v>-1</v>
      </c>
      <c r="D57" s="5"/>
    </row>
    <row r="58" spans="1:4" x14ac:dyDescent="0.25">
      <c r="A58" s="4"/>
      <c r="B58" s="6"/>
      <c r="C58" s="7">
        <f t="shared" si="5"/>
        <v>-1</v>
      </c>
      <c r="D58" s="5"/>
    </row>
    <row r="59" spans="1:4" x14ac:dyDescent="0.25">
      <c r="A59" s="4"/>
      <c r="B59" s="6"/>
      <c r="C59" s="7">
        <f t="shared" si="5"/>
        <v>-1</v>
      </c>
      <c r="D59" s="5"/>
    </row>
    <row r="60" spans="1:4" x14ac:dyDescent="0.25">
      <c r="A60" s="4"/>
      <c r="B60" s="6"/>
      <c r="C60" s="7">
        <f t="shared" si="5"/>
        <v>-1</v>
      </c>
      <c r="D60" s="5"/>
    </row>
    <row r="61" spans="1:4" x14ac:dyDescent="0.25">
      <c r="A61" s="4"/>
      <c r="B61" s="6"/>
      <c r="C61" s="7">
        <f t="shared" si="5"/>
        <v>-1</v>
      </c>
      <c r="D61" s="5"/>
    </row>
    <row r="62" spans="1:4" x14ac:dyDescent="0.25">
      <c r="A62" s="4"/>
      <c r="B62" s="6"/>
      <c r="C62" s="7">
        <f t="shared" si="5"/>
        <v>-1</v>
      </c>
      <c r="D62" s="5"/>
    </row>
    <row r="63" spans="1:4" x14ac:dyDescent="0.25">
      <c r="A63" s="4"/>
      <c r="B63" s="6"/>
      <c r="C63" s="7">
        <f t="shared" si="5"/>
        <v>-1</v>
      </c>
      <c r="D63" s="5"/>
    </row>
    <row r="64" spans="1:4" x14ac:dyDescent="0.25">
      <c r="A64" s="4"/>
      <c r="B64" s="6"/>
      <c r="C64" s="7">
        <f t="shared" si="5"/>
        <v>-1</v>
      </c>
      <c r="D64" s="5"/>
    </row>
    <row r="65" spans="1:4" x14ac:dyDescent="0.25">
      <c r="A65" s="4"/>
      <c r="B65" s="6"/>
      <c r="C65" s="7">
        <f t="shared" si="5"/>
        <v>-1</v>
      </c>
      <c r="D65" s="5"/>
    </row>
    <row r="66" spans="1:4" x14ac:dyDescent="0.25">
      <c r="A66" s="4"/>
      <c r="B66" s="6"/>
      <c r="C66" s="7">
        <f t="shared" ref="C66:C97" si="6">B66+D66-1</f>
        <v>-1</v>
      </c>
      <c r="D66" s="5"/>
    </row>
    <row r="67" spans="1:4" x14ac:dyDescent="0.25">
      <c r="A67" s="4"/>
      <c r="B67" s="6"/>
      <c r="C67" s="7">
        <f t="shared" si="6"/>
        <v>-1</v>
      </c>
      <c r="D67" s="5"/>
    </row>
    <row r="68" spans="1:4" x14ac:dyDescent="0.25">
      <c r="A68" s="4"/>
      <c r="B68" s="6"/>
      <c r="C68" s="7">
        <f t="shared" si="6"/>
        <v>-1</v>
      </c>
      <c r="D68" s="5"/>
    </row>
    <row r="69" spans="1:4" x14ac:dyDescent="0.25">
      <c r="A69" s="4"/>
      <c r="B69" s="6"/>
      <c r="C69" s="7">
        <f t="shared" si="6"/>
        <v>-1</v>
      </c>
      <c r="D69" s="5"/>
    </row>
    <row r="70" spans="1:4" x14ac:dyDescent="0.25">
      <c r="A70" s="4"/>
      <c r="B70" s="6"/>
      <c r="C70" s="7">
        <f t="shared" si="6"/>
        <v>-1</v>
      </c>
      <c r="D70" s="5"/>
    </row>
    <row r="71" spans="1:4" x14ac:dyDescent="0.25">
      <c r="A71" s="4"/>
      <c r="B71" s="6"/>
      <c r="C71" s="7">
        <f t="shared" si="6"/>
        <v>-1</v>
      </c>
      <c r="D71" s="5"/>
    </row>
    <row r="72" spans="1:4" x14ac:dyDescent="0.25">
      <c r="A72" s="4"/>
      <c r="B72" s="6"/>
      <c r="C72" s="7">
        <f t="shared" si="6"/>
        <v>-1</v>
      </c>
      <c r="D72" s="5"/>
    </row>
    <row r="73" spans="1:4" x14ac:dyDescent="0.25">
      <c r="A73" s="4"/>
      <c r="B73" s="6"/>
      <c r="C73" s="7">
        <f t="shared" si="6"/>
        <v>-1</v>
      </c>
      <c r="D73" s="5"/>
    </row>
    <row r="74" spans="1:4" x14ac:dyDescent="0.25">
      <c r="A74" s="4"/>
      <c r="B74" s="6"/>
      <c r="C74" s="7">
        <f t="shared" si="6"/>
        <v>-1</v>
      </c>
      <c r="D74" s="5"/>
    </row>
    <row r="75" spans="1:4" x14ac:dyDescent="0.25">
      <c r="A75" s="4"/>
      <c r="B75" s="6"/>
      <c r="C75" s="7">
        <f t="shared" si="6"/>
        <v>-1</v>
      </c>
      <c r="D75" s="5"/>
    </row>
    <row r="76" spans="1:4" x14ac:dyDescent="0.25">
      <c r="A76" s="4"/>
      <c r="B76" s="6"/>
      <c r="C76" s="7">
        <f t="shared" si="6"/>
        <v>-1</v>
      </c>
      <c r="D76" s="5"/>
    </row>
    <row r="77" spans="1:4" x14ac:dyDescent="0.25">
      <c r="A77" s="4"/>
      <c r="B77" s="6"/>
      <c r="C77" s="7">
        <f t="shared" si="6"/>
        <v>-1</v>
      </c>
      <c r="D77" s="5"/>
    </row>
    <row r="78" spans="1:4" x14ac:dyDescent="0.25">
      <c r="A78" s="4"/>
      <c r="B78" s="6"/>
      <c r="C78" s="7">
        <f t="shared" si="6"/>
        <v>-1</v>
      </c>
      <c r="D78" s="5"/>
    </row>
    <row r="79" spans="1:4" x14ac:dyDescent="0.25">
      <c r="A79" s="4"/>
      <c r="B79" s="6"/>
      <c r="C79" s="7">
        <f t="shared" si="6"/>
        <v>-1</v>
      </c>
      <c r="D79" s="5"/>
    </row>
    <row r="80" spans="1:4" x14ac:dyDescent="0.25">
      <c r="A80" s="4"/>
      <c r="B80" s="6"/>
      <c r="C80" s="7">
        <f t="shared" si="6"/>
        <v>-1</v>
      </c>
      <c r="D80" s="5"/>
    </row>
    <row r="81" spans="1:4" x14ac:dyDescent="0.25">
      <c r="A81" s="4"/>
      <c r="B81" s="6"/>
      <c r="C81" s="7">
        <f t="shared" si="6"/>
        <v>-1</v>
      </c>
      <c r="D81" s="5"/>
    </row>
    <row r="82" spans="1:4" x14ac:dyDescent="0.25">
      <c r="A82" s="4"/>
      <c r="B82" s="6"/>
      <c r="C82" s="7">
        <f t="shared" si="6"/>
        <v>-1</v>
      </c>
      <c r="D82" s="5"/>
    </row>
    <row r="83" spans="1:4" x14ac:dyDescent="0.25">
      <c r="A83" s="4"/>
      <c r="B83" s="6"/>
      <c r="C83" s="7">
        <f t="shared" si="6"/>
        <v>-1</v>
      </c>
      <c r="D83" s="5"/>
    </row>
    <row r="84" spans="1:4" x14ac:dyDescent="0.25">
      <c r="A84" s="4"/>
      <c r="B84" s="6"/>
      <c r="C84" s="7">
        <f t="shared" si="6"/>
        <v>-1</v>
      </c>
      <c r="D84" s="5"/>
    </row>
    <row r="85" spans="1:4" x14ac:dyDescent="0.25">
      <c r="A85" s="4"/>
      <c r="B85" s="6"/>
      <c r="C85" s="7">
        <f t="shared" si="6"/>
        <v>-1</v>
      </c>
      <c r="D85" s="5"/>
    </row>
    <row r="86" spans="1:4" x14ac:dyDescent="0.25">
      <c r="A86" s="4"/>
      <c r="B86" s="6"/>
      <c r="C86" s="7">
        <f t="shared" si="6"/>
        <v>-1</v>
      </c>
      <c r="D86" s="5"/>
    </row>
    <row r="87" spans="1:4" x14ac:dyDescent="0.25">
      <c r="A87" s="4"/>
      <c r="B87" s="6"/>
      <c r="C87" s="7">
        <f t="shared" si="6"/>
        <v>-1</v>
      </c>
      <c r="D87" s="5"/>
    </row>
    <row r="88" spans="1:4" x14ac:dyDescent="0.25">
      <c r="A88" s="4"/>
      <c r="B88" s="6"/>
      <c r="C88" s="7">
        <f t="shared" si="6"/>
        <v>-1</v>
      </c>
      <c r="D88" s="5"/>
    </row>
    <row r="89" spans="1:4" x14ac:dyDescent="0.25">
      <c r="A89" s="4"/>
      <c r="B89" s="6"/>
      <c r="C89" s="7">
        <f t="shared" si="6"/>
        <v>-1</v>
      </c>
      <c r="D89" s="5"/>
    </row>
    <row r="90" spans="1:4" x14ac:dyDescent="0.25">
      <c r="A90" s="4"/>
      <c r="B90" s="6"/>
      <c r="C90" s="7">
        <f t="shared" si="6"/>
        <v>-1</v>
      </c>
      <c r="D90" s="5"/>
    </row>
    <row r="91" spans="1:4" x14ac:dyDescent="0.25">
      <c r="A91" s="4"/>
      <c r="B91" s="6"/>
      <c r="C91" s="7">
        <f t="shared" si="6"/>
        <v>-1</v>
      </c>
      <c r="D91" s="5"/>
    </row>
    <row r="92" spans="1:4" x14ac:dyDescent="0.25">
      <c r="A92" s="4"/>
      <c r="B92" s="6"/>
      <c r="C92" s="7">
        <f t="shared" si="6"/>
        <v>-1</v>
      </c>
      <c r="D92" s="5"/>
    </row>
    <row r="93" spans="1:4" x14ac:dyDescent="0.25">
      <c r="A93" s="4"/>
      <c r="B93" s="6"/>
      <c r="C93" s="7">
        <f t="shared" si="6"/>
        <v>-1</v>
      </c>
      <c r="D93" s="5"/>
    </row>
    <row r="94" spans="1:4" x14ac:dyDescent="0.25">
      <c r="A94" s="4"/>
      <c r="B94" s="6"/>
      <c r="C94" s="7">
        <f t="shared" si="6"/>
        <v>-1</v>
      </c>
      <c r="D94" s="5"/>
    </row>
    <row r="95" spans="1:4" x14ac:dyDescent="0.25">
      <c r="A95" s="4"/>
      <c r="B95" s="6"/>
      <c r="C95" s="7">
        <f t="shared" si="6"/>
        <v>-1</v>
      </c>
      <c r="D95" s="2"/>
    </row>
    <row r="96" spans="1:4" x14ac:dyDescent="0.25">
      <c r="A96" s="4"/>
      <c r="B96" s="6"/>
      <c r="C96" s="7">
        <f t="shared" si="6"/>
        <v>-1</v>
      </c>
      <c r="D96" s="2"/>
    </row>
    <row r="97" spans="1:4" x14ac:dyDescent="0.25">
      <c r="A97" s="4"/>
      <c r="B97" s="6"/>
      <c r="C97" s="7">
        <f t="shared" si="6"/>
        <v>-1</v>
      </c>
      <c r="D9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3" max="3" width="12.140625" customWidth="1"/>
  </cols>
  <sheetData>
    <row r="1" spans="1:4" x14ac:dyDescent="0.25">
      <c r="A1" t="s">
        <v>6</v>
      </c>
      <c r="B1" s="3" t="s">
        <v>2</v>
      </c>
      <c r="C1" s="3" t="s">
        <v>3</v>
      </c>
      <c r="D1" s="2" t="s">
        <v>4</v>
      </c>
    </row>
    <row r="2" spans="1:4" x14ac:dyDescent="0.25">
      <c r="A2" t="s">
        <v>0</v>
      </c>
      <c r="B2" s="1">
        <v>42430</v>
      </c>
      <c r="C2" s="1">
        <f>B2+D2</f>
        <v>42435</v>
      </c>
      <c r="D2" s="2">
        <v>5</v>
      </c>
    </row>
    <row r="3" spans="1:4" x14ac:dyDescent="0.25">
      <c r="A3" t="s">
        <v>1</v>
      </c>
      <c r="B3" s="1">
        <v>42432</v>
      </c>
      <c r="C3" s="1">
        <f>B3+D3</f>
        <v>42442</v>
      </c>
      <c r="D3" s="2">
        <v>10</v>
      </c>
    </row>
    <row r="4" spans="1:4" x14ac:dyDescent="0.25">
      <c r="A4" t="s">
        <v>5</v>
      </c>
      <c r="B4" s="1">
        <v>42432</v>
      </c>
      <c r="C4" s="1">
        <f>B4+D4</f>
        <v>42435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Phanthehung</cp:lastModifiedBy>
  <dcterms:created xsi:type="dcterms:W3CDTF">2016-03-09T10:34:02Z</dcterms:created>
  <dcterms:modified xsi:type="dcterms:W3CDTF">2016-03-19T17:14:20Z</dcterms:modified>
</cp:coreProperties>
</file>