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drawings/drawing4.xml" ContentType="application/vnd.openxmlformats-officedocument.drawin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PICTURE" sheetId="1" r:id="rId1"/>
    <sheet name="SUJ" sheetId="5" r:id="rId2"/>
    <sheet name="SUS" sheetId="2" r:id="rId3"/>
    <sheet name="IPAD" sheetId="6" r:id="rId4"/>
  </sheets>
  <calcPr calcId="124519"/>
</workbook>
</file>

<file path=xl/calcChain.xml><?xml version="1.0" encoding="utf-8"?>
<calcChain xmlns="http://schemas.openxmlformats.org/spreadsheetml/2006/main">
  <c r="W72" i="2"/>
  <c r="U72"/>
  <c r="W71"/>
  <c r="U71"/>
  <c r="W70"/>
  <c r="U70"/>
  <c r="W69"/>
  <c r="U69"/>
  <c r="W64"/>
  <c r="U64"/>
  <c r="W63"/>
  <c r="U63"/>
  <c r="W62"/>
  <c r="U62"/>
  <c r="W61"/>
  <c r="U61"/>
  <c r="W59"/>
  <c r="U59"/>
  <c r="W58"/>
  <c r="U58"/>
  <c r="W57"/>
  <c r="U57"/>
  <c r="W56"/>
  <c r="U56"/>
  <c r="W55"/>
  <c r="U55"/>
  <c r="W54"/>
  <c r="U54"/>
  <c r="W53"/>
  <c r="U53"/>
  <c r="W48"/>
  <c r="U48"/>
  <c r="W47"/>
  <c r="U47"/>
  <c r="W46"/>
  <c r="U46"/>
  <c r="W45"/>
  <c r="U45"/>
  <c r="W43"/>
  <c r="U43"/>
  <c r="W42"/>
  <c r="U42"/>
  <c r="W41"/>
  <c r="U41"/>
  <c r="W72" i="5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AI72"/>
  <c r="AG72"/>
  <c r="AF72"/>
  <c r="AD72"/>
  <c r="AC72"/>
  <c r="AA72"/>
  <c r="Z72"/>
  <c r="X72"/>
  <c r="T72"/>
  <c r="R72"/>
  <c r="Q72"/>
  <c r="O72"/>
  <c r="N72"/>
  <c r="L72"/>
  <c r="K72"/>
  <c r="I72"/>
  <c r="H72"/>
  <c r="F72"/>
  <c r="AI71"/>
  <c r="AG71"/>
  <c r="AF71"/>
  <c r="AD71"/>
  <c r="AC71"/>
  <c r="AA71"/>
  <c r="Z71"/>
  <c r="X71"/>
  <c r="T71"/>
  <c r="R71"/>
  <c r="Q71"/>
  <c r="O71"/>
  <c r="N71"/>
  <c r="L71"/>
  <c r="K71"/>
  <c r="I71"/>
  <c r="H71"/>
  <c r="F71"/>
  <c r="AF70"/>
  <c r="AD70"/>
  <c r="AC70"/>
  <c r="AA70"/>
  <c r="Z70"/>
  <c r="X70"/>
  <c r="T70"/>
  <c r="R70"/>
  <c r="Q70"/>
  <c r="O70"/>
  <c r="N70"/>
  <c r="L70"/>
  <c r="K70"/>
  <c r="I70"/>
  <c r="H70"/>
  <c r="F70"/>
  <c r="AI69"/>
  <c r="AG69"/>
  <c r="AF69"/>
  <c r="AD69"/>
  <c r="AC69"/>
  <c r="AA69"/>
  <c r="Z69"/>
  <c r="X69"/>
  <c r="T69"/>
  <c r="R69"/>
  <c r="Q69"/>
  <c r="O69"/>
  <c r="N69"/>
  <c r="L69"/>
  <c r="K69"/>
  <c r="I69"/>
  <c r="H69"/>
  <c r="F69"/>
  <c r="AI68"/>
  <c r="AG68"/>
  <c r="AF68"/>
  <c r="AD68"/>
  <c r="AC68"/>
  <c r="AA68"/>
  <c r="Z68"/>
  <c r="X68"/>
  <c r="T68"/>
  <c r="R68"/>
  <c r="Q68"/>
  <c r="O68"/>
  <c r="N68"/>
  <c r="L68"/>
  <c r="K68"/>
  <c r="I68"/>
  <c r="H68"/>
  <c r="F68"/>
  <c r="AI67"/>
  <c r="AG67"/>
  <c r="AF67"/>
  <c r="AD67"/>
  <c r="AC67"/>
  <c r="AA67"/>
  <c r="Z67"/>
  <c r="X67"/>
  <c r="T67"/>
  <c r="R67"/>
  <c r="Q67"/>
  <c r="O67"/>
  <c r="N67"/>
  <c r="L67"/>
  <c r="K67"/>
  <c r="I67"/>
  <c r="H67"/>
  <c r="F67"/>
  <c r="AF66"/>
  <c r="AD66"/>
  <c r="AC66"/>
  <c r="AA66"/>
  <c r="Z66"/>
  <c r="X66"/>
  <c r="T66"/>
  <c r="R66"/>
  <c r="Q66"/>
  <c r="O66"/>
  <c r="N66"/>
  <c r="L66"/>
  <c r="K66"/>
  <c r="I66"/>
  <c r="H66"/>
  <c r="F66"/>
  <c r="AI65"/>
  <c r="AG65"/>
  <c r="AF65"/>
  <c r="AD65"/>
  <c r="AC65"/>
  <c r="AA65"/>
  <c r="Z65"/>
  <c r="X65"/>
  <c r="T65"/>
  <c r="R65"/>
  <c r="Q65"/>
  <c r="O65"/>
  <c r="N65"/>
  <c r="L65"/>
  <c r="K65"/>
  <c r="I65"/>
  <c r="H65"/>
  <c r="F65"/>
  <c r="AL64"/>
  <c r="AJ64"/>
  <c r="AI64"/>
  <c r="AG64"/>
  <c r="AF64"/>
  <c r="AD64"/>
  <c r="AC64"/>
  <c r="AA64"/>
  <c r="Z64"/>
  <c r="X64"/>
  <c r="T64"/>
  <c r="R64"/>
  <c r="Q64"/>
  <c r="O64"/>
  <c r="N64"/>
  <c r="L64"/>
  <c r="K64"/>
  <c r="I64"/>
  <c r="H64"/>
  <c r="F64"/>
  <c r="AI63"/>
  <c r="AG63"/>
  <c r="AF63"/>
  <c r="AD63"/>
  <c r="AC63"/>
  <c r="AA63"/>
  <c r="Z63"/>
  <c r="X63"/>
  <c r="T63"/>
  <c r="R63"/>
  <c r="Q63"/>
  <c r="O63"/>
  <c r="N63"/>
  <c r="L63"/>
  <c r="K63"/>
  <c r="I63"/>
  <c r="H63"/>
  <c r="F63"/>
  <c r="AF62"/>
  <c r="AD62"/>
  <c r="AC62"/>
  <c r="AA62"/>
  <c r="Z62"/>
  <c r="X62"/>
  <c r="T62"/>
  <c r="R62"/>
  <c r="Q62"/>
  <c r="O62"/>
  <c r="N62"/>
  <c r="L62"/>
  <c r="K62"/>
  <c r="I62"/>
  <c r="H62"/>
  <c r="F62"/>
  <c r="AI61"/>
  <c r="AG61"/>
  <c r="AF61"/>
  <c r="AD61"/>
  <c r="AC61"/>
  <c r="AA61"/>
  <c r="Z61"/>
  <c r="X61"/>
  <c r="T61"/>
  <c r="R61"/>
  <c r="Q61"/>
  <c r="O61"/>
  <c r="N61"/>
  <c r="L61"/>
  <c r="K61"/>
  <c r="I61"/>
  <c r="H61"/>
  <c r="F61"/>
  <c r="AI60"/>
  <c r="AG60"/>
  <c r="AF60"/>
  <c r="AD60"/>
  <c r="AC60"/>
  <c r="AA60"/>
  <c r="Z60"/>
  <c r="X60"/>
  <c r="T60"/>
  <c r="R60"/>
  <c r="Q60"/>
  <c r="O60"/>
  <c r="N60"/>
  <c r="L60"/>
  <c r="K60"/>
  <c r="I60"/>
  <c r="H60"/>
  <c r="F60"/>
  <c r="AF59"/>
  <c r="AD59"/>
  <c r="AC59"/>
  <c r="AA59"/>
  <c r="Z59"/>
  <c r="X59"/>
  <c r="T59"/>
  <c r="R59"/>
  <c r="Q59"/>
  <c r="O59"/>
  <c r="N59"/>
  <c r="L59"/>
  <c r="K59"/>
  <c r="I59"/>
  <c r="H59"/>
  <c r="F59"/>
  <c r="AI58"/>
  <c r="AG58"/>
  <c r="AF58"/>
  <c r="AD58"/>
  <c r="AC58"/>
  <c r="AA58"/>
  <c r="Z58"/>
  <c r="X58"/>
  <c r="T58"/>
  <c r="R58"/>
  <c r="Q58"/>
  <c r="O58"/>
  <c r="N58"/>
  <c r="L58"/>
  <c r="K58"/>
  <c r="I58"/>
  <c r="H58"/>
  <c r="F58"/>
  <c r="T57"/>
  <c r="R57"/>
  <c r="Q57"/>
  <c r="O57"/>
  <c r="N57"/>
  <c r="L57"/>
  <c r="K57"/>
  <c r="I57"/>
  <c r="H57"/>
  <c r="F57"/>
  <c r="AI56"/>
  <c r="AG56"/>
  <c r="AF56"/>
  <c r="AD56"/>
  <c r="AC56"/>
  <c r="AA56"/>
  <c r="Z56"/>
  <c r="X56"/>
  <c r="T56"/>
  <c r="R56"/>
  <c r="Q56"/>
  <c r="O56"/>
  <c r="N56"/>
  <c r="L56"/>
  <c r="K56"/>
  <c r="I56"/>
  <c r="H56"/>
  <c r="F56"/>
  <c r="AI55"/>
  <c r="AG55"/>
  <c r="AF55"/>
  <c r="AD55"/>
  <c r="AC55"/>
  <c r="AA55"/>
  <c r="Z55"/>
  <c r="X55"/>
  <c r="T55"/>
  <c r="R55"/>
  <c r="Q55"/>
  <c r="O55"/>
  <c r="N55"/>
  <c r="L55"/>
  <c r="K55"/>
  <c r="I55"/>
  <c r="H55"/>
  <c r="F55"/>
  <c r="AF54"/>
  <c r="AD54"/>
  <c r="AC54"/>
  <c r="AA54"/>
  <c r="Z54"/>
  <c r="X54"/>
  <c r="T54"/>
  <c r="R54"/>
  <c r="Q54"/>
  <c r="O54"/>
  <c r="N54"/>
  <c r="L54"/>
  <c r="K54"/>
  <c r="I54"/>
  <c r="H54"/>
  <c r="F54"/>
  <c r="AI53"/>
  <c r="AG53"/>
  <c r="AF53"/>
  <c r="AD53"/>
  <c r="AC53"/>
  <c r="AA53"/>
  <c r="Z53"/>
  <c r="X53"/>
  <c r="T53"/>
  <c r="R53"/>
  <c r="Q53"/>
  <c r="O53"/>
  <c r="N53"/>
  <c r="L53"/>
  <c r="K53"/>
  <c r="I53"/>
  <c r="H53"/>
  <c r="F53"/>
  <c r="AI52"/>
  <c r="AG52"/>
  <c r="AF52"/>
  <c r="AD52"/>
  <c r="AC52"/>
  <c r="AA52"/>
  <c r="Z52"/>
  <c r="X52"/>
  <c r="T52"/>
  <c r="R52"/>
  <c r="Q52"/>
  <c r="O52"/>
  <c r="N52"/>
  <c r="L52"/>
  <c r="K52"/>
  <c r="I52"/>
  <c r="H52"/>
  <c r="F52"/>
  <c r="AI51"/>
  <c r="AG51"/>
  <c r="AF51"/>
  <c r="AD51"/>
  <c r="AC51"/>
  <c r="AA51"/>
  <c r="Z51"/>
  <c r="X51"/>
  <c r="T51"/>
  <c r="R51"/>
  <c r="Q51"/>
  <c r="O51"/>
  <c r="N51"/>
  <c r="L51"/>
  <c r="K51"/>
  <c r="I51"/>
  <c r="H51"/>
  <c r="F51"/>
  <c r="AF50"/>
  <c r="AD50"/>
  <c r="AC50"/>
  <c r="AA50"/>
  <c r="Z50"/>
  <c r="X50"/>
  <c r="T50"/>
  <c r="R50"/>
  <c r="Q50"/>
  <c r="O50"/>
  <c r="N50"/>
  <c r="L50"/>
  <c r="K50"/>
  <c r="I50"/>
  <c r="H50"/>
  <c r="F50"/>
  <c r="AI49"/>
  <c r="AG49"/>
  <c r="AF49"/>
  <c r="AD49"/>
  <c r="AC49"/>
  <c r="AA49"/>
  <c r="Z49"/>
  <c r="X49"/>
  <c r="T49"/>
  <c r="R49"/>
  <c r="Q49"/>
  <c r="O49"/>
  <c r="N49"/>
  <c r="L49"/>
  <c r="K49"/>
  <c r="I49"/>
  <c r="H49"/>
  <c r="F49"/>
  <c r="AL48"/>
  <c r="AJ48"/>
  <c r="AI48"/>
  <c r="AG48"/>
  <c r="AF48"/>
  <c r="AD48"/>
  <c r="AC48"/>
  <c r="AA48"/>
  <c r="Z48"/>
  <c r="X48"/>
  <c r="T48"/>
  <c r="R48"/>
  <c r="Q48"/>
  <c r="O48"/>
  <c r="N48"/>
  <c r="L48"/>
  <c r="K48"/>
  <c r="I48"/>
  <c r="H48"/>
  <c r="F48"/>
  <c r="AI47"/>
  <c r="AG47"/>
  <c r="AF47"/>
  <c r="AD47"/>
  <c r="AC47"/>
  <c r="AA47"/>
  <c r="Z47"/>
  <c r="X47"/>
  <c r="T47"/>
  <c r="R47"/>
  <c r="Q47"/>
  <c r="O47"/>
  <c r="N47"/>
  <c r="L47"/>
  <c r="K47"/>
  <c r="I47"/>
  <c r="H47"/>
  <c r="F47"/>
  <c r="AF46"/>
  <c r="AD46"/>
  <c r="AC46"/>
  <c r="AA46"/>
  <c r="Z46"/>
  <c r="X46"/>
  <c r="T46"/>
  <c r="R46"/>
  <c r="Q46"/>
  <c r="O46"/>
  <c r="N46"/>
  <c r="L46"/>
  <c r="K46"/>
  <c r="I46"/>
  <c r="H46"/>
  <c r="F46"/>
  <c r="AI45"/>
  <c r="AG45"/>
  <c r="AF45"/>
  <c r="AD45"/>
  <c r="AC45"/>
  <c r="AA45"/>
  <c r="Z45"/>
  <c r="X45"/>
  <c r="T45"/>
  <c r="R45"/>
  <c r="Q45"/>
  <c r="O45"/>
  <c r="N45"/>
  <c r="L45"/>
  <c r="K45"/>
  <c r="I45"/>
  <c r="H45"/>
  <c r="F45"/>
  <c r="AI44"/>
  <c r="AG44"/>
  <c r="AF44"/>
  <c r="AD44"/>
  <c r="AC44"/>
  <c r="AA44"/>
  <c r="Z44"/>
  <c r="X44"/>
  <c r="T44"/>
  <c r="R44"/>
  <c r="Q44"/>
  <c r="O44"/>
  <c r="N44"/>
  <c r="L44"/>
  <c r="K44"/>
  <c r="I44"/>
  <c r="H44"/>
  <c r="F44"/>
  <c r="AF43"/>
  <c r="AD43"/>
  <c r="AC43"/>
  <c r="AA43"/>
  <c r="Z43"/>
  <c r="X43"/>
  <c r="T43"/>
  <c r="R43"/>
  <c r="Q43"/>
  <c r="O43"/>
  <c r="N43"/>
  <c r="L43"/>
  <c r="K43"/>
  <c r="I43"/>
  <c r="H43"/>
  <c r="F43"/>
  <c r="AI42"/>
  <c r="AG42"/>
  <c r="AF42"/>
  <c r="AD42"/>
  <c r="AC42"/>
  <c r="AA42"/>
  <c r="Z42"/>
  <c r="X42"/>
  <c r="T42"/>
  <c r="R42"/>
  <c r="Q42"/>
  <c r="O42"/>
  <c r="N42"/>
  <c r="L42"/>
  <c r="K42"/>
  <c r="I42"/>
  <c r="H42"/>
  <c r="F42"/>
  <c r="T41"/>
  <c r="R41"/>
  <c r="Q41"/>
  <c r="O41"/>
  <c r="N41"/>
  <c r="L41"/>
  <c r="K41"/>
  <c r="I41"/>
  <c r="H41"/>
  <c r="F41"/>
  <c r="AG72" i="2"/>
  <c r="AI72"/>
  <c r="AI71"/>
  <c r="AG71"/>
  <c r="AI69"/>
  <c r="AG69"/>
  <c r="AD70"/>
  <c r="AF70"/>
  <c r="AD71"/>
  <c r="AF71"/>
  <c r="AD72"/>
  <c r="AF72"/>
  <c r="AF69"/>
  <c r="AD69"/>
  <c r="AA70"/>
  <c r="AC70"/>
  <c r="AA71"/>
  <c r="AC71"/>
  <c r="AA72"/>
  <c r="AC72"/>
  <c r="AC69"/>
  <c r="AA69"/>
  <c r="X70"/>
  <c r="Z70"/>
  <c r="X71"/>
  <c r="Z71"/>
  <c r="X72"/>
  <c r="Z72"/>
  <c r="Z69"/>
  <c r="X69"/>
  <c r="R70"/>
  <c r="T70"/>
  <c r="R71"/>
  <c r="T71"/>
  <c r="R72"/>
  <c r="T72"/>
  <c r="T69"/>
  <c r="R69"/>
  <c r="O70"/>
  <c r="Q70"/>
  <c r="O71"/>
  <c r="Q71"/>
  <c r="O72"/>
  <c r="Q72"/>
  <c r="Q69"/>
  <c r="O69"/>
  <c r="L70"/>
  <c r="N70"/>
  <c r="L71"/>
  <c r="N71"/>
  <c r="L72"/>
  <c r="N72"/>
  <c r="N69"/>
  <c r="L69"/>
  <c r="I70"/>
  <c r="K70"/>
  <c r="I71"/>
  <c r="K71"/>
  <c r="I72"/>
  <c r="K72"/>
  <c r="K69"/>
  <c r="I69"/>
  <c r="F70"/>
  <c r="H70"/>
  <c r="F71"/>
  <c r="H71"/>
  <c r="F72"/>
  <c r="H72"/>
  <c r="H69"/>
  <c r="F69"/>
  <c r="AL64"/>
  <c r="AJ64"/>
  <c r="AG64"/>
  <c r="AI64"/>
  <c r="AI63"/>
  <c r="AG63"/>
  <c r="AI61"/>
  <c r="AG61"/>
  <c r="AD62"/>
  <c r="AF62"/>
  <c r="AD63"/>
  <c r="AF63"/>
  <c r="AD64"/>
  <c r="AF64"/>
  <c r="AF61"/>
  <c r="AD61"/>
  <c r="AA62"/>
  <c r="AC62"/>
  <c r="AA63"/>
  <c r="AC63"/>
  <c r="AA64"/>
  <c r="AC64"/>
  <c r="AC61"/>
  <c r="AA61"/>
  <c r="X62"/>
  <c r="Z62"/>
  <c r="X63"/>
  <c r="Z63"/>
  <c r="X64"/>
  <c r="Z64"/>
  <c r="Z61"/>
  <c r="X61"/>
  <c r="R62"/>
  <c r="T62"/>
  <c r="R63"/>
  <c r="T63"/>
  <c r="R64"/>
  <c r="T64"/>
  <c r="T61"/>
  <c r="R61"/>
  <c r="O62"/>
  <c r="Q62"/>
  <c r="O63"/>
  <c r="Q63"/>
  <c r="O64"/>
  <c r="Q64"/>
  <c r="Q61"/>
  <c r="O61"/>
  <c r="L62"/>
  <c r="N62"/>
  <c r="L63"/>
  <c r="N63"/>
  <c r="L64"/>
  <c r="N64"/>
  <c r="N61"/>
  <c r="L61"/>
  <c r="I62"/>
  <c r="K62"/>
  <c r="I63"/>
  <c r="K63"/>
  <c r="I64"/>
  <c r="K64"/>
  <c r="K61"/>
  <c r="I61"/>
  <c r="F62"/>
  <c r="H62"/>
  <c r="F63"/>
  <c r="H63"/>
  <c r="F64"/>
  <c r="H64"/>
  <c r="H61"/>
  <c r="F61"/>
  <c r="AA59"/>
  <c r="AC59"/>
  <c r="AC58"/>
  <c r="AA58"/>
  <c r="Z59"/>
  <c r="Z58"/>
  <c r="X59"/>
  <c r="X58"/>
  <c r="AD59"/>
  <c r="AF59"/>
  <c r="AF58"/>
  <c r="AD58"/>
  <c r="AI58"/>
  <c r="AG58"/>
  <c r="AG56"/>
  <c r="AI56"/>
  <c r="AI55"/>
  <c r="AG55"/>
  <c r="AD54"/>
  <c r="AF54"/>
  <c r="AD55"/>
  <c r="AF55"/>
  <c r="AD56"/>
  <c r="AF56"/>
  <c r="AA54"/>
  <c r="AC54"/>
  <c r="AA55"/>
  <c r="AC55"/>
  <c r="AA56"/>
  <c r="AC56"/>
  <c r="X54"/>
  <c r="Z54"/>
  <c r="X55"/>
  <c r="Z55"/>
  <c r="X56"/>
  <c r="Z56"/>
  <c r="F54"/>
  <c r="H54"/>
  <c r="I54"/>
  <c r="K54"/>
  <c r="L54"/>
  <c r="N54"/>
  <c r="O54"/>
  <c r="Q54"/>
  <c r="R54"/>
  <c r="T54"/>
  <c r="F55"/>
  <c r="H55"/>
  <c r="I55"/>
  <c r="K55"/>
  <c r="L55"/>
  <c r="N55"/>
  <c r="O55"/>
  <c r="Q55"/>
  <c r="R55"/>
  <c r="T55"/>
  <c r="F56"/>
  <c r="H56"/>
  <c r="I56"/>
  <c r="K56"/>
  <c r="L56"/>
  <c r="N56"/>
  <c r="O56"/>
  <c r="Q56"/>
  <c r="R56"/>
  <c r="T56"/>
  <c r="F57"/>
  <c r="H57"/>
  <c r="I57"/>
  <c r="K57"/>
  <c r="L57"/>
  <c r="N57"/>
  <c r="O57"/>
  <c r="Q57"/>
  <c r="R57"/>
  <c r="T57"/>
  <c r="F58"/>
  <c r="H58"/>
  <c r="I58"/>
  <c r="K58"/>
  <c r="L58"/>
  <c r="N58"/>
  <c r="O58"/>
  <c r="Q58"/>
  <c r="R58"/>
  <c r="T58"/>
  <c r="F59"/>
  <c r="H59"/>
  <c r="I59"/>
  <c r="K59"/>
  <c r="L59"/>
  <c r="N59"/>
  <c r="O59"/>
  <c r="Q59"/>
  <c r="R59"/>
  <c r="T59"/>
  <c r="AI53"/>
  <c r="AG53"/>
  <c r="AF53"/>
  <c r="AD53"/>
  <c r="AC53"/>
  <c r="AA53"/>
  <c r="Z53"/>
  <c r="X53"/>
  <c r="T53"/>
  <c r="R53"/>
  <c r="Q53"/>
  <c r="O53"/>
  <c r="N53"/>
  <c r="L53"/>
  <c r="K53"/>
  <c r="I53"/>
  <c r="H53"/>
  <c r="F53"/>
  <c r="AL48"/>
  <c r="AJ48"/>
  <c r="AG48"/>
  <c r="AI48"/>
  <c r="AI47"/>
  <c r="AG47"/>
  <c r="AI45"/>
  <c r="AG45"/>
  <c r="AD46"/>
  <c r="AF46"/>
  <c r="AD47"/>
  <c r="AF47"/>
  <c r="AD48"/>
  <c r="AF48"/>
  <c r="AF45"/>
  <c r="AD45"/>
  <c r="AA46"/>
  <c r="AC46"/>
  <c r="AA47"/>
  <c r="AC47"/>
  <c r="AA48"/>
  <c r="AC48"/>
  <c r="AC45"/>
  <c r="AA45"/>
  <c r="X46"/>
  <c r="Z46"/>
  <c r="X47"/>
  <c r="Z47"/>
  <c r="X48"/>
  <c r="Z48"/>
  <c r="Z45"/>
  <c r="X45"/>
  <c r="R46"/>
  <c r="T46"/>
  <c r="R47"/>
  <c r="T47"/>
  <c r="R48"/>
  <c r="T48"/>
  <c r="T45"/>
  <c r="R45"/>
  <c r="O46"/>
  <c r="Q46"/>
  <c r="O47"/>
  <c r="Q47"/>
  <c r="O48"/>
  <c r="Q48"/>
  <c r="Q45"/>
  <c r="O45"/>
  <c r="L46"/>
  <c r="N46"/>
  <c r="L47"/>
  <c r="N47"/>
  <c r="L48"/>
  <c r="N48"/>
  <c r="N45"/>
  <c r="L45"/>
  <c r="I46"/>
  <c r="K46"/>
  <c r="I47"/>
  <c r="K47"/>
  <c r="I48"/>
  <c r="K48"/>
  <c r="K45"/>
  <c r="I45"/>
  <c r="F46"/>
  <c r="H46"/>
  <c r="F47"/>
  <c r="H47"/>
  <c r="F48"/>
  <c r="H48"/>
  <c r="H45"/>
  <c r="F45"/>
  <c r="AI42"/>
  <c r="AG42"/>
  <c r="AF43"/>
  <c r="AF42"/>
  <c r="AD43"/>
  <c r="AD42"/>
  <c r="AC43"/>
  <c r="AC42"/>
  <c r="AA43"/>
  <c r="AA42"/>
  <c r="Z43"/>
  <c r="Z42"/>
  <c r="X43"/>
  <c r="X42"/>
  <c r="T42"/>
  <c r="T43"/>
  <c r="T41"/>
  <c r="R42"/>
  <c r="R43"/>
  <c r="R41"/>
  <c r="Q42"/>
  <c r="Q43"/>
  <c r="Q41"/>
  <c r="O42"/>
  <c r="O43"/>
  <c r="O41"/>
  <c r="L42"/>
  <c r="N42"/>
  <c r="L43"/>
  <c r="N43"/>
  <c r="N41"/>
  <c r="L41"/>
  <c r="I42"/>
  <c r="K42"/>
  <c r="I43"/>
  <c r="K43"/>
  <c r="K41"/>
  <c r="I41"/>
  <c r="F42"/>
  <c r="H42"/>
  <c r="F43"/>
  <c r="H43"/>
  <c r="H41"/>
  <c r="F41"/>
</calcChain>
</file>

<file path=xl/sharedStrings.xml><?xml version="1.0" encoding="utf-8"?>
<sst xmlns="http://schemas.openxmlformats.org/spreadsheetml/2006/main" count="845" uniqueCount="209">
  <si>
    <r>
      <t xml:space="preserve">Kiểm tra đường kính rãnh trong bằng caliper rãnh </t>
    </r>
    <r>
      <rPr>
        <sz val="13"/>
        <color rgb="FFFF0000"/>
        <rFont val="Calibri"/>
        <family val="2"/>
        <scheme val="minor"/>
      </rPr>
      <t>(d2)</t>
    </r>
  </si>
  <si>
    <r>
      <t xml:space="preserve">Kiểm tra đường kính chặn rãnh trong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</si>
  <si>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khoảng cách rãnh trong </t>
    </r>
    <r>
      <rPr>
        <sz val="13"/>
        <color rgb="FFFF0000"/>
        <rFont val="Calibri"/>
        <family val="2"/>
        <scheme val="minor"/>
      </rPr>
      <t>(T)</t>
    </r>
  </si>
  <si>
    <r>
      <t xml:space="preserve">Kiểm tra đường kính rãnh ngoài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</si>
  <si>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bề rộng rãnh ngoài </t>
    </r>
    <r>
      <rPr>
        <sz val="13"/>
        <color rgb="FFFF0000"/>
        <rFont val="Calibri"/>
        <family val="2"/>
        <scheme val="minor"/>
      </rPr>
      <t>(W)</t>
    </r>
  </si>
  <si>
    <t>BẢNG DỮ LiỆU KiỂM TRA SẢN PHẨM SIZE 16 &amp; 20</t>
  </si>
  <si>
    <t>Chi tiết thứ 1</t>
  </si>
  <si>
    <t>Chi tiết thứ 2</t>
  </si>
  <si>
    <t>Chi tiết thứ 3</t>
  </si>
  <si>
    <t>Chi tiết thứ 4</t>
  </si>
  <si>
    <t>Chi tiết thứ 5</t>
  </si>
  <si>
    <t>Chi tiết thứ 6</t>
  </si>
  <si>
    <t>Chi tiết thứ 7</t>
  </si>
  <si>
    <t>Chi tiết thứ 8</t>
  </si>
  <si>
    <t>Chi tiết thứ 9</t>
  </si>
  <si>
    <t>Chi tiết thứ 10</t>
  </si>
  <si>
    <t xml:space="preserve">  KÍCH THƯỚC KiỂM TRA</t>
  </si>
  <si>
    <t>DỤNG CỤ KiỂM TRA</t>
  </si>
  <si>
    <t>d</t>
  </si>
  <si>
    <t xml:space="preserve"> 1/1</t>
  </si>
  <si>
    <t>L</t>
  </si>
  <si>
    <t>D</t>
  </si>
  <si>
    <t xml:space="preserve"> 1/5</t>
  </si>
  <si>
    <t>d2</t>
  </si>
  <si>
    <t>d1</t>
  </si>
  <si>
    <t>T</t>
  </si>
  <si>
    <t xml:space="preserve"> 1/10</t>
  </si>
  <si>
    <t>D1</t>
  </si>
  <si>
    <t>W</t>
  </si>
  <si>
    <t>Trục thử</t>
  </si>
  <si>
    <t>Đồ gá</t>
  </si>
  <si>
    <t>Caliper rãnh</t>
  </si>
  <si>
    <t>Thước cặp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</si>
  <si>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(L2)</t>
    </r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</si>
  <si>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(L1)</t>
    </r>
  </si>
  <si>
    <t>L1</t>
  </si>
  <si>
    <t>L2</t>
  </si>
  <si>
    <t>TẦN SUẤT KiỂM TRA</t>
  </si>
  <si>
    <t>BẢN VẼ</t>
  </si>
  <si>
    <t>NỘI DUNG KiỂM TRA</t>
  </si>
  <si>
    <t>CHI TiẾT KiỂM TRA</t>
  </si>
  <si>
    <t>THỨ TỰ</t>
  </si>
  <si>
    <t>SHORT (S)</t>
  </si>
  <si>
    <t>LMUT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</si>
  <si>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</si>
  <si>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</si>
  <si>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</si>
  <si>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</si>
  <si>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</si>
  <si>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</si>
  <si>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</si>
  <si>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</si>
  <si>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TYPE</t>
  </si>
  <si>
    <t>CODE</t>
  </si>
  <si>
    <t>PICTURE</t>
  </si>
  <si>
    <t>STROKE BUSH</t>
  </si>
  <si>
    <t>DRAWING</t>
  </si>
  <si>
    <t>d ; D ; L ; d1</t>
  </si>
  <si>
    <t>d ; D ; L ; d2</t>
  </si>
  <si>
    <t>d ; D ; L ; D1 ; W</t>
  </si>
  <si>
    <t>d ; D ; L ; T</t>
  </si>
  <si>
    <t>d ; D ; L</t>
  </si>
  <si>
    <t>SIZE</t>
  </si>
  <si>
    <t>PRODUCT NAME</t>
  </si>
  <si>
    <t>DRAWING No.</t>
  </si>
  <si>
    <t>Φd</t>
  </si>
  <si>
    <t>KÍCH THƯỚC KiỂM TRA</t>
  </si>
  <si>
    <t>ΦD</t>
  </si>
  <si>
    <t>GO</t>
  </si>
  <si>
    <t>NOGO</t>
  </si>
  <si>
    <t>MAX</t>
  </si>
  <si>
    <t>MIN</t>
  </si>
  <si>
    <t>Φd1</t>
  </si>
  <si>
    <t>Φd2</t>
  </si>
  <si>
    <t>ΦD1</t>
  </si>
  <si>
    <t>DR-TEF-04284-00</t>
  </si>
  <si>
    <t>DR-TEF-04285-00</t>
  </si>
  <si>
    <t>DR-TEF-04286-00</t>
  </si>
  <si>
    <t>DR-TEF-04287-00</t>
  </si>
  <si>
    <t>DR-TEF-04288-01</t>
  </si>
  <si>
    <t>DR-TEF-04289-00</t>
  </si>
  <si>
    <t>DR-TEF-04290-01</t>
  </si>
  <si>
    <t>DR-TEF-04291-00</t>
  </si>
  <si>
    <t>DR-TEF-04292-01</t>
  </si>
  <si>
    <t>DR-TEF-04293-01</t>
  </si>
  <si>
    <t>DR-TEF-05033-00</t>
  </si>
  <si>
    <t>DR-TEF-05034-00</t>
  </si>
  <si>
    <t>DR-TEF-04311-00</t>
  </si>
  <si>
    <t>DR-TEF-04312-01</t>
  </si>
  <si>
    <t>DR-TEF-04313-00</t>
  </si>
  <si>
    <t>DR-TEF-04314-00</t>
  </si>
  <si>
    <t>DR-TEF-04315-01</t>
  </si>
  <si>
    <t>DR-TEF-04316-01</t>
  </si>
  <si>
    <t>DR-TEF-04317-02</t>
  </si>
  <si>
    <t>DR-TEF-04318-00</t>
  </si>
  <si>
    <t>DR-TEF-04319-00</t>
  </si>
  <si>
    <t>DR-TEF-04320-01</t>
  </si>
  <si>
    <t>DR-TEF-05035-01</t>
  </si>
  <si>
    <t>DR-TEF-05036-01</t>
  </si>
  <si>
    <t>DR-TE-02996-01</t>
  </si>
  <si>
    <t>DR-TEF-04283-01</t>
  </si>
  <si>
    <t>DR-TEF-04310-02</t>
  </si>
  <si>
    <t>DR-TE-02976-01</t>
  </si>
  <si>
    <t>LBU</t>
  </si>
  <si>
    <t>DR-TE-02980-01</t>
  </si>
  <si>
    <t>LBHF</t>
  </si>
  <si>
    <t>LBHI</t>
  </si>
  <si>
    <t>L3</t>
  </si>
  <si>
    <t>DR-TEF-04294-02</t>
  </si>
  <si>
    <t>DR-TEF-04295-00</t>
  </si>
  <si>
    <t>DR-TEF-04296-01</t>
  </si>
  <si>
    <t>DR-TEF-04297-00</t>
  </si>
  <si>
    <t>DR-TEF-04298-00</t>
  </si>
  <si>
    <t>DR-TEF-04299-00</t>
  </si>
  <si>
    <t>DR-TEF-04300-00</t>
  </si>
  <si>
    <t>DR-TEF-04321-03</t>
  </si>
  <si>
    <t>DR-TEF-04322-01</t>
  </si>
  <si>
    <t>DR-TEF-04323-00</t>
  </si>
  <si>
    <t>DR-TEF-04324-02</t>
  </si>
  <si>
    <t>DR-TEF-04325-00</t>
  </si>
  <si>
    <t>DR-TEF-04326-00</t>
  </si>
  <si>
    <t>DR-TEF-04327-01</t>
  </si>
  <si>
    <t>SLHI</t>
  </si>
  <si>
    <t>SLHM</t>
  </si>
  <si>
    <t>SLMU</t>
  </si>
  <si>
    <t>SLHF</t>
  </si>
  <si>
    <t>EGBLS</t>
  </si>
  <si>
    <t>SLMUT</t>
  </si>
  <si>
    <t>DR-TE-03058-01</t>
  </si>
  <si>
    <t>SLBU</t>
  </si>
  <si>
    <t>DR-TE-03016-01</t>
  </si>
  <si>
    <t>SLBHF</t>
  </si>
  <si>
    <t>No.</t>
  </si>
  <si>
    <t>DATA (SIZE 16 &amp; SIZE 20)_SUJ Material</t>
  </si>
  <si>
    <t>VALUE</t>
  </si>
  <si>
    <t>DATA (SIZE 16 &amp; SIZE 20)_SUS Material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</si>
  <si>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(L3)</t>
    </r>
  </si>
  <si>
    <r>
      <t xml:space="preserve">Checking inner diameter by go_nogo pin </t>
    </r>
    <r>
      <rPr>
        <sz val="13"/>
        <color rgb="FFFF0000"/>
        <rFont val="Calibri"/>
        <family val="2"/>
        <scheme val="minor"/>
      </rPr>
      <t>(d)</t>
    </r>
  </si>
  <si>
    <r>
      <t xml:space="preserve">Checking outer diameter by measuring jig </t>
    </r>
    <r>
      <rPr>
        <sz val="13"/>
        <color rgb="FFFF0000"/>
        <rFont val="Calibri"/>
        <family val="2"/>
        <scheme val="minor"/>
      </rPr>
      <t>(D)</t>
    </r>
  </si>
  <si>
    <r>
      <t xml:space="preserve">Checking inner diameter of groove by caliper </t>
    </r>
    <r>
      <rPr>
        <sz val="13"/>
        <color rgb="FFFF0000"/>
        <rFont val="Calibri"/>
        <family val="2"/>
        <scheme val="minor"/>
      </rPr>
      <t>(d2)</t>
    </r>
  </si>
  <si>
    <r>
      <t xml:space="preserve">Checking limit diameter of inner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</si>
  <si>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distance of inner groove by caliper </t>
    </r>
    <r>
      <rPr>
        <sz val="13"/>
        <color rgb="FFFF0000"/>
        <rFont val="Calibri"/>
        <family val="2"/>
        <scheme val="minor"/>
      </rPr>
      <t>(T)</t>
    </r>
  </si>
  <si>
    <r>
      <t xml:space="preserve">Checking diameter of outer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</si>
  <si>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width of outer groove by caliper </t>
    </r>
    <r>
      <rPr>
        <sz val="13"/>
        <color rgb="FFFF0000"/>
        <rFont val="Calibri"/>
        <family val="2"/>
        <scheme val="minor"/>
      </rPr>
      <t>(W)</t>
    </r>
  </si>
  <si>
    <r>
      <t xml:space="preserve">Checking distance of outer groove by caliper </t>
    </r>
    <r>
      <rPr>
        <sz val="13"/>
        <color rgb="FFFF0000"/>
        <rFont val="Calibri"/>
        <family val="2"/>
        <scheme val="minor"/>
      </rPr>
      <t>(L1)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</si>
  <si>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(L2)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</si>
  <si>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(L3)</t>
    </r>
  </si>
  <si>
    <t>NOTICE</t>
  </si>
  <si>
    <t>d ; D ; L ; L1 ; L2 ; L3</t>
  </si>
  <si>
    <r>
      <t>Φ</t>
    </r>
    <r>
      <rPr>
        <b/>
        <sz val="11.7"/>
        <color rgb="FFFF0000"/>
        <rFont val="Calibri"/>
        <family val="2"/>
      </rPr>
      <t>D1</t>
    </r>
  </si>
  <si>
    <t>ΦD &amp; L</t>
  </si>
  <si>
    <t>Start switch</t>
  </si>
  <si>
    <t>Outer diameter check</t>
  </si>
  <si>
    <t>OK</t>
  </si>
  <si>
    <t>Cylinder close</t>
  </si>
  <si>
    <t>Caliper check</t>
  </si>
  <si>
    <t xml:space="preserve">OK or NG </t>
  </si>
  <si>
    <t>Lamp</t>
  </si>
  <si>
    <t>Cylinder open</t>
  </si>
  <si>
    <t>Finish</t>
  </si>
  <si>
    <t>INSPECTION DATA</t>
  </si>
  <si>
    <t>THÔNG TIN NHÂN VIÊN</t>
  </si>
  <si>
    <t>THÔNG TIN SẢN PHẨM</t>
  </si>
  <si>
    <t>THÔNG TIN MÁY GIA CÔNG</t>
  </si>
  <si>
    <t>XÁC NHẬN HOÀN THÀNH</t>
  </si>
  <si>
    <t>NG</t>
  </si>
  <si>
    <t>POINT CHART</t>
  </si>
  <si>
    <t>****</t>
  </si>
  <si>
    <t>SỐ LƯỢNG ĐÃ ĐO</t>
  </si>
  <si>
    <t>TÊN NV</t>
  </si>
  <si>
    <t xml:space="preserve">MSNV </t>
  </si>
  <si>
    <t xml:space="preserve">TÊN SP </t>
  </si>
  <si>
    <t xml:space="preserve">PO </t>
  </si>
  <si>
    <t xml:space="preserve">SỐ LƯỢNG </t>
  </si>
  <si>
    <t xml:space="preserve">TÊN MÁY </t>
  </si>
  <si>
    <t xml:space="preserve">LINE </t>
  </si>
  <si>
    <t>CA LV</t>
  </si>
  <si>
    <t>KÝ HiỆU</t>
  </si>
  <si>
    <t>CÔNG ĐOẠN</t>
  </si>
  <si>
    <t>GT MIN</t>
  </si>
  <si>
    <t>GT MAX</t>
  </si>
  <si>
    <t>SỐ LƯỢNG</t>
  </si>
  <si>
    <t>CÔNG ĐOẠN KiỂM TRA</t>
  </si>
  <si>
    <t>HÌNH ẢNH NV</t>
  </si>
  <si>
    <t>HÌNH ẢNH SP</t>
  </si>
  <si>
    <t xml:space="preserve">LOT No. </t>
  </si>
  <si>
    <t>CÔNG ĐOẠN ĐO</t>
  </si>
  <si>
    <t>GT ĐO</t>
  </si>
  <si>
    <t xml:space="preserve">CÔNG ĐOẠN </t>
  </si>
  <si>
    <t>NEXT</t>
  </si>
  <si>
    <t>HÌNH ẢNH THAO TÁC</t>
  </si>
  <si>
    <t>HÌNH ẢNH KÝ HiỆU KiỂM TRA</t>
  </si>
  <si>
    <t>Kiểm tra đường kính rãnh trong bằng caliper rãnh</t>
  </si>
  <si>
    <t>Kiểm tra đường kính chặn rãnh trong</t>
  </si>
  <si>
    <t>Kiểm tra đường kính rãnh ngoài</t>
  </si>
  <si>
    <t>Kiểm tra khoảng cách rãnh trong</t>
  </si>
  <si>
    <t>Kiểm tra bề rộng rãnh ngoài</t>
  </si>
  <si>
    <t>Kiểm tra khoảng cách rãnh ngoài</t>
  </si>
  <si>
    <t>*</t>
  </si>
  <si>
    <t>BẢNG HiỂN THỊ TRÊN IPAD</t>
  </si>
  <si>
    <r>
      <t xml:space="preserve">Kiểm tra đường kính ngoài bằng đồ gá đo </t>
    </r>
    <r>
      <rPr>
        <sz val="13"/>
        <color rgb="FFFF0000"/>
        <rFont val="Calibri"/>
        <family val="2"/>
        <scheme val="minor"/>
      </rPr>
      <t>(D)</t>
    </r>
  </si>
  <si>
    <r>
      <t xml:space="preserve">Kiểm tra chiều dài bằng đồ gá đo </t>
    </r>
    <r>
      <rPr>
        <sz val="13"/>
        <color rgb="FFFF0000"/>
        <rFont val="Calibri"/>
        <family val="2"/>
        <scheme val="minor"/>
      </rPr>
      <t>(L)</t>
    </r>
  </si>
  <si>
    <r>
      <t xml:space="preserve">Kiểm tra đường kính trong bằng trục thử </t>
    </r>
    <r>
      <rPr>
        <sz val="13"/>
        <color rgb="FFFF0000"/>
        <rFont val="Calibri"/>
        <family val="2"/>
        <scheme val="minor"/>
      </rPr>
      <t>(d)</t>
    </r>
  </si>
  <si>
    <r>
      <t xml:space="preserve">Checking length by measuring jig </t>
    </r>
    <r>
      <rPr>
        <sz val="13"/>
        <color rgb="FFFF0000"/>
        <rFont val="Calibri"/>
        <family val="2"/>
        <scheme val="minor"/>
      </rPr>
      <t>(L)</t>
    </r>
  </si>
  <si>
    <t>BẢNG SỐ LiỆU</t>
  </si>
  <si>
    <t>Kiểm tra đường kính ngoài bằng đồ gá đo</t>
  </si>
  <si>
    <t>Kiểm tra chiều dài bằng đồ gá đo</t>
  </si>
  <si>
    <t>BẢNG HiỂN THỊ TRÊN IPAD CÁC KÍCH THƯỚC ĐO THEO THỨ TỰ CHI TiẾT GIA CÔNG</t>
  </si>
  <si>
    <r>
      <t xml:space="preserve">Kiểm tra đường kính rãnh trong bằng caliper rãnh </t>
    </r>
    <r>
      <rPr>
        <sz val="12"/>
        <color rgb="FFFF0000"/>
        <rFont val="Calibri"/>
        <family val="2"/>
        <scheme val="minor"/>
      </rPr>
      <t>(đo bằng tay, không hiển thị trên IPAD)</t>
    </r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</si>
</sst>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</font>
    <font>
      <b/>
      <sz val="11.7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2" fillId="10" borderId="4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3" borderId="30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2" fillId="4" borderId="11" xfId="0" applyFont="1" applyFill="1" applyBorder="1" applyAlignment="1"/>
    <xf numFmtId="0" fontId="2" fillId="4" borderId="12" xfId="0" applyFont="1" applyFill="1" applyBorder="1" applyAlignment="1"/>
    <xf numFmtId="0" fontId="2" fillId="4" borderId="13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07" Type="http://schemas.openxmlformats.org/officeDocument/2006/relationships/image" Target="../media/image107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87" Type="http://schemas.openxmlformats.org/officeDocument/2006/relationships/image" Target="../media/image87.emf"/><Relationship Id="rId102" Type="http://schemas.openxmlformats.org/officeDocument/2006/relationships/image" Target="../media/image102.emf"/><Relationship Id="rId110" Type="http://schemas.openxmlformats.org/officeDocument/2006/relationships/image" Target="../media/image110.emf"/><Relationship Id="rId5" Type="http://schemas.openxmlformats.org/officeDocument/2006/relationships/image" Target="../media/image5.png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8" Type="http://schemas.openxmlformats.org/officeDocument/2006/relationships/image" Target="../media/image8.png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20" Type="http://schemas.openxmlformats.org/officeDocument/2006/relationships/image" Target="../media/image20.png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png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7" Type="http://schemas.openxmlformats.org/officeDocument/2006/relationships/image" Target="../media/image7.png"/><Relationship Id="rId71" Type="http://schemas.openxmlformats.org/officeDocument/2006/relationships/image" Target="../media/image71.emf"/><Relationship Id="rId92" Type="http://schemas.openxmlformats.org/officeDocument/2006/relationships/image" Target="../media/image9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jpeg"/><Relationship Id="rId2" Type="http://schemas.openxmlformats.org/officeDocument/2006/relationships/image" Target="../media/image112.png"/><Relationship Id="rId1" Type="http://schemas.openxmlformats.org/officeDocument/2006/relationships/image" Target="../media/image111.jpeg"/><Relationship Id="rId5" Type="http://schemas.openxmlformats.org/officeDocument/2006/relationships/image" Target="../media/image105.emf"/><Relationship Id="rId4" Type="http://schemas.openxmlformats.org/officeDocument/2006/relationships/image" Target="../media/image7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129118</xdr:colOff>
      <xdr:row>14</xdr:row>
      <xdr:rowOff>87841</xdr:rowOff>
    </xdr:from>
    <xdr:to>
      <xdr:col>8</xdr:col>
      <xdr:colOff>761999</xdr:colOff>
      <xdr:row>23</xdr:row>
      <xdr:rowOff>178818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5618" y="3495674"/>
          <a:ext cx="4866214" cy="2281727"/>
        </a:xfrm>
        <a:prstGeom prst="rect">
          <a:avLst/>
        </a:prstGeom>
        <a:solidFill>
          <a:schemeClr val="tx1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180974</xdr:colOff>
      <xdr:row>26</xdr:row>
      <xdr:rowOff>56760</xdr:rowOff>
    </xdr:from>
    <xdr:to>
      <xdr:col>5</xdr:col>
      <xdr:colOff>647700</xdr:colOff>
      <xdr:row>26</xdr:row>
      <xdr:rowOff>2012546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91124" y="6248010"/>
          <a:ext cx="2162176" cy="195578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29</xdr:row>
      <xdr:rowOff>57108</xdr:rowOff>
    </xdr:from>
    <xdr:to>
      <xdr:col>5</xdr:col>
      <xdr:colOff>638174</xdr:colOff>
      <xdr:row>29</xdr:row>
      <xdr:rowOff>2013317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216525" y="8439108"/>
          <a:ext cx="2131482" cy="19562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161926</xdr:colOff>
      <xdr:row>30</xdr:row>
      <xdr:rowOff>47624</xdr:rowOff>
    </xdr:from>
    <xdr:to>
      <xdr:col>5</xdr:col>
      <xdr:colOff>658587</xdr:colOff>
      <xdr:row>30</xdr:row>
      <xdr:rowOff>2019299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72076" y="10353674"/>
          <a:ext cx="2192111" cy="19716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285751</xdr:colOff>
      <xdr:row>31</xdr:row>
      <xdr:rowOff>43464</xdr:rowOff>
    </xdr:from>
    <xdr:to>
      <xdr:col>5</xdr:col>
      <xdr:colOff>561975</xdr:colOff>
      <xdr:row>31</xdr:row>
      <xdr:rowOff>2010069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295901" y="12406914"/>
          <a:ext cx="1971674" cy="19666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266700</xdr:colOff>
      <xdr:row>32</xdr:row>
      <xdr:rowOff>28575</xdr:rowOff>
    </xdr:from>
    <xdr:to>
      <xdr:col>5</xdr:col>
      <xdr:colOff>590550</xdr:colOff>
      <xdr:row>32</xdr:row>
      <xdr:rowOff>2027980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276850" y="14449425"/>
          <a:ext cx="2019300" cy="19994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33</xdr:row>
      <xdr:rowOff>33715</xdr:rowOff>
    </xdr:from>
    <xdr:to>
      <xdr:col>5</xdr:col>
      <xdr:colOff>657225</xdr:colOff>
      <xdr:row>33</xdr:row>
      <xdr:rowOff>2018746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181600" y="16511965"/>
          <a:ext cx="2181225" cy="198503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34</xdr:row>
      <xdr:rowOff>41652</xdr:rowOff>
    </xdr:from>
    <xdr:to>
      <xdr:col>5</xdr:col>
      <xdr:colOff>652487</xdr:colOff>
      <xdr:row>34</xdr:row>
      <xdr:rowOff>2019300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81600" y="18577302"/>
          <a:ext cx="2176487" cy="197764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180974</xdr:colOff>
      <xdr:row>35</xdr:row>
      <xdr:rowOff>44690</xdr:rowOff>
    </xdr:from>
    <xdr:to>
      <xdr:col>5</xdr:col>
      <xdr:colOff>666749</xdr:colOff>
      <xdr:row>35</xdr:row>
      <xdr:rowOff>2010329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91124" y="20637740"/>
          <a:ext cx="2181225" cy="196563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36</xdr:row>
      <xdr:rowOff>38100</xdr:rowOff>
    </xdr:from>
    <xdr:to>
      <xdr:col>5</xdr:col>
      <xdr:colOff>627679</xdr:colOff>
      <xdr:row>36</xdr:row>
      <xdr:rowOff>2019300</xdr:rowOff>
    </xdr:to>
    <xdr:pic>
      <xdr:nvPicPr>
        <xdr:cNvPr id="1078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22688550"/>
          <a:ext cx="2123104" cy="19812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37</xdr:row>
      <xdr:rowOff>38100</xdr:rowOff>
    </xdr:from>
    <xdr:to>
      <xdr:col>5</xdr:col>
      <xdr:colOff>685800</xdr:colOff>
      <xdr:row>37</xdr:row>
      <xdr:rowOff>2008541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24745950"/>
          <a:ext cx="2238375" cy="197044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41</xdr:row>
      <xdr:rowOff>40475</xdr:rowOff>
    </xdr:from>
    <xdr:to>
      <xdr:col>5</xdr:col>
      <xdr:colOff>695325</xdr:colOff>
      <xdr:row>41</xdr:row>
      <xdr:rowOff>2019301</xdr:rowOff>
    </xdr:to>
    <xdr:pic>
      <xdr:nvPicPr>
        <xdr:cNvPr id="34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32977925"/>
          <a:ext cx="2247900" cy="197882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40</xdr:row>
      <xdr:rowOff>38100</xdr:rowOff>
    </xdr:from>
    <xdr:to>
      <xdr:col>5</xdr:col>
      <xdr:colOff>619124</xdr:colOff>
      <xdr:row>40</xdr:row>
      <xdr:rowOff>2011317</xdr:rowOff>
    </xdr:to>
    <xdr:pic>
      <xdr:nvPicPr>
        <xdr:cNvPr id="3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30918150"/>
          <a:ext cx="2114549" cy="197321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39</xdr:row>
      <xdr:rowOff>46573</xdr:rowOff>
    </xdr:from>
    <xdr:to>
      <xdr:col>5</xdr:col>
      <xdr:colOff>647700</xdr:colOff>
      <xdr:row>39</xdr:row>
      <xdr:rowOff>2003628</xdr:rowOff>
    </xdr:to>
    <xdr:pic>
      <xdr:nvPicPr>
        <xdr:cNvPr id="3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81600" y="28869223"/>
          <a:ext cx="2171700" cy="195705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180975</xdr:colOff>
      <xdr:row>38</xdr:row>
      <xdr:rowOff>40711</xdr:rowOff>
    </xdr:from>
    <xdr:to>
      <xdr:col>5</xdr:col>
      <xdr:colOff>638175</xdr:colOff>
      <xdr:row>38</xdr:row>
      <xdr:rowOff>1996699</xdr:rowOff>
    </xdr:to>
    <xdr:pic>
      <xdr:nvPicPr>
        <xdr:cNvPr id="3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91125" y="26805961"/>
          <a:ext cx="2152650" cy="195598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714375</xdr:colOff>
      <xdr:row>26</xdr:row>
      <xdr:rowOff>38100</xdr:rowOff>
    </xdr:from>
    <xdr:to>
      <xdr:col>8</xdr:col>
      <xdr:colOff>106677</xdr:colOff>
      <xdr:row>26</xdr:row>
      <xdr:rowOff>2016091</xdr:rowOff>
    </xdr:to>
    <xdr:pic>
      <xdr:nvPicPr>
        <xdr:cNvPr id="108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67700" y="6229350"/>
          <a:ext cx="1087752" cy="19779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29</xdr:row>
      <xdr:rowOff>28576</xdr:rowOff>
    </xdr:from>
    <xdr:to>
      <xdr:col>7</xdr:col>
      <xdr:colOff>741913</xdr:colOff>
      <xdr:row>29</xdr:row>
      <xdr:rowOff>2038350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29626" y="8277226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30</xdr:row>
      <xdr:rowOff>31792</xdr:rowOff>
    </xdr:from>
    <xdr:to>
      <xdr:col>7</xdr:col>
      <xdr:colOff>704850</xdr:colOff>
      <xdr:row>30</xdr:row>
      <xdr:rowOff>2015713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7250" y="1033784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32</xdr:row>
      <xdr:rowOff>47625</xdr:rowOff>
    </xdr:from>
    <xdr:to>
      <xdr:col>7</xdr:col>
      <xdr:colOff>751437</xdr:colOff>
      <xdr:row>33</xdr:row>
      <xdr:rowOff>4232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39150" y="14468475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31</xdr:row>
      <xdr:rowOff>28575</xdr:rowOff>
    </xdr:from>
    <xdr:to>
      <xdr:col>7</xdr:col>
      <xdr:colOff>723368</xdr:colOff>
      <xdr:row>31</xdr:row>
      <xdr:rowOff>2019300</xdr:rowOff>
    </xdr:to>
    <xdr:pic>
      <xdr:nvPicPr>
        <xdr:cNvPr id="109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7726" y="12392025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57149</xdr:colOff>
      <xdr:row>33</xdr:row>
      <xdr:rowOff>39410</xdr:rowOff>
    </xdr:from>
    <xdr:to>
      <xdr:col>7</xdr:col>
      <xdr:colOff>714374</xdr:colOff>
      <xdr:row>33</xdr:row>
      <xdr:rowOff>2019301</xdr:rowOff>
    </xdr:to>
    <xdr:pic>
      <xdr:nvPicPr>
        <xdr:cNvPr id="109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458199" y="16517660"/>
          <a:ext cx="657225" cy="19798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34</xdr:row>
      <xdr:rowOff>38101</xdr:rowOff>
    </xdr:from>
    <xdr:to>
      <xdr:col>7</xdr:col>
      <xdr:colOff>723900</xdr:colOff>
      <xdr:row>34</xdr:row>
      <xdr:rowOff>2027147</xdr:rowOff>
    </xdr:to>
    <xdr:pic>
      <xdr:nvPicPr>
        <xdr:cNvPr id="109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467725" y="18573751"/>
          <a:ext cx="657225" cy="198904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35</xdr:row>
      <xdr:rowOff>38100</xdr:rowOff>
    </xdr:from>
    <xdr:to>
      <xdr:col>7</xdr:col>
      <xdr:colOff>771526</xdr:colOff>
      <xdr:row>35</xdr:row>
      <xdr:rowOff>2003323</xdr:rowOff>
    </xdr:to>
    <xdr:pic>
      <xdr:nvPicPr>
        <xdr:cNvPr id="1096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8429626" y="20631150"/>
          <a:ext cx="742950" cy="196522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85725</xdr:colOff>
      <xdr:row>36</xdr:row>
      <xdr:rowOff>19646</xdr:rowOff>
    </xdr:from>
    <xdr:to>
      <xdr:col>7</xdr:col>
      <xdr:colOff>733425</xdr:colOff>
      <xdr:row>36</xdr:row>
      <xdr:rowOff>2023468</xdr:rowOff>
    </xdr:to>
    <xdr:pic>
      <xdr:nvPicPr>
        <xdr:cNvPr id="10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486775" y="22670096"/>
          <a:ext cx="647700" cy="20038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37</xdr:row>
      <xdr:rowOff>28574</xdr:rowOff>
    </xdr:from>
    <xdr:to>
      <xdr:col>7</xdr:col>
      <xdr:colOff>753220</xdr:colOff>
      <xdr:row>37</xdr:row>
      <xdr:rowOff>2038349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8467725" y="24736424"/>
          <a:ext cx="6865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38</xdr:row>
      <xdr:rowOff>28574</xdr:rowOff>
    </xdr:from>
    <xdr:to>
      <xdr:col>7</xdr:col>
      <xdr:colOff>743445</xdr:colOff>
      <xdr:row>38</xdr:row>
      <xdr:rowOff>2038349</xdr:rowOff>
    </xdr:to>
    <xdr:pic>
      <xdr:nvPicPr>
        <xdr:cNvPr id="110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8477250" y="26793824"/>
          <a:ext cx="6672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39</xdr:row>
      <xdr:rowOff>19050</xdr:rowOff>
    </xdr:from>
    <xdr:to>
      <xdr:col>7</xdr:col>
      <xdr:colOff>781049</xdr:colOff>
      <xdr:row>39</xdr:row>
      <xdr:rowOff>2025011</xdr:rowOff>
    </xdr:to>
    <xdr:pic>
      <xdr:nvPicPr>
        <xdr:cNvPr id="1104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8439150" y="28841700"/>
          <a:ext cx="742949" cy="200596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40</xdr:row>
      <xdr:rowOff>28575</xdr:rowOff>
    </xdr:from>
    <xdr:to>
      <xdr:col>7</xdr:col>
      <xdr:colOff>742950</xdr:colOff>
      <xdr:row>40</xdr:row>
      <xdr:rowOff>2017196</xdr:rowOff>
    </xdr:to>
    <xdr:pic>
      <xdr:nvPicPr>
        <xdr:cNvPr id="1106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8477250" y="30908625"/>
          <a:ext cx="666750" cy="19886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41</xdr:row>
      <xdr:rowOff>28576</xdr:rowOff>
    </xdr:from>
    <xdr:to>
      <xdr:col>7</xdr:col>
      <xdr:colOff>742950</xdr:colOff>
      <xdr:row>41</xdr:row>
      <xdr:rowOff>2023959</xdr:rowOff>
    </xdr:to>
    <xdr:pic>
      <xdr:nvPicPr>
        <xdr:cNvPr id="1108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8467726" y="32966026"/>
          <a:ext cx="676274" cy="199538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26</xdr:row>
      <xdr:rowOff>38100</xdr:rowOff>
    </xdr:from>
    <xdr:to>
      <xdr:col>12</xdr:col>
      <xdr:colOff>828674</xdr:colOff>
      <xdr:row>26</xdr:row>
      <xdr:rowOff>2011044</xdr:rowOff>
    </xdr:to>
    <xdr:pic>
      <xdr:nvPicPr>
        <xdr:cNvPr id="1110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0125075" y="6229350"/>
          <a:ext cx="3343274" cy="197294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29</xdr:row>
      <xdr:rowOff>38101</xdr:rowOff>
    </xdr:from>
    <xdr:to>
      <xdr:col>12</xdr:col>
      <xdr:colOff>805514</xdr:colOff>
      <xdr:row>29</xdr:row>
      <xdr:rowOff>2019300</xdr:rowOff>
    </xdr:to>
    <xdr:pic>
      <xdr:nvPicPr>
        <xdr:cNvPr id="1112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8286751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30</xdr:row>
      <xdr:rowOff>38101</xdr:rowOff>
    </xdr:from>
    <xdr:to>
      <xdr:col>12</xdr:col>
      <xdr:colOff>800101</xdr:colOff>
      <xdr:row>30</xdr:row>
      <xdr:rowOff>2012065</xdr:rowOff>
    </xdr:to>
    <xdr:pic>
      <xdr:nvPicPr>
        <xdr:cNvPr id="1114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0344151"/>
          <a:ext cx="3305176" cy="197396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32</xdr:row>
      <xdr:rowOff>28575</xdr:rowOff>
    </xdr:from>
    <xdr:to>
      <xdr:col>12</xdr:col>
      <xdr:colOff>805514</xdr:colOff>
      <xdr:row>32</xdr:row>
      <xdr:rowOff>2009774</xdr:rowOff>
    </xdr:to>
    <xdr:pic>
      <xdr:nvPicPr>
        <xdr:cNvPr id="55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14449425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31</xdr:row>
      <xdr:rowOff>47624</xdr:rowOff>
    </xdr:from>
    <xdr:to>
      <xdr:col>12</xdr:col>
      <xdr:colOff>826641</xdr:colOff>
      <xdr:row>31</xdr:row>
      <xdr:rowOff>2019299</xdr:rowOff>
    </xdr:to>
    <xdr:pic>
      <xdr:nvPicPr>
        <xdr:cNvPr id="111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2411074"/>
          <a:ext cx="3341241" cy="19716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19050</xdr:colOff>
      <xdr:row>33</xdr:row>
      <xdr:rowOff>38101</xdr:rowOff>
    </xdr:from>
    <xdr:to>
      <xdr:col>12</xdr:col>
      <xdr:colOff>820796</xdr:colOff>
      <xdr:row>33</xdr:row>
      <xdr:rowOff>2019300</xdr:rowOff>
    </xdr:to>
    <xdr:pic>
      <xdr:nvPicPr>
        <xdr:cNvPr id="1118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0115550" y="16516351"/>
          <a:ext cx="3344921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34</xdr:row>
      <xdr:rowOff>57151</xdr:rowOff>
    </xdr:from>
    <xdr:to>
      <xdr:col>12</xdr:col>
      <xdr:colOff>803100</xdr:colOff>
      <xdr:row>34</xdr:row>
      <xdr:rowOff>1981201</xdr:rowOff>
    </xdr:to>
    <xdr:pic>
      <xdr:nvPicPr>
        <xdr:cNvPr id="1120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0134601" y="18592801"/>
          <a:ext cx="3308174" cy="19240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35</xdr:row>
      <xdr:rowOff>47626</xdr:rowOff>
    </xdr:from>
    <xdr:to>
      <xdr:col>12</xdr:col>
      <xdr:colOff>810320</xdr:colOff>
      <xdr:row>35</xdr:row>
      <xdr:rowOff>2000250</xdr:rowOff>
    </xdr:to>
    <xdr:pic>
      <xdr:nvPicPr>
        <xdr:cNvPr id="1122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0134601" y="20640676"/>
          <a:ext cx="3315394" cy="195262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28576</xdr:colOff>
      <xdr:row>36</xdr:row>
      <xdr:rowOff>38100</xdr:rowOff>
    </xdr:from>
    <xdr:to>
      <xdr:col>12</xdr:col>
      <xdr:colOff>800101</xdr:colOff>
      <xdr:row>36</xdr:row>
      <xdr:rowOff>2004863</xdr:rowOff>
    </xdr:to>
    <xdr:pic>
      <xdr:nvPicPr>
        <xdr:cNvPr id="1124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0125076" y="22688550"/>
          <a:ext cx="3314700" cy="196676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37</xdr:row>
      <xdr:rowOff>38100</xdr:rowOff>
    </xdr:from>
    <xdr:to>
      <xdr:col>12</xdr:col>
      <xdr:colOff>795302</xdr:colOff>
      <xdr:row>37</xdr:row>
      <xdr:rowOff>2000250</xdr:rowOff>
    </xdr:to>
    <xdr:pic>
      <xdr:nvPicPr>
        <xdr:cNvPr id="1126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0134600" y="24745950"/>
          <a:ext cx="3300377" cy="19621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38098</xdr:colOff>
      <xdr:row>38</xdr:row>
      <xdr:rowOff>47625</xdr:rowOff>
    </xdr:from>
    <xdr:to>
      <xdr:col>12</xdr:col>
      <xdr:colOff>819150</xdr:colOff>
      <xdr:row>38</xdr:row>
      <xdr:rowOff>1997412</xdr:rowOff>
    </xdr:to>
    <xdr:pic>
      <xdr:nvPicPr>
        <xdr:cNvPr id="1128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0134598" y="26812875"/>
          <a:ext cx="3324227" cy="194978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39</xdr:row>
      <xdr:rowOff>38100</xdr:rowOff>
    </xdr:from>
    <xdr:to>
      <xdr:col>12</xdr:col>
      <xdr:colOff>800100</xdr:colOff>
      <xdr:row>39</xdr:row>
      <xdr:rowOff>2006898</xdr:rowOff>
    </xdr:to>
    <xdr:pic>
      <xdr:nvPicPr>
        <xdr:cNvPr id="1130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0134600" y="28860750"/>
          <a:ext cx="3305175" cy="1968798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40</xdr:row>
      <xdr:rowOff>47625</xdr:rowOff>
    </xdr:from>
    <xdr:to>
      <xdr:col>12</xdr:col>
      <xdr:colOff>819150</xdr:colOff>
      <xdr:row>40</xdr:row>
      <xdr:rowOff>1999159</xdr:rowOff>
    </xdr:to>
    <xdr:pic>
      <xdr:nvPicPr>
        <xdr:cNvPr id="1132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0125075" y="30927675"/>
          <a:ext cx="3333750" cy="195153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41</xdr:row>
      <xdr:rowOff>38100</xdr:rowOff>
    </xdr:from>
    <xdr:to>
      <xdr:col>12</xdr:col>
      <xdr:colOff>809625</xdr:colOff>
      <xdr:row>41</xdr:row>
      <xdr:rowOff>2001699</xdr:rowOff>
    </xdr:to>
    <xdr:pic>
      <xdr:nvPicPr>
        <xdr:cNvPr id="1134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0134600" y="32975550"/>
          <a:ext cx="3314700" cy="1963599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29</xdr:row>
      <xdr:rowOff>28575</xdr:rowOff>
    </xdr:from>
    <xdr:to>
      <xdr:col>23</xdr:col>
      <xdr:colOff>759071</xdr:colOff>
      <xdr:row>29</xdr:row>
      <xdr:rowOff>2028825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6" y="82772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31</xdr:row>
      <xdr:rowOff>28576</xdr:rowOff>
    </xdr:from>
    <xdr:to>
      <xdr:col>23</xdr:col>
      <xdr:colOff>765047</xdr:colOff>
      <xdr:row>31</xdr:row>
      <xdr:rowOff>2019300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8602325" y="12392026"/>
          <a:ext cx="1584197" cy="199072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32</xdr:row>
      <xdr:rowOff>28575</xdr:rowOff>
    </xdr:from>
    <xdr:to>
      <xdr:col>23</xdr:col>
      <xdr:colOff>759070</xdr:colOff>
      <xdr:row>32</xdr:row>
      <xdr:rowOff>2028825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5" y="144494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30</xdr:row>
      <xdr:rowOff>19051</xdr:rowOff>
    </xdr:from>
    <xdr:to>
      <xdr:col>23</xdr:col>
      <xdr:colOff>781929</xdr:colOff>
      <xdr:row>30</xdr:row>
      <xdr:rowOff>2028825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18602326" y="10325101"/>
          <a:ext cx="1601078" cy="200977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33</xdr:row>
      <xdr:rowOff>28576</xdr:rowOff>
    </xdr:from>
    <xdr:to>
      <xdr:col>23</xdr:col>
      <xdr:colOff>771525</xdr:colOff>
      <xdr:row>33</xdr:row>
      <xdr:rowOff>2012862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18602325" y="16506826"/>
          <a:ext cx="1590675" cy="1984286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34</xdr:row>
      <xdr:rowOff>19050</xdr:rowOff>
    </xdr:from>
    <xdr:to>
      <xdr:col>23</xdr:col>
      <xdr:colOff>838201</xdr:colOff>
      <xdr:row>34</xdr:row>
      <xdr:rowOff>2019443</xdr:rowOff>
    </xdr:to>
    <xdr:pic>
      <xdr:nvPicPr>
        <xdr:cNvPr id="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6" y="185547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35</xdr:row>
      <xdr:rowOff>28575</xdr:rowOff>
    </xdr:from>
    <xdr:to>
      <xdr:col>23</xdr:col>
      <xdr:colOff>809625</xdr:colOff>
      <xdr:row>35</xdr:row>
      <xdr:rowOff>2037116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06216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36</xdr:row>
      <xdr:rowOff>28575</xdr:rowOff>
    </xdr:from>
    <xdr:to>
      <xdr:col>23</xdr:col>
      <xdr:colOff>839494</xdr:colOff>
      <xdr:row>36</xdr:row>
      <xdr:rowOff>2028825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6" y="226790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37</xdr:row>
      <xdr:rowOff>28575</xdr:rowOff>
    </xdr:from>
    <xdr:to>
      <xdr:col>24</xdr:col>
      <xdr:colOff>139324</xdr:colOff>
      <xdr:row>37</xdr:row>
      <xdr:rowOff>2038350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6" y="24736425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38</xdr:row>
      <xdr:rowOff>19050</xdr:rowOff>
    </xdr:from>
    <xdr:to>
      <xdr:col>23</xdr:col>
      <xdr:colOff>838200</xdr:colOff>
      <xdr:row>38</xdr:row>
      <xdr:rowOff>2019443</xdr:rowOff>
    </xdr:to>
    <xdr:pic>
      <xdr:nvPicPr>
        <xdr:cNvPr id="11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5" y="267843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39</xdr:row>
      <xdr:rowOff>28575</xdr:rowOff>
    </xdr:from>
    <xdr:to>
      <xdr:col>23</xdr:col>
      <xdr:colOff>809625</xdr:colOff>
      <xdr:row>39</xdr:row>
      <xdr:rowOff>2037116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88512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40</xdr:row>
      <xdr:rowOff>28575</xdr:rowOff>
    </xdr:from>
    <xdr:to>
      <xdr:col>23</xdr:col>
      <xdr:colOff>839493</xdr:colOff>
      <xdr:row>40</xdr:row>
      <xdr:rowOff>2028825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5" y="309086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41</xdr:row>
      <xdr:rowOff>19050</xdr:rowOff>
    </xdr:from>
    <xdr:to>
      <xdr:col>24</xdr:col>
      <xdr:colOff>139323</xdr:colOff>
      <xdr:row>41</xdr:row>
      <xdr:rowOff>2028825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5" y="32956500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29</xdr:row>
      <xdr:rowOff>38101</xdr:rowOff>
    </xdr:from>
    <xdr:to>
      <xdr:col>29</xdr:col>
      <xdr:colOff>795744</xdr:colOff>
      <xdr:row>29</xdr:row>
      <xdr:rowOff>2019300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8286751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30</xdr:row>
      <xdr:rowOff>19050</xdr:rowOff>
    </xdr:from>
    <xdr:to>
      <xdr:col>29</xdr:col>
      <xdr:colOff>781521</xdr:colOff>
      <xdr:row>30</xdr:row>
      <xdr:rowOff>2028825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31850" y="10325100"/>
          <a:ext cx="1600671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31</xdr:row>
      <xdr:rowOff>38099</xdr:rowOff>
    </xdr:from>
    <xdr:to>
      <xdr:col>29</xdr:col>
      <xdr:colOff>830534</xdr:colOff>
      <xdr:row>31</xdr:row>
      <xdr:rowOff>2028824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31850" y="12401549"/>
          <a:ext cx="164968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32</xdr:row>
      <xdr:rowOff>38100</xdr:rowOff>
    </xdr:from>
    <xdr:to>
      <xdr:col>29</xdr:col>
      <xdr:colOff>795744</xdr:colOff>
      <xdr:row>32</xdr:row>
      <xdr:rowOff>2019299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14458950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33</xdr:row>
      <xdr:rowOff>28575</xdr:rowOff>
    </xdr:from>
    <xdr:to>
      <xdr:col>29</xdr:col>
      <xdr:colOff>819150</xdr:colOff>
      <xdr:row>33</xdr:row>
      <xdr:rowOff>2020233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26231850" y="16506825"/>
          <a:ext cx="1638300" cy="1991658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34</xdr:row>
      <xdr:rowOff>28575</xdr:rowOff>
    </xdr:from>
    <xdr:to>
      <xdr:col>30</xdr:col>
      <xdr:colOff>37835</xdr:colOff>
      <xdr:row>34</xdr:row>
      <xdr:rowOff>2028825</xdr:rowOff>
    </xdr:to>
    <xdr:pic>
      <xdr:nvPicPr>
        <xdr:cNvPr id="1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185642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35</xdr:row>
      <xdr:rowOff>28576</xdr:rowOff>
    </xdr:from>
    <xdr:to>
      <xdr:col>29</xdr:col>
      <xdr:colOff>832300</xdr:colOff>
      <xdr:row>35</xdr:row>
      <xdr:rowOff>2009776</xdr:rowOff>
    </xdr:to>
    <xdr:pic>
      <xdr:nvPicPr>
        <xdr:cNvPr id="1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0621626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28576</xdr:colOff>
      <xdr:row>36</xdr:row>
      <xdr:rowOff>28575</xdr:rowOff>
    </xdr:from>
    <xdr:to>
      <xdr:col>29</xdr:col>
      <xdr:colOff>819150</xdr:colOff>
      <xdr:row>36</xdr:row>
      <xdr:rowOff>2012222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1" y="22679025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37</xdr:row>
      <xdr:rowOff>19051</xdr:rowOff>
    </xdr:from>
    <xdr:to>
      <xdr:col>30</xdr:col>
      <xdr:colOff>235232</xdr:colOff>
      <xdr:row>37</xdr:row>
      <xdr:rowOff>2028825</xdr:rowOff>
    </xdr:to>
    <xdr:pic>
      <xdr:nvPicPr>
        <xdr:cNvPr id="1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24726901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41</xdr:row>
      <xdr:rowOff>19050</xdr:rowOff>
    </xdr:from>
    <xdr:to>
      <xdr:col>30</xdr:col>
      <xdr:colOff>235232</xdr:colOff>
      <xdr:row>41</xdr:row>
      <xdr:rowOff>2028824</xdr:rowOff>
    </xdr:to>
    <xdr:pic>
      <xdr:nvPicPr>
        <xdr:cNvPr id="12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32956500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40</xdr:row>
      <xdr:rowOff>38100</xdr:rowOff>
    </xdr:from>
    <xdr:to>
      <xdr:col>29</xdr:col>
      <xdr:colOff>819149</xdr:colOff>
      <xdr:row>40</xdr:row>
      <xdr:rowOff>2021747</xdr:rowOff>
    </xdr:to>
    <xdr:pic>
      <xdr:nvPicPr>
        <xdr:cNvPr id="1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0" y="30918150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39</xdr:row>
      <xdr:rowOff>38100</xdr:rowOff>
    </xdr:from>
    <xdr:to>
      <xdr:col>29</xdr:col>
      <xdr:colOff>832300</xdr:colOff>
      <xdr:row>39</xdr:row>
      <xdr:rowOff>2019300</xdr:rowOff>
    </xdr:to>
    <xdr:pic>
      <xdr:nvPicPr>
        <xdr:cNvPr id="12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8860750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38</xdr:row>
      <xdr:rowOff>28575</xdr:rowOff>
    </xdr:from>
    <xdr:to>
      <xdr:col>30</xdr:col>
      <xdr:colOff>37835</xdr:colOff>
      <xdr:row>38</xdr:row>
      <xdr:rowOff>2028825</xdr:rowOff>
    </xdr:to>
    <xdr:pic>
      <xdr:nvPicPr>
        <xdr:cNvPr id="12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267938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29</xdr:row>
      <xdr:rowOff>19051</xdr:rowOff>
    </xdr:from>
    <xdr:to>
      <xdr:col>32</xdr:col>
      <xdr:colOff>825407</xdr:colOff>
      <xdr:row>29</xdr:row>
      <xdr:rowOff>2019301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8267701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32</xdr:row>
      <xdr:rowOff>28575</xdr:rowOff>
    </xdr:from>
    <xdr:to>
      <xdr:col>32</xdr:col>
      <xdr:colOff>825407</xdr:colOff>
      <xdr:row>32</xdr:row>
      <xdr:rowOff>2028825</xdr:rowOff>
    </xdr:to>
    <xdr:pic>
      <xdr:nvPicPr>
        <xdr:cNvPr id="12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14449425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30</xdr:row>
      <xdr:rowOff>28575</xdr:rowOff>
    </xdr:from>
    <xdr:to>
      <xdr:col>33</xdr:col>
      <xdr:colOff>276224</xdr:colOff>
      <xdr:row>30</xdr:row>
      <xdr:rowOff>2021266</xdr:rowOff>
    </xdr:to>
    <xdr:pic>
      <xdr:nvPicPr>
        <xdr:cNvPr id="2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75025" y="10334625"/>
          <a:ext cx="1943099" cy="1992691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33</xdr:row>
      <xdr:rowOff>28576</xdr:rowOff>
    </xdr:from>
    <xdr:to>
      <xdr:col>33</xdr:col>
      <xdr:colOff>60434</xdr:colOff>
      <xdr:row>33</xdr:row>
      <xdr:rowOff>2019300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28775025" y="16506826"/>
          <a:ext cx="1727309" cy="1990724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97279</xdr:colOff>
      <xdr:row>33</xdr:row>
      <xdr:rowOff>35980</xdr:rowOff>
    </xdr:from>
    <xdr:to>
      <xdr:col>35</xdr:col>
      <xdr:colOff>381000</xdr:colOff>
      <xdr:row>33</xdr:row>
      <xdr:rowOff>2028694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 rot="10800000" flipH="1" flipV="1">
          <a:off x="30539179" y="16514230"/>
          <a:ext cx="1741046" cy="1992714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34</xdr:row>
      <xdr:rowOff>19051</xdr:rowOff>
    </xdr:from>
    <xdr:to>
      <xdr:col>33</xdr:col>
      <xdr:colOff>419785</xdr:colOff>
      <xdr:row>34</xdr:row>
      <xdr:rowOff>2019301</xdr:rowOff>
    </xdr:to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36</xdr:row>
      <xdr:rowOff>28576</xdr:rowOff>
    </xdr:from>
    <xdr:to>
      <xdr:col>32</xdr:col>
      <xdr:colOff>831201</xdr:colOff>
      <xdr:row>36</xdr:row>
      <xdr:rowOff>2009776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37</xdr:row>
      <xdr:rowOff>28574</xdr:rowOff>
    </xdr:from>
    <xdr:to>
      <xdr:col>33</xdr:col>
      <xdr:colOff>180975</xdr:colOff>
      <xdr:row>37</xdr:row>
      <xdr:rowOff>2027449</xdr:rowOff>
    </xdr:to>
    <xdr:pic>
      <xdr:nvPicPr>
        <xdr:cNvPr id="2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38</xdr:row>
      <xdr:rowOff>19051</xdr:rowOff>
    </xdr:from>
    <xdr:to>
      <xdr:col>33</xdr:col>
      <xdr:colOff>419785</xdr:colOff>
      <xdr:row>38</xdr:row>
      <xdr:rowOff>2019301</xdr:rowOff>
    </xdr:to>
    <xdr:pic>
      <xdr:nvPicPr>
        <xdr:cNvPr id="13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40</xdr:row>
      <xdr:rowOff>28576</xdr:rowOff>
    </xdr:from>
    <xdr:to>
      <xdr:col>32</xdr:col>
      <xdr:colOff>831201</xdr:colOff>
      <xdr:row>40</xdr:row>
      <xdr:rowOff>2009776</xdr:rowOff>
    </xdr:to>
    <xdr:pic>
      <xdr:nvPicPr>
        <xdr:cNvPr id="13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41</xdr:row>
      <xdr:rowOff>28574</xdr:rowOff>
    </xdr:from>
    <xdr:to>
      <xdr:col>33</xdr:col>
      <xdr:colOff>180975</xdr:colOff>
      <xdr:row>41</xdr:row>
      <xdr:rowOff>2027449</xdr:rowOff>
    </xdr:to>
    <xdr:pic>
      <xdr:nvPicPr>
        <xdr:cNvPr id="13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29</xdr:row>
      <xdr:rowOff>23312</xdr:rowOff>
    </xdr:from>
    <xdr:to>
      <xdr:col>26</xdr:col>
      <xdr:colOff>771525</xdr:colOff>
      <xdr:row>29</xdr:row>
      <xdr:rowOff>2020028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32</xdr:row>
      <xdr:rowOff>23312</xdr:rowOff>
    </xdr:from>
    <xdr:to>
      <xdr:col>26</xdr:col>
      <xdr:colOff>771525</xdr:colOff>
      <xdr:row>32</xdr:row>
      <xdr:rowOff>2020028</xdr:rowOff>
    </xdr:to>
    <xdr:pic>
      <xdr:nvPicPr>
        <xdr:cNvPr id="14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31</xdr:row>
      <xdr:rowOff>38101</xdr:rowOff>
    </xdr:from>
    <xdr:to>
      <xdr:col>26</xdr:col>
      <xdr:colOff>762001</xdr:colOff>
      <xdr:row>31</xdr:row>
      <xdr:rowOff>2011443</xdr:rowOff>
    </xdr:to>
    <xdr:pic>
      <xdr:nvPicPr>
        <xdr:cNvPr id="23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1145501" y="12401551"/>
          <a:ext cx="1581150" cy="197334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30</xdr:row>
      <xdr:rowOff>28576</xdr:rowOff>
    </xdr:from>
    <xdr:to>
      <xdr:col>26</xdr:col>
      <xdr:colOff>714375</xdr:colOff>
      <xdr:row>30</xdr:row>
      <xdr:rowOff>2021337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1145501" y="10334626"/>
          <a:ext cx="1533524" cy="199276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34</xdr:row>
      <xdr:rowOff>28575</xdr:rowOff>
    </xdr:from>
    <xdr:to>
      <xdr:col>26</xdr:col>
      <xdr:colOff>828485</xdr:colOff>
      <xdr:row>34</xdr:row>
      <xdr:rowOff>2019300</xdr:rowOff>
    </xdr:to>
    <xdr:pic>
      <xdr:nvPicPr>
        <xdr:cNvPr id="2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33</xdr:row>
      <xdr:rowOff>28576</xdr:rowOff>
    </xdr:from>
    <xdr:to>
      <xdr:col>26</xdr:col>
      <xdr:colOff>752475</xdr:colOff>
      <xdr:row>33</xdr:row>
      <xdr:rowOff>2014826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21145500" y="16506826"/>
          <a:ext cx="1571625" cy="19862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35</xdr:row>
      <xdr:rowOff>38102</xdr:rowOff>
    </xdr:from>
    <xdr:to>
      <xdr:col>26</xdr:col>
      <xdr:colOff>749498</xdr:colOff>
      <xdr:row>35</xdr:row>
      <xdr:rowOff>2009776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36</xdr:row>
      <xdr:rowOff>19050</xdr:rowOff>
    </xdr:from>
    <xdr:to>
      <xdr:col>26</xdr:col>
      <xdr:colOff>762000</xdr:colOff>
      <xdr:row>36</xdr:row>
      <xdr:rowOff>2020453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37</xdr:row>
      <xdr:rowOff>19050</xdr:rowOff>
    </xdr:from>
    <xdr:to>
      <xdr:col>27</xdr:col>
      <xdr:colOff>171450</xdr:colOff>
      <xdr:row>37</xdr:row>
      <xdr:rowOff>2019342</xdr:rowOff>
    </xdr:to>
    <xdr:pic>
      <xdr:nvPicPr>
        <xdr:cNvPr id="2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38</xdr:row>
      <xdr:rowOff>28575</xdr:rowOff>
    </xdr:from>
    <xdr:to>
      <xdr:col>26</xdr:col>
      <xdr:colOff>828485</xdr:colOff>
      <xdr:row>38</xdr:row>
      <xdr:rowOff>2019300</xdr:rowOff>
    </xdr:to>
    <xdr:pic>
      <xdr:nvPicPr>
        <xdr:cNvPr id="148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39</xdr:row>
      <xdr:rowOff>38102</xdr:rowOff>
    </xdr:from>
    <xdr:to>
      <xdr:col>26</xdr:col>
      <xdr:colOff>749498</xdr:colOff>
      <xdr:row>39</xdr:row>
      <xdr:rowOff>2009776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40</xdr:row>
      <xdr:rowOff>19050</xdr:rowOff>
    </xdr:from>
    <xdr:to>
      <xdr:col>26</xdr:col>
      <xdr:colOff>762000</xdr:colOff>
      <xdr:row>40</xdr:row>
      <xdr:rowOff>2020453</xdr:rowOff>
    </xdr:to>
    <xdr:pic>
      <xdr:nvPicPr>
        <xdr:cNvPr id="150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41</xdr:row>
      <xdr:rowOff>19050</xdr:rowOff>
    </xdr:from>
    <xdr:to>
      <xdr:col>27</xdr:col>
      <xdr:colOff>171450</xdr:colOff>
      <xdr:row>41</xdr:row>
      <xdr:rowOff>2019342</xdr:rowOff>
    </xdr:to>
    <xdr:pic>
      <xdr:nvPicPr>
        <xdr:cNvPr id="151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29</xdr:row>
      <xdr:rowOff>19050</xdr:rowOff>
    </xdr:from>
    <xdr:to>
      <xdr:col>15</xdr:col>
      <xdr:colOff>171450</xdr:colOff>
      <xdr:row>29</xdr:row>
      <xdr:rowOff>2020688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6" y="82677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30</xdr:row>
      <xdr:rowOff>28576</xdr:rowOff>
    </xdr:from>
    <xdr:to>
      <xdr:col>15</xdr:col>
      <xdr:colOff>177077</xdr:colOff>
      <xdr:row>30</xdr:row>
      <xdr:rowOff>2019300</xdr:rowOff>
    </xdr:to>
    <xdr:pic>
      <xdr:nvPicPr>
        <xdr:cNvPr id="2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5500" y="10334626"/>
          <a:ext cx="1834427" cy="1990724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32</xdr:row>
      <xdr:rowOff>19050</xdr:rowOff>
    </xdr:from>
    <xdr:to>
      <xdr:col>15</xdr:col>
      <xdr:colOff>171449</xdr:colOff>
      <xdr:row>32</xdr:row>
      <xdr:rowOff>2020688</xdr:rowOff>
    </xdr:to>
    <xdr:pic>
      <xdr:nvPicPr>
        <xdr:cNvPr id="154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5" y="144399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31</xdr:row>
      <xdr:rowOff>19050</xdr:rowOff>
    </xdr:from>
    <xdr:to>
      <xdr:col>15</xdr:col>
      <xdr:colOff>200025</xdr:colOff>
      <xdr:row>31</xdr:row>
      <xdr:rowOff>2028270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5975" y="12382500"/>
          <a:ext cx="1866900" cy="200922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33</xdr:row>
      <xdr:rowOff>28574</xdr:rowOff>
    </xdr:from>
    <xdr:to>
      <xdr:col>15</xdr:col>
      <xdr:colOff>161925</xdr:colOff>
      <xdr:row>33</xdr:row>
      <xdr:rowOff>2034355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13515975" y="16506824"/>
          <a:ext cx="1828800" cy="200578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26</xdr:row>
      <xdr:rowOff>38099</xdr:rowOff>
    </xdr:from>
    <xdr:to>
      <xdr:col>15</xdr:col>
      <xdr:colOff>266700</xdr:colOff>
      <xdr:row>26</xdr:row>
      <xdr:rowOff>2037592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13515975" y="6229349"/>
          <a:ext cx="1933575" cy="1999493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34</xdr:row>
      <xdr:rowOff>28575</xdr:rowOff>
    </xdr:from>
    <xdr:to>
      <xdr:col>14</xdr:col>
      <xdr:colOff>778815</xdr:colOff>
      <xdr:row>34</xdr:row>
      <xdr:rowOff>2028825</xdr:rowOff>
    </xdr:to>
    <xdr:pic>
      <xdr:nvPicPr>
        <xdr:cNvPr id="28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13515975" y="18564225"/>
          <a:ext cx="1597965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35</xdr:row>
      <xdr:rowOff>28576</xdr:rowOff>
    </xdr:from>
    <xdr:to>
      <xdr:col>14</xdr:col>
      <xdr:colOff>733425</xdr:colOff>
      <xdr:row>35</xdr:row>
      <xdr:rowOff>2026798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13515975" y="20621626"/>
          <a:ext cx="1552575" cy="199822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36</xdr:row>
      <xdr:rowOff>28576</xdr:rowOff>
    </xdr:from>
    <xdr:to>
      <xdr:col>14</xdr:col>
      <xdr:colOff>762000</xdr:colOff>
      <xdr:row>36</xdr:row>
      <xdr:rowOff>2013267</xdr:rowOff>
    </xdr:to>
    <xdr:pic>
      <xdr:nvPicPr>
        <xdr:cNvPr id="29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13515976" y="22679026"/>
          <a:ext cx="1581149" cy="198469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37</xdr:row>
      <xdr:rowOff>28575</xdr:rowOff>
    </xdr:from>
    <xdr:to>
      <xdr:col>14</xdr:col>
      <xdr:colOff>761238</xdr:colOff>
      <xdr:row>37</xdr:row>
      <xdr:rowOff>2019300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13525500" y="24736425"/>
          <a:ext cx="1570863" cy="199072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38</xdr:row>
      <xdr:rowOff>19051</xdr:rowOff>
    </xdr:from>
    <xdr:to>
      <xdr:col>14</xdr:col>
      <xdr:colOff>618741</xdr:colOff>
      <xdr:row>38</xdr:row>
      <xdr:rowOff>2019301</xdr:rowOff>
    </xdr:to>
    <xdr:pic>
      <xdr:nvPicPr>
        <xdr:cNvPr id="3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13515976" y="26784301"/>
          <a:ext cx="1437890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39</xdr:row>
      <xdr:rowOff>19051</xdr:rowOff>
    </xdr:from>
    <xdr:to>
      <xdr:col>14</xdr:col>
      <xdr:colOff>649519</xdr:colOff>
      <xdr:row>39</xdr:row>
      <xdr:rowOff>2019301</xdr:rowOff>
    </xdr:to>
    <xdr:pic>
      <xdr:nvPicPr>
        <xdr:cNvPr id="106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13515976" y="28841701"/>
          <a:ext cx="1468668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40</xdr:row>
      <xdr:rowOff>19050</xdr:rowOff>
    </xdr:from>
    <xdr:to>
      <xdr:col>14</xdr:col>
      <xdr:colOff>657225</xdr:colOff>
      <xdr:row>40</xdr:row>
      <xdr:rowOff>2023195</xdr:rowOff>
    </xdr:to>
    <xdr:pic>
      <xdr:nvPicPr>
        <xdr:cNvPr id="31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13515975" y="30899100"/>
          <a:ext cx="1476375" cy="200414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41</xdr:row>
      <xdr:rowOff>19050</xdr:rowOff>
    </xdr:from>
    <xdr:to>
      <xdr:col>14</xdr:col>
      <xdr:colOff>657225</xdr:colOff>
      <xdr:row>41</xdr:row>
      <xdr:rowOff>2032594</xdr:rowOff>
    </xdr:to>
    <xdr:pic>
      <xdr:nvPicPr>
        <xdr:cNvPr id="106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13515976" y="32956500"/>
          <a:ext cx="1476374" cy="201354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29</xdr:row>
      <xdr:rowOff>19050</xdr:rowOff>
    </xdr:from>
    <xdr:to>
      <xdr:col>20</xdr:col>
      <xdr:colOff>110371</xdr:colOff>
      <xdr:row>29</xdr:row>
      <xdr:rowOff>2028825</xdr:rowOff>
    </xdr:to>
    <xdr:pic>
      <xdr:nvPicPr>
        <xdr:cNvPr id="139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84010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26</xdr:row>
      <xdr:rowOff>19050</xdr:rowOff>
    </xdr:from>
    <xdr:to>
      <xdr:col>20</xdr:col>
      <xdr:colOff>142875</xdr:colOff>
      <xdr:row>26</xdr:row>
      <xdr:rowOff>2023000</xdr:rowOff>
    </xdr:to>
    <xdr:pic>
      <xdr:nvPicPr>
        <xdr:cNvPr id="14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26211743" y="6347883"/>
          <a:ext cx="960965" cy="200395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30</xdr:row>
      <xdr:rowOff>28576</xdr:rowOff>
    </xdr:from>
    <xdr:to>
      <xdr:col>20</xdr:col>
      <xdr:colOff>66674</xdr:colOff>
      <xdr:row>30</xdr:row>
      <xdr:rowOff>2021681</xdr:rowOff>
    </xdr:to>
    <xdr:pic>
      <xdr:nvPicPr>
        <xdr:cNvPr id="142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25657571" y="11017913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31</xdr:row>
      <xdr:rowOff>19050</xdr:rowOff>
    </xdr:from>
    <xdr:to>
      <xdr:col>20</xdr:col>
      <xdr:colOff>81300</xdr:colOff>
      <xdr:row>31</xdr:row>
      <xdr:rowOff>2028828</xdr:rowOff>
    </xdr:to>
    <xdr:pic>
      <xdr:nvPicPr>
        <xdr:cNvPr id="143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25658931" y="13064958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32</xdr:row>
      <xdr:rowOff>19050</xdr:rowOff>
    </xdr:from>
    <xdr:to>
      <xdr:col>20</xdr:col>
      <xdr:colOff>110371</xdr:colOff>
      <xdr:row>32</xdr:row>
      <xdr:rowOff>2028825</xdr:rowOff>
    </xdr:to>
    <xdr:pic>
      <xdr:nvPicPr>
        <xdr:cNvPr id="1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145605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23813</xdr:colOff>
      <xdr:row>33</xdr:row>
      <xdr:rowOff>23815</xdr:rowOff>
    </xdr:from>
    <xdr:to>
      <xdr:col>20</xdr:col>
      <xdr:colOff>71927</xdr:colOff>
      <xdr:row>33</xdr:row>
      <xdr:rowOff>2038350</xdr:rowOff>
    </xdr:to>
    <xdr:pic>
      <xdr:nvPicPr>
        <xdr:cNvPr id="145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 rot="5400000">
          <a:off x="25647102" y="17178360"/>
          <a:ext cx="2014535" cy="89478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41</xdr:row>
      <xdr:rowOff>23815</xdr:rowOff>
    </xdr:from>
    <xdr:to>
      <xdr:col>20</xdr:col>
      <xdr:colOff>0</xdr:colOff>
      <xdr:row>41</xdr:row>
      <xdr:rowOff>2028131</xdr:rowOff>
    </xdr:to>
    <xdr:pic>
      <xdr:nvPicPr>
        <xdr:cNvPr id="146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33639307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40</xdr:row>
      <xdr:rowOff>19053</xdr:rowOff>
    </xdr:from>
    <xdr:to>
      <xdr:col>20</xdr:col>
      <xdr:colOff>9525</xdr:colOff>
      <xdr:row>40</xdr:row>
      <xdr:rowOff>2032888</xdr:rowOff>
    </xdr:to>
    <xdr:pic>
      <xdr:nvPicPr>
        <xdr:cNvPr id="14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31583758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39</xdr:row>
      <xdr:rowOff>29434</xdr:rowOff>
    </xdr:from>
    <xdr:to>
      <xdr:col>19</xdr:col>
      <xdr:colOff>833626</xdr:colOff>
      <xdr:row>39</xdr:row>
      <xdr:rowOff>2019303</xdr:rowOff>
    </xdr:to>
    <xdr:pic>
      <xdr:nvPicPr>
        <xdr:cNvPr id="1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9539845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38</xdr:row>
      <xdr:rowOff>34270</xdr:rowOff>
    </xdr:from>
    <xdr:to>
      <xdr:col>19</xdr:col>
      <xdr:colOff>840881</xdr:colOff>
      <xdr:row>38</xdr:row>
      <xdr:rowOff>2019303</xdr:rowOff>
    </xdr:to>
    <xdr:pic>
      <xdr:nvPicPr>
        <xdr:cNvPr id="1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27483050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37</xdr:row>
      <xdr:rowOff>23815</xdr:rowOff>
    </xdr:from>
    <xdr:to>
      <xdr:col>20</xdr:col>
      <xdr:colOff>0</xdr:colOff>
      <xdr:row>37</xdr:row>
      <xdr:rowOff>2028131</xdr:rowOff>
    </xdr:to>
    <xdr:pic>
      <xdr:nvPicPr>
        <xdr:cNvPr id="15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25426640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36</xdr:row>
      <xdr:rowOff>19053</xdr:rowOff>
    </xdr:from>
    <xdr:to>
      <xdr:col>20</xdr:col>
      <xdr:colOff>9525</xdr:colOff>
      <xdr:row>36</xdr:row>
      <xdr:rowOff>2032888</xdr:rowOff>
    </xdr:to>
    <xdr:pic>
      <xdr:nvPicPr>
        <xdr:cNvPr id="156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23371092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35</xdr:row>
      <xdr:rowOff>29434</xdr:rowOff>
    </xdr:from>
    <xdr:to>
      <xdr:col>19</xdr:col>
      <xdr:colOff>833626</xdr:colOff>
      <xdr:row>35</xdr:row>
      <xdr:rowOff>2019303</xdr:rowOff>
    </xdr:to>
    <xdr:pic>
      <xdr:nvPicPr>
        <xdr:cNvPr id="157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1327178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34</xdr:row>
      <xdr:rowOff>34270</xdr:rowOff>
    </xdr:from>
    <xdr:to>
      <xdr:col>19</xdr:col>
      <xdr:colOff>840881</xdr:colOff>
      <xdr:row>34</xdr:row>
      <xdr:rowOff>2019303</xdr:rowOff>
    </xdr:to>
    <xdr:pic>
      <xdr:nvPicPr>
        <xdr:cNvPr id="158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19270383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52914</xdr:colOff>
      <xdr:row>26</xdr:row>
      <xdr:rowOff>45876</xdr:rowOff>
    </xdr:from>
    <xdr:to>
      <xdr:col>17</xdr:col>
      <xdr:colOff>148164</xdr:colOff>
      <xdr:row>26</xdr:row>
      <xdr:rowOff>2000248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16076081" y="6374709"/>
          <a:ext cx="941916" cy="1954372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30</xdr:row>
      <xdr:rowOff>42322</xdr:rowOff>
    </xdr:from>
    <xdr:to>
      <xdr:col>17</xdr:col>
      <xdr:colOff>313660</xdr:colOff>
      <xdr:row>30</xdr:row>
      <xdr:rowOff>2010826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0477489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52917</xdr:colOff>
      <xdr:row>29</xdr:row>
      <xdr:rowOff>52906</xdr:rowOff>
    </xdr:from>
    <xdr:to>
      <xdr:col>17</xdr:col>
      <xdr:colOff>190500</xdr:colOff>
      <xdr:row>29</xdr:row>
      <xdr:rowOff>2002211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76084" y="8434906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42336</xdr:colOff>
      <xdr:row>32</xdr:row>
      <xdr:rowOff>52908</xdr:rowOff>
    </xdr:from>
    <xdr:to>
      <xdr:col>17</xdr:col>
      <xdr:colOff>179919</xdr:colOff>
      <xdr:row>32</xdr:row>
      <xdr:rowOff>2002213</xdr:rowOff>
    </xdr:to>
    <xdr:pic>
      <xdr:nvPicPr>
        <xdr:cNvPr id="15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65503" y="14594408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31</xdr:row>
      <xdr:rowOff>21167</xdr:rowOff>
    </xdr:from>
    <xdr:to>
      <xdr:col>17</xdr:col>
      <xdr:colOff>224688</xdr:colOff>
      <xdr:row>31</xdr:row>
      <xdr:rowOff>2032000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2509500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42333</xdr:colOff>
      <xdr:row>33</xdr:row>
      <xdr:rowOff>31749</xdr:rowOff>
    </xdr:from>
    <xdr:to>
      <xdr:col>17</xdr:col>
      <xdr:colOff>264583</xdr:colOff>
      <xdr:row>33</xdr:row>
      <xdr:rowOff>1991618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16065500" y="16626416"/>
          <a:ext cx="1068916" cy="1959869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34</xdr:row>
      <xdr:rowOff>31750</xdr:rowOff>
    </xdr:from>
    <xdr:to>
      <xdr:col>17</xdr:col>
      <xdr:colOff>294028</xdr:colOff>
      <xdr:row>34</xdr:row>
      <xdr:rowOff>2010834</xdr:rowOff>
    </xdr:to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35</xdr:row>
      <xdr:rowOff>42332</xdr:rowOff>
    </xdr:from>
    <xdr:to>
      <xdr:col>17</xdr:col>
      <xdr:colOff>218205</xdr:colOff>
      <xdr:row>35</xdr:row>
      <xdr:rowOff>2021415</xdr:rowOff>
    </xdr:to>
    <xdr:pic>
      <xdr:nvPicPr>
        <xdr:cNvPr id="11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36</xdr:row>
      <xdr:rowOff>31749</xdr:rowOff>
    </xdr:from>
    <xdr:to>
      <xdr:col>17</xdr:col>
      <xdr:colOff>267883</xdr:colOff>
      <xdr:row>36</xdr:row>
      <xdr:rowOff>2010832</xdr:rowOff>
    </xdr:to>
    <xdr:pic>
      <xdr:nvPicPr>
        <xdr:cNvPr id="112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37</xdr:row>
      <xdr:rowOff>31750</xdr:rowOff>
    </xdr:from>
    <xdr:to>
      <xdr:col>17</xdr:col>
      <xdr:colOff>286536</xdr:colOff>
      <xdr:row>37</xdr:row>
      <xdr:rowOff>2000250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38</xdr:row>
      <xdr:rowOff>31750</xdr:rowOff>
    </xdr:from>
    <xdr:to>
      <xdr:col>17</xdr:col>
      <xdr:colOff>294028</xdr:colOff>
      <xdr:row>38</xdr:row>
      <xdr:rowOff>2010834</xdr:rowOff>
    </xdr:to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39</xdr:row>
      <xdr:rowOff>42332</xdr:rowOff>
    </xdr:from>
    <xdr:to>
      <xdr:col>17</xdr:col>
      <xdr:colOff>218205</xdr:colOff>
      <xdr:row>39</xdr:row>
      <xdr:rowOff>2021415</xdr:rowOff>
    </xdr:to>
    <xdr:pic>
      <xdr:nvPicPr>
        <xdr:cNvPr id="16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40</xdr:row>
      <xdr:rowOff>31749</xdr:rowOff>
    </xdr:from>
    <xdr:to>
      <xdr:col>17</xdr:col>
      <xdr:colOff>267883</xdr:colOff>
      <xdr:row>40</xdr:row>
      <xdr:rowOff>2010832</xdr:rowOff>
    </xdr:to>
    <xdr:pic>
      <xdr:nvPicPr>
        <xdr:cNvPr id="16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41</xdr:row>
      <xdr:rowOff>31750</xdr:rowOff>
    </xdr:from>
    <xdr:to>
      <xdr:col>17</xdr:col>
      <xdr:colOff>286536</xdr:colOff>
      <xdr:row>41</xdr:row>
      <xdr:rowOff>2000250</xdr:rowOff>
    </xdr:to>
    <xdr:pic>
      <xdr:nvPicPr>
        <xdr:cNvPr id="16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116401</xdr:colOff>
      <xdr:row>0</xdr:row>
      <xdr:rowOff>21167</xdr:rowOff>
    </xdr:from>
    <xdr:to>
      <xdr:col>26</xdr:col>
      <xdr:colOff>530678</xdr:colOff>
      <xdr:row>24</xdr:row>
      <xdr:rowOff>68035</xdr:rowOff>
    </xdr:to>
    <xdr:grpSp>
      <xdr:nvGrpSpPr>
        <xdr:cNvPr id="234" name="Group 233"/>
        <xdr:cNvGrpSpPr/>
      </xdr:nvGrpSpPr>
      <xdr:grpSpPr>
        <a:xfrm>
          <a:off x="20731222" y="21167"/>
          <a:ext cx="4632492" cy="5925154"/>
          <a:chOff x="10985497" y="1767417"/>
          <a:chExt cx="4148670" cy="3270250"/>
        </a:xfrm>
      </xdr:grpSpPr>
      <xdr:sp macro="" textlink="">
        <xdr:nvSpPr>
          <xdr:cNvPr id="177" name="Rectangle 176"/>
          <xdr:cNvSpPr/>
        </xdr:nvSpPr>
        <xdr:spPr>
          <a:xfrm>
            <a:off x="10985497" y="1767417"/>
            <a:ext cx="4148670" cy="32702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233" name="Group 232"/>
          <xdr:cNvGrpSpPr/>
        </xdr:nvGrpSpPr>
        <xdr:grpSpPr>
          <a:xfrm>
            <a:off x="11070161" y="1830931"/>
            <a:ext cx="4000512" cy="3132647"/>
            <a:chOff x="11070161" y="1830931"/>
            <a:chExt cx="4000512" cy="3132647"/>
          </a:xfrm>
        </xdr:grpSpPr>
        <xdr:grpSp>
          <xdr:nvGrpSpPr>
            <xdr:cNvPr id="231" name="Group 230"/>
            <xdr:cNvGrpSpPr/>
          </xdr:nvGrpSpPr>
          <xdr:grpSpPr>
            <a:xfrm>
              <a:off x="11070163" y="4243912"/>
              <a:ext cx="3122077" cy="719666"/>
              <a:chOff x="11070163" y="4286244"/>
              <a:chExt cx="3122077" cy="719666"/>
            </a:xfrm>
          </xdr:grpSpPr>
          <xdr:grpSp>
            <xdr:nvGrpSpPr>
              <xdr:cNvPr id="196" name="Group 195"/>
              <xdr:cNvGrpSpPr/>
            </xdr:nvGrpSpPr>
            <xdr:grpSpPr>
              <a:xfrm>
                <a:off x="11810995" y="4508505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197" name="Rounded Rectangle 19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98" name="TextBox 19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MENU</a:t>
                  </a:r>
                </a:p>
              </xdr:txBody>
            </xdr:sp>
          </xdr:grpSp>
          <xdr:grpSp>
            <xdr:nvGrpSpPr>
              <xdr:cNvPr id="199" name="Group 198"/>
              <xdr:cNvGrpSpPr/>
            </xdr:nvGrpSpPr>
            <xdr:grpSpPr>
              <a:xfrm>
                <a:off x="11070163" y="4508503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00" name="Rounded Rectangle 199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01" name="TextBox 200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EXIT</a:t>
                  </a:r>
                </a:p>
              </xdr:txBody>
            </xdr:sp>
          </xdr:grpSp>
          <xdr:grpSp>
            <xdr:nvGrpSpPr>
              <xdr:cNvPr id="210" name="Group 209"/>
              <xdr:cNvGrpSpPr/>
            </xdr:nvGrpSpPr>
            <xdr:grpSpPr>
              <a:xfrm>
                <a:off x="13282073" y="4286244"/>
                <a:ext cx="910167" cy="719666"/>
                <a:chOff x="15324666" y="4148667"/>
                <a:chExt cx="910167" cy="719666"/>
              </a:xfrm>
            </xdr:grpSpPr>
            <xdr:sp macro="" textlink="">
              <xdr:nvSpPr>
                <xdr:cNvPr id="203" name="Rectangle 202"/>
                <xdr:cNvSpPr/>
              </xdr:nvSpPr>
              <xdr:spPr>
                <a:xfrm>
                  <a:off x="15324666" y="4148667"/>
                  <a:ext cx="910167" cy="719666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grpSp>
              <xdr:nvGrpSpPr>
                <xdr:cNvPr id="204" name="Group 203"/>
                <xdr:cNvGrpSpPr/>
              </xdr:nvGrpSpPr>
              <xdr:grpSpPr>
                <a:xfrm>
                  <a:off x="15366995" y="4169834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5" name="Rounded Rectangle 204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6" name="TextBox 205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MANUAL</a:t>
                    </a:r>
                  </a:p>
                </xdr:txBody>
              </xdr:sp>
            </xdr:grpSp>
            <xdr:grpSp>
              <xdr:nvGrpSpPr>
                <xdr:cNvPr id="207" name="Group 206"/>
                <xdr:cNvGrpSpPr/>
              </xdr:nvGrpSpPr>
              <xdr:grpSpPr>
                <a:xfrm>
                  <a:off x="15366999" y="4519085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8" name="Rounded Rectangle 207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9" name="TextBox 208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AUTO</a:t>
                    </a:r>
                  </a:p>
                </xdr:txBody>
              </xdr:sp>
            </xdr:grpSp>
          </xdr:grpSp>
        </xdr:grpSp>
        <xdr:grpSp>
          <xdr:nvGrpSpPr>
            <xdr:cNvPr id="230" name="Group 229"/>
            <xdr:cNvGrpSpPr/>
          </xdr:nvGrpSpPr>
          <xdr:grpSpPr>
            <a:xfrm>
              <a:off x="11070161" y="3259649"/>
              <a:ext cx="4000512" cy="920754"/>
              <a:chOff x="11070161" y="3259649"/>
              <a:chExt cx="4000512" cy="920754"/>
            </a:xfrm>
          </xdr:grpSpPr>
          <xdr:sp macro="" textlink="">
            <xdr:nvSpPr>
              <xdr:cNvPr id="190" name="TextBox 189"/>
              <xdr:cNvSpPr txBox="1"/>
            </xdr:nvSpPr>
            <xdr:spPr>
              <a:xfrm>
                <a:off x="11070161" y="3259659"/>
                <a:ext cx="1132422" cy="2434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LENGTH</a:t>
                </a:r>
              </a:p>
            </xdr:txBody>
          </xdr:sp>
          <xdr:sp macro="" textlink="">
            <xdr:nvSpPr>
              <xdr:cNvPr id="191" name="TextBox 190"/>
              <xdr:cNvSpPr txBox="1"/>
            </xdr:nvSpPr>
            <xdr:spPr>
              <a:xfrm>
                <a:off x="12964561" y="3555985"/>
                <a:ext cx="476250" cy="23283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mm</a:t>
                </a:r>
              </a:p>
            </xdr:txBody>
          </xdr:sp>
          <xdr:sp macro="" textlink="">
            <xdr:nvSpPr>
              <xdr:cNvPr id="192" name="TextBox 191"/>
              <xdr:cNvSpPr txBox="1"/>
            </xdr:nvSpPr>
            <xdr:spPr>
              <a:xfrm>
                <a:off x="11715724" y="3555995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endParaRPr lang="en-US" sz="1100"/>
              </a:p>
            </xdr:txBody>
          </xdr:sp>
          <xdr:grpSp>
            <xdr:nvGrpSpPr>
              <xdr:cNvPr id="167" name="Group 166"/>
              <xdr:cNvGrpSpPr/>
            </xdr:nvGrpSpPr>
            <xdr:grpSpPr>
              <a:xfrm>
                <a:off x="11070164" y="3852320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5" name="Rounded Rectangle 164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66" name="TextBox 165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OK</a:t>
                  </a:r>
                </a:p>
              </xdr:txBody>
            </xdr:sp>
          </xdr:grpSp>
          <xdr:grpSp>
            <xdr:nvGrpSpPr>
              <xdr:cNvPr id="168" name="Group 167"/>
              <xdr:cNvGrpSpPr/>
            </xdr:nvGrpSpPr>
            <xdr:grpSpPr>
              <a:xfrm>
                <a:off x="11588747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9" name="Rounded Rectangle 168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0" name="TextBox 169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NG</a:t>
                  </a:r>
                </a:p>
              </xdr:txBody>
            </xdr:sp>
          </xdr:grpSp>
          <xdr:grpSp>
            <xdr:nvGrpSpPr>
              <xdr:cNvPr id="171" name="Group 170"/>
              <xdr:cNvGrpSpPr/>
            </xdr:nvGrpSpPr>
            <xdr:grpSpPr>
              <a:xfrm>
                <a:off x="12096749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72" name="Rounded Rectangle 171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FF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3" name="TextBox 172"/>
                <xdr:cNvSpPr txBox="1"/>
              </xdr:nvSpPr>
              <xdr:spPr>
                <a:xfrm>
                  <a:off x="13493751" y="4085167"/>
                  <a:ext cx="412750" cy="2540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RETRY</a:t>
                  </a:r>
                </a:p>
              </xdr:txBody>
            </xdr:sp>
          </xdr:grpSp>
          <xdr:sp macro="" textlink="">
            <xdr:nvSpPr>
              <xdr:cNvPr id="174" name="TextBox 173"/>
              <xdr:cNvSpPr txBox="1"/>
            </xdr:nvSpPr>
            <xdr:spPr>
              <a:xfrm>
                <a:off x="12266085" y="3259649"/>
                <a:ext cx="1174748" cy="2434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CYLINDER</a:t>
                </a:r>
                <a:r>
                  <a:rPr lang="en-US" sz="1100" baseline="0"/>
                  <a:t> CHECK</a:t>
                </a:r>
                <a:endParaRPr lang="en-US" sz="1100"/>
              </a:p>
            </xdr:txBody>
          </xdr:sp>
          <xdr:sp macro="" textlink="">
            <xdr:nvSpPr>
              <xdr:cNvPr id="219" name="TextBox 218"/>
              <xdr:cNvSpPr txBox="1"/>
            </xdr:nvSpPr>
            <xdr:spPr>
              <a:xfrm>
                <a:off x="12721168" y="3852331"/>
                <a:ext cx="724828" cy="2328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>
                    <a:solidFill>
                      <a:srgbClr val="FF0000"/>
                    </a:solidFill>
                  </a:rPr>
                  <a:t>LAMP</a:t>
                </a:r>
              </a:p>
            </xdr:txBody>
          </xdr:sp>
          <xdr:sp macro="" textlink="">
            <xdr:nvSpPr>
              <xdr:cNvPr id="213" name="TextBox 212"/>
              <xdr:cNvSpPr txBox="1"/>
            </xdr:nvSpPr>
            <xdr:spPr>
              <a:xfrm>
                <a:off x="11080750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MIN</a:t>
                </a:r>
              </a:p>
            </xdr:txBody>
          </xdr:sp>
          <xdr:sp macro="" textlink="">
            <xdr:nvSpPr>
              <xdr:cNvPr id="214" name="TextBox 213"/>
              <xdr:cNvSpPr txBox="1"/>
            </xdr:nvSpPr>
            <xdr:spPr>
              <a:xfrm>
                <a:off x="12350749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MAX</a:t>
                </a:r>
              </a:p>
            </xdr:txBody>
          </xdr:sp>
          <xdr:sp macro="" textlink="">
            <xdr:nvSpPr>
              <xdr:cNvPr id="222" name="TextBox 221"/>
              <xdr:cNvSpPr txBox="1"/>
            </xdr:nvSpPr>
            <xdr:spPr>
              <a:xfrm>
                <a:off x="13493750" y="3259667"/>
                <a:ext cx="1576923" cy="8995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DRAWING </a:t>
                </a:r>
              </a:p>
              <a:p>
                <a:pPr algn="ctr"/>
                <a:r>
                  <a:rPr lang="en-US" sz="1100"/>
                  <a:t>PICTURE</a:t>
                </a:r>
              </a:p>
            </xdr:txBody>
          </xdr:sp>
        </xdr:grpSp>
        <xdr:grpSp>
          <xdr:nvGrpSpPr>
            <xdr:cNvPr id="229" name="Group 228"/>
            <xdr:cNvGrpSpPr/>
          </xdr:nvGrpSpPr>
          <xdr:grpSpPr>
            <a:xfrm>
              <a:off x="11070162" y="1830931"/>
              <a:ext cx="4000475" cy="1344069"/>
              <a:chOff x="11070162" y="1830931"/>
              <a:chExt cx="4000475" cy="1344069"/>
            </a:xfrm>
          </xdr:grpSpPr>
          <xdr:grpSp>
            <xdr:nvGrpSpPr>
              <xdr:cNvPr id="225" name="Group 224"/>
              <xdr:cNvGrpSpPr/>
            </xdr:nvGrpSpPr>
            <xdr:grpSpPr>
              <a:xfrm>
                <a:off x="11070162" y="1830931"/>
                <a:ext cx="4000475" cy="920758"/>
                <a:chOff x="11070162" y="2296583"/>
                <a:chExt cx="4000475" cy="920758"/>
              </a:xfrm>
            </xdr:grpSpPr>
            <xdr:sp macro="" textlink="">
              <xdr:nvSpPr>
                <xdr:cNvPr id="202" name="TextBox 201"/>
                <xdr:cNvSpPr txBox="1"/>
              </xdr:nvSpPr>
              <xdr:spPr>
                <a:xfrm>
                  <a:off x="13493714" y="2296622"/>
                  <a:ext cx="1576923" cy="89953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/>
                    <a:t>DRAWING </a:t>
                  </a:r>
                </a:p>
                <a:p>
                  <a:pPr algn="ctr"/>
                  <a:r>
                    <a:rPr lang="en-US" sz="1100"/>
                    <a:t>PICTURE</a:t>
                  </a:r>
                </a:p>
              </xdr:txBody>
            </xdr:sp>
            <xdr:grpSp>
              <xdr:nvGrpSpPr>
                <xdr:cNvPr id="224" name="Group 223"/>
                <xdr:cNvGrpSpPr/>
              </xdr:nvGrpSpPr>
              <xdr:grpSpPr>
                <a:xfrm>
                  <a:off x="11070162" y="2296583"/>
                  <a:ext cx="2365247" cy="920758"/>
                  <a:chOff x="11070162" y="2296583"/>
                  <a:chExt cx="2365247" cy="920758"/>
                </a:xfrm>
              </xdr:grpSpPr>
              <xdr:sp macro="" textlink="">
                <xdr:nvSpPr>
                  <xdr:cNvPr id="179" name="Rounded Rectangle 178"/>
                  <xdr:cNvSpPr/>
                </xdr:nvSpPr>
                <xdr:spPr>
                  <a:xfrm>
                    <a:off x="11070166" y="2889258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0" name="TextBox 179"/>
                  <xdr:cNvSpPr txBox="1"/>
                </xdr:nvSpPr>
                <xdr:spPr>
                  <a:xfrm>
                    <a:off x="11091333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OK</a:t>
                    </a:r>
                  </a:p>
                </xdr:txBody>
              </xdr:sp>
              <xdr:sp macro="" textlink="">
                <xdr:nvSpPr>
                  <xdr:cNvPr id="181" name="Rounded Rectangle 180"/>
                  <xdr:cNvSpPr/>
                </xdr:nvSpPr>
                <xdr:spPr>
                  <a:xfrm>
                    <a:off x="11588748" y="2889258"/>
                    <a:ext cx="433916" cy="328083"/>
                  </a:xfrm>
                  <a:prstGeom prst="roundRect">
                    <a:avLst/>
                  </a:prstGeom>
                  <a:solidFill>
                    <a:srgbClr val="FF00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2" name="TextBox 181"/>
                  <xdr:cNvSpPr txBox="1"/>
                </xdr:nvSpPr>
                <xdr:spPr>
                  <a:xfrm>
                    <a:off x="11609915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NG</a:t>
                    </a:r>
                  </a:p>
                </xdr:txBody>
              </xdr:sp>
              <xdr:sp macro="" textlink="">
                <xdr:nvSpPr>
                  <xdr:cNvPr id="187" name="TextBox 186"/>
                  <xdr:cNvSpPr txBox="1"/>
                </xdr:nvSpPr>
                <xdr:spPr>
                  <a:xfrm>
                    <a:off x="11070162" y="2296583"/>
                    <a:ext cx="1259421" cy="24341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OUTER</a:t>
                    </a:r>
                    <a:r>
                      <a:rPr lang="en-US" sz="1100" baseline="0"/>
                      <a:t> DIAMETER</a:t>
                    </a:r>
                    <a:endParaRPr lang="en-US" sz="1100"/>
                  </a:p>
                </xdr:txBody>
              </xdr:sp>
              <xdr:sp macro="" textlink="">
                <xdr:nvSpPr>
                  <xdr:cNvPr id="188" name="TextBox 187"/>
                  <xdr:cNvSpPr txBox="1"/>
                </xdr:nvSpPr>
                <xdr:spPr>
                  <a:xfrm>
                    <a:off x="12954014" y="2592945"/>
                    <a:ext cx="476250" cy="232832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mm</a:t>
                    </a:r>
                  </a:p>
                </xdr:txBody>
              </xdr:sp>
              <xdr:sp macro="" textlink="">
                <xdr:nvSpPr>
                  <xdr:cNvPr id="189" name="TextBox 188"/>
                  <xdr:cNvSpPr txBox="1"/>
                </xdr:nvSpPr>
                <xdr:spPr>
                  <a:xfrm>
                    <a:off x="11715726" y="259295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7" name="Rounded Rectangle 216"/>
                  <xdr:cNvSpPr/>
                </xdr:nvSpPr>
                <xdr:spPr>
                  <a:xfrm>
                    <a:off x="12096759" y="2889226"/>
                    <a:ext cx="433916" cy="328083"/>
                  </a:xfrm>
                  <a:prstGeom prst="roundRect">
                    <a:avLst/>
                  </a:prstGeom>
                  <a:solidFill>
                    <a:srgbClr val="FFFF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8" name="TextBox 217"/>
                  <xdr:cNvSpPr txBox="1"/>
                </xdr:nvSpPr>
                <xdr:spPr>
                  <a:xfrm>
                    <a:off x="12107343" y="2920976"/>
                    <a:ext cx="412750" cy="254001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RETRY</a:t>
                    </a:r>
                  </a:p>
                </xdr:txBody>
              </xdr:sp>
              <xdr:sp macro="" textlink="">
                <xdr:nvSpPr>
                  <xdr:cNvPr id="195" name="TextBox 194"/>
                  <xdr:cNvSpPr txBox="1"/>
                </xdr:nvSpPr>
                <xdr:spPr>
                  <a:xfrm>
                    <a:off x="11080750" y="2592917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MIN</a:t>
                    </a:r>
                  </a:p>
                </xdr:txBody>
              </xdr:sp>
              <xdr:sp macro="" textlink="">
                <xdr:nvSpPr>
                  <xdr:cNvPr id="211" name="TextBox 210"/>
                  <xdr:cNvSpPr txBox="1"/>
                </xdr:nvSpPr>
                <xdr:spPr>
                  <a:xfrm>
                    <a:off x="12340166" y="259291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MAX</a:t>
                    </a:r>
                  </a:p>
                </xdr:txBody>
              </xdr:sp>
              <xdr:sp macro="" textlink="">
                <xdr:nvSpPr>
                  <xdr:cNvPr id="212" name="TextBox 211"/>
                  <xdr:cNvSpPr txBox="1"/>
                </xdr:nvSpPr>
                <xdr:spPr>
                  <a:xfrm>
                    <a:off x="12371915" y="2296583"/>
                    <a:ext cx="1058334" cy="243418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CALIPER</a:t>
                    </a:r>
                    <a:r>
                      <a:rPr lang="en-US" sz="1100" baseline="0"/>
                      <a:t> CHECK</a:t>
                    </a:r>
                    <a:endParaRPr lang="en-US" sz="1100"/>
                  </a:p>
                </xdr:txBody>
              </xdr:sp>
              <xdr:sp macro="" textlink="">
                <xdr:nvSpPr>
                  <xdr:cNvPr id="215" name="TextBox 214"/>
                  <xdr:cNvSpPr txBox="1"/>
                </xdr:nvSpPr>
                <xdr:spPr>
                  <a:xfrm>
                    <a:off x="12710581" y="2878668"/>
                    <a:ext cx="724828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LAMP</a:t>
                    </a:r>
                  </a:p>
                </xdr:txBody>
              </xdr:sp>
            </xdr:grpSp>
          </xdr:grpSp>
          <xdr:grpSp>
            <xdr:nvGrpSpPr>
              <xdr:cNvPr id="226" name="Group 225"/>
              <xdr:cNvGrpSpPr/>
            </xdr:nvGrpSpPr>
            <xdr:grpSpPr>
              <a:xfrm>
                <a:off x="11599334" y="2846917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27" name="Rounded Rectangle 22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28" name="TextBox 22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NEXT</a:t>
                  </a:r>
                </a:p>
              </xdr:txBody>
            </xdr:sp>
          </xdr:grpSp>
        </xdr:grpSp>
      </xdr:grpSp>
    </xdr:grpSp>
    <xdr:clientData/>
  </xdr:twoCellAnchor>
  <xdr:twoCellAnchor editAs="oneCell">
    <xdr:from>
      <xdr:col>7</xdr:col>
      <xdr:colOff>76200</xdr:colOff>
      <xdr:row>27</xdr:row>
      <xdr:rowOff>31792</xdr:rowOff>
    </xdr:from>
    <xdr:to>
      <xdr:col>7</xdr:col>
      <xdr:colOff>704850</xdr:colOff>
      <xdr:row>27</xdr:row>
      <xdr:rowOff>2015713</xdr:rowOff>
    </xdr:to>
    <xdr:pic>
      <xdr:nvPicPr>
        <xdr:cNvPr id="236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9367" y="1457329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27</xdr:row>
      <xdr:rowOff>38101</xdr:rowOff>
    </xdr:from>
    <xdr:to>
      <xdr:col>12</xdr:col>
      <xdr:colOff>800101</xdr:colOff>
      <xdr:row>27</xdr:row>
      <xdr:rowOff>2012065</xdr:rowOff>
    </xdr:to>
    <xdr:pic>
      <xdr:nvPicPr>
        <xdr:cNvPr id="237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4579601"/>
          <a:ext cx="3302001" cy="197396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27</xdr:row>
      <xdr:rowOff>19051</xdr:rowOff>
    </xdr:from>
    <xdr:to>
      <xdr:col>23</xdr:col>
      <xdr:colOff>781929</xdr:colOff>
      <xdr:row>27</xdr:row>
      <xdr:rowOff>2028825</xdr:rowOff>
    </xdr:to>
    <xdr:pic>
      <xdr:nvPicPr>
        <xdr:cNvPr id="2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21131743" y="14560551"/>
          <a:ext cx="1600019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27</xdr:row>
      <xdr:rowOff>19050</xdr:rowOff>
    </xdr:from>
    <xdr:to>
      <xdr:col>29</xdr:col>
      <xdr:colOff>781521</xdr:colOff>
      <xdr:row>27</xdr:row>
      <xdr:rowOff>2028825</xdr:rowOff>
    </xdr:to>
    <xdr:pic>
      <xdr:nvPicPr>
        <xdr:cNvPr id="2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11742" y="14560550"/>
          <a:ext cx="1599612" cy="20097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27</xdr:row>
      <xdr:rowOff>28575</xdr:rowOff>
    </xdr:from>
    <xdr:to>
      <xdr:col>33</xdr:col>
      <xdr:colOff>276224</xdr:colOff>
      <xdr:row>27</xdr:row>
      <xdr:rowOff>2021266</xdr:rowOff>
    </xdr:to>
    <xdr:pic>
      <xdr:nvPicPr>
        <xdr:cNvPr id="24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51742" y="14570075"/>
          <a:ext cx="1940982" cy="199269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27</xdr:row>
      <xdr:rowOff>28576</xdr:rowOff>
    </xdr:from>
    <xdr:to>
      <xdr:col>26</xdr:col>
      <xdr:colOff>714375</xdr:colOff>
      <xdr:row>27</xdr:row>
      <xdr:rowOff>2021337</xdr:rowOff>
    </xdr:to>
    <xdr:pic>
      <xdr:nvPicPr>
        <xdr:cNvPr id="24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3671743" y="14570076"/>
          <a:ext cx="1532465" cy="199276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27</xdr:row>
      <xdr:rowOff>28576</xdr:rowOff>
    </xdr:from>
    <xdr:to>
      <xdr:col>15</xdr:col>
      <xdr:colOff>177077</xdr:colOff>
      <xdr:row>27</xdr:row>
      <xdr:rowOff>2019300</xdr:rowOff>
    </xdr:to>
    <xdr:pic>
      <xdr:nvPicPr>
        <xdr:cNvPr id="24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1267" y="14570076"/>
          <a:ext cx="1832310" cy="199072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27</xdr:row>
      <xdr:rowOff>28576</xdr:rowOff>
    </xdr:from>
    <xdr:to>
      <xdr:col>20</xdr:col>
      <xdr:colOff>66674</xdr:colOff>
      <xdr:row>27</xdr:row>
      <xdr:rowOff>2021681</xdr:rowOff>
    </xdr:to>
    <xdr:pic>
      <xdr:nvPicPr>
        <xdr:cNvPr id="24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18037571" y="15124246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27</xdr:row>
      <xdr:rowOff>42322</xdr:rowOff>
    </xdr:from>
    <xdr:to>
      <xdr:col>17</xdr:col>
      <xdr:colOff>313660</xdr:colOff>
      <xdr:row>27</xdr:row>
      <xdr:rowOff>2010826</xdr:rowOff>
    </xdr:to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4583822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28</xdr:row>
      <xdr:rowOff>28575</xdr:rowOff>
    </xdr:from>
    <xdr:to>
      <xdr:col>7</xdr:col>
      <xdr:colOff>723368</xdr:colOff>
      <xdr:row>28</xdr:row>
      <xdr:rowOff>2019300</xdr:rowOff>
    </xdr:to>
    <xdr:pic>
      <xdr:nvPicPr>
        <xdr:cNvPr id="246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9843" y="16623242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28</xdr:row>
      <xdr:rowOff>47624</xdr:rowOff>
    </xdr:from>
    <xdr:to>
      <xdr:col>12</xdr:col>
      <xdr:colOff>826641</xdr:colOff>
      <xdr:row>28</xdr:row>
      <xdr:rowOff>2019299</xdr:rowOff>
    </xdr:to>
    <xdr:pic>
      <xdr:nvPicPr>
        <xdr:cNvPr id="247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6642291"/>
          <a:ext cx="3338066" cy="19716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28</xdr:row>
      <xdr:rowOff>28576</xdr:rowOff>
    </xdr:from>
    <xdr:to>
      <xdr:col>23</xdr:col>
      <xdr:colOff>765047</xdr:colOff>
      <xdr:row>28</xdr:row>
      <xdr:rowOff>2019300</xdr:rowOff>
    </xdr:to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21131742" y="16623243"/>
          <a:ext cx="1583138" cy="199072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28</xdr:row>
      <xdr:rowOff>38099</xdr:rowOff>
    </xdr:from>
    <xdr:to>
      <xdr:col>29</xdr:col>
      <xdr:colOff>830534</xdr:colOff>
      <xdr:row>28</xdr:row>
      <xdr:rowOff>2028824</xdr:rowOff>
    </xdr:to>
    <xdr:pic>
      <xdr:nvPicPr>
        <xdr:cNvPr id="2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11742" y="16632766"/>
          <a:ext cx="1648625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28</xdr:row>
      <xdr:rowOff>38101</xdr:rowOff>
    </xdr:from>
    <xdr:to>
      <xdr:col>26</xdr:col>
      <xdr:colOff>762001</xdr:colOff>
      <xdr:row>28</xdr:row>
      <xdr:rowOff>2011443</xdr:rowOff>
    </xdr:to>
    <xdr:pic>
      <xdr:nvPicPr>
        <xdr:cNvPr id="25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3671743" y="16632768"/>
          <a:ext cx="1580091" cy="197334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28</xdr:row>
      <xdr:rowOff>19050</xdr:rowOff>
    </xdr:from>
    <xdr:to>
      <xdr:col>15</xdr:col>
      <xdr:colOff>200025</xdr:colOff>
      <xdr:row>28</xdr:row>
      <xdr:rowOff>2028270</xdr:rowOff>
    </xdr:to>
    <xdr:pic>
      <xdr:nvPicPr>
        <xdr:cNvPr id="25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1742" y="16613717"/>
          <a:ext cx="1864783" cy="200922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28</xdr:row>
      <xdr:rowOff>19050</xdr:rowOff>
    </xdr:from>
    <xdr:to>
      <xdr:col>20</xdr:col>
      <xdr:colOff>81300</xdr:colOff>
      <xdr:row>28</xdr:row>
      <xdr:rowOff>2028828</xdr:rowOff>
    </xdr:to>
    <xdr:pic>
      <xdr:nvPicPr>
        <xdr:cNvPr id="252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18038931" y="17171292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28</xdr:row>
      <xdr:rowOff>21167</xdr:rowOff>
    </xdr:from>
    <xdr:to>
      <xdr:col>17</xdr:col>
      <xdr:colOff>224688</xdr:colOff>
      <xdr:row>28</xdr:row>
      <xdr:rowOff>2032000</xdr:rowOff>
    </xdr:to>
    <xdr:pic>
      <xdr:nvPicPr>
        <xdr:cNvPr id="2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6615834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211663</xdr:colOff>
      <xdr:row>27</xdr:row>
      <xdr:rowOff>51459</xdr:rowOff>
    </xdr:from>
    <xdr:to>
      <xdr:col>5</xdr:col>
      <xdr:colOff>613830</xdr:colOff>
      <xdr:row>27</xdr:row>
      <xdr:rowOff>2013789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5228163" y="8433459"/>
          <a:ext cx="2095500" cy="19623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275154</xdr:colOff>
      <xdr:row>28</xdr:row>
      <xdr:rowOff>31749</xdr:rowOff>
    </xdr:from>
    <xdr:to>
      <xdr:col>5</xdr:col>
      <xdr:colOff>613821</xdr:colOff>
      <xdr:row>28</xdr:row>
      <xdr:rowOff>2015516</xdr:rowOff>
    </xdr:to>
    <xdr:pic>
      <xdr:nvPicPr>
        <xdr:cNvPr id="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5291654" y="10466916"/>
          <a:ext cx="2032000" cy="198376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137584</xdr:colOff>
      <xdr:row>28</xdr:row>
      <xdr:rowOff>63493</xdr:rowOff>
    </xdr:from>
    <xdr:to>
      <xdr:col>2</xdr:col>
      <xdr:colOff>3048000</xdr:colOff>
      <xdr:row>28</xdr:row>
      <xdr:rowOff>2001211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2370667" y="10498660"/>
          <a:ext cx="2910416" cy="19377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148164</xdr:colOff>
      <xdr:row>27</xdr:row>
      <xdr:rowOff>63498</xdr:rowOff>
    </xdr:from>
    <xdr:to>
      <xdr:col>2</xdr:col>
      <xdr:colOff>3048000</xdr:colOff>
      <xdr:row>27</xdr:row>
      <xdr:rowOff>1985341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2381247" y="8445498"/>
          <a:ext cx="2899836" cy="19218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148165</xdr:colOff>
      <xdr:row>29</xdr:row>
      <xdr:rowOff>74082</xdr:rowOff>
    </xdr:from>
    <xdr:to>
      <xdr:col>2</xdr:col>
      <xdr:colOff>3030716</xdr:colOff>
      <xdr:row>29</xdr:row>
      <xdr:rowOff>1979083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2381248" y="12562415"/>
          <a:ext cx="2882551" cy="19050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148166</xdr:colOff>
      <xdr:row>26</xdr:row>
      <xdr:rowOff>74081</xdr:rowOff>
    </xdr:from>
    <xdr:to>
      <xdr:col>2</xdr:col>
      <xdr:colOff>3048000</xdr:colOff>
      <xdr:row>26</xdr:row>
      <xdr:rowOff>1993442</xdr:rowOff>
    </xdr:to>
    <xdr:pic>
      <xdr:nvPicPr>
        <xdr:cNvPr id="4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2381249" y="6402914"/>
          <a:ext cx="2899834" cy="19193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84670</xdr:colOff>
      <xdr:row>33</xdr:row>
      <xdr:rowOff>74086</xdr:rowOff>
    </xdr:from>
    <xdr:to>
      <xdr:col>2</xdr:col>
      <xdr:colOff>3111500</xdr:colOff>
      <xdr:row>33</xdr:row>
      <xdr:rowOff>1989668</xdr:rowOff>
    </xdr:to>
    <xdr:pic>
      <xdr:nvPicPr>
        <xdr:cNvPr id="4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2317753" y="20775086"/>
          <a:ext cx="3026830" cy="19155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34</xdr:row>
      <xdr:rowOff>84665</xdr:rowOff>
    </xdr:from>
    <xdr:to>
      <xdr:col>2</xdr:col>
      <xdr:colOff>3111501</xdr:colOff>
      <xdr:row>34</xdr:row>
      <xdr:rowOff>1979082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7168" y="22838832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35</xdr:row>
      <xdr:rowOff>84667</xdr:rowOff>
    </xdr:from>
    <xdr:to>
      <xdr:col>2</xdr:col>
      <xdr:colOff>3111499</xdr:colOff>
      <xdr:row>35</xdr:row>
      <xdr:rowOff>1964162</xdr:rowOff>
    </xdr:to>
    <xdr:pic>
      <xdr:nvPicPr>
        <xdr:cNvPr id="4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8331" y="24892000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36</xdr:row>
      <xdr:rowOff>84664</xdr:rowOff>
    </xdr:from>
    <xdr:to>
      <xdr:col>2</xdr:col>
      <xdr:colOff>3111501</xdr:colOff>
      <xdr:row>36</xdr:row>
      <xdr:rowOff>1979292</xdr:rowOff>
    </xdr:to>
    <xdr:pic>
      <xdr:nvPicPr>
        <xdr:cNvPr id="4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7754" y="26945164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37</xdr:row>
      <xdr:rowOff>74086</xdr:rowOff>
    </xdr:from>
    <xdr:to>
      <xdr:col>2</xdr:col>
      <xdr:colOff>3100917</xdr:colOff>
      <xdr:row>37</xdr:row>
      <xdr:rowOff>1989665</xdr:rowOff>
    </xdr:to>
    <xdr:pic>
      <xdr:nvPicPr>
        <xdr:cNvPr id="4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7749" y="2898775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30</xdr:row>
      <xdr:rowOff>84665</xdr:rowOff>
    </xdr:from>
    <xdr:to>
      <xdr:col>2</xdr:col>
      <xdr:colOff>3111501</xdr:colOff>
      <xdr:row>30</xdr:row>
      <xdr:rowOff>1979082</xdr:rowOff>
    </xdr:to>
    <xdr:pic>
      <xdr:nvPicPr>
        <xdr:cNvPr id="25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31</xdr:row>
      <xdr:rowOff>84667</xdr:rowOff>
    </xdr:from>
    <xdr:to>
      <xdr:col>2</xdr:col>
      <xdr:colOff>3111499</xdr:colOff>
      <xdr:row>31</xdr:row>
      <xdr:rowOff>1964162</xdr:rowOff>
    </xdr:to>
    <xdr:pic>
      <xdr:nvPicPr>
        <xdr:cNvPr id="25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32</xdr:row>
      <xdr:rowOff>84664</xdr:rowOff>
    </xdr:from>
    <xdr:to>
      <xdr:col>2</xdr:col>
      <xdr:colOff>3111501</xdr:colOff>
      <xdr:row>32</xdr:row>
      <xdr:rowOff>1979292</xdr:rowOff>
    </xdr:to>
    <xdr:pic>
      <xdr:nvPicPr>
        <xdr:cNvPr id="25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38</xdr:row>
      <xdr:rowOff>84665</xdr:rowOff>
    </xdr:from>
    <xdr:to>
      <xdr:col>2</xdr:col>
      <xdr:colOff>3111501</xdr:colOff>
      <xdr:row>38</xdr:row>
      <xdr:rowOff>1979082</xdr:rowOff>
    </xdr:to>
    <xdr:pic>
      <xdr:nvPicPr>
        <xdr:cNvPr id="2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39</xdr:row>
      <xdr:rowOff>84667</xdr:rowOff>
    </xdr:from>
    <xdr:to>
      <xdr:col>2</xdr:col>
      <xdr:colOff>3111499</xdr:colOff>
      <xdr:row>39</xdr:row>
      <xdr:rowOff>1964162</xdr:rowOff>
    </xdr:to>
    <xdr:pic>
      <xdr:nvPicPr>
        <xdr:cNvPr id="25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40</xdr:row>
      <xdr:rowOff>84664</xdr:rowOff>
    </xdr:from>
    <xdr:to>
      <xdr:col>2</xdr:col>
      <xdr:colOff>3111501</xdr:colOff>
      <xdr:row>40</xdr:row>
      <xdr:rowOff>1979292</xdr:rowOff>
    </xdr:to>
    <xdr:pic>
      <xdr:nvPicPr>
        <xdr:cNvPr id="25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41</xdr:row>
      <xdr:rowOff>74086</xdr:rowOff>
    </xdr:from>
    <xdr:to>
      <xdr:col>2</xdr:col>
      <xdr:colOff>3100917</xdr:colOff>
      <xdr:row>41</xdr:row>
      <xdr:rowOff>1989665</xdr:rowOff>
    </xdr:to>
    <xdr:pic>
      <xdr:nvPicPr>
        <xdr:cNvPr id="26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6237" y="2904369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116419</xdr:colOff>
      <xdr:row>14</xdr:row>
      <xdr:rowOff>105825</xdr:rowOff>
    </xdr:from>
    <xdr:to>
      <xdr:col>40</xdr:col>
      <xdr:colOff>4512470</xdr:colOff>
      <xdr:row>30</xdr:row>
      <xdr:rowOff>119061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190732" y="3260981"/>
          <a:ext cx="8813269" cy="3632736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166690</xdr:colOff>
      <xdr:row>14</xdr:row>
      <xdr:rowOff>83344</xdr:rowOff>
    </xdr:from>
    <xdr:to>
      <xdr:col>39</xdr:col>
      <xdr:colOff>3623880</xdr:colOff>
      <xdr:row>21</xdr:row>
      <xdr:rowOff>119062</xdr:rowOff>
    </xdr:to>
    <xdr:pic>
      <xdr:nvPicPr>
        <xdr:cNvPr id="5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41003" y="3250407"/>
          <a:ext cx="3838190" cy="1619249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13</xdr:row>
      <xdr:rowOff>76200</xdr:rowOff>
    </xdr:from>
    <xdr:to>
      <xdr:col>12</xdr:col>
      <xdr:colOff>550988</xdr:colOff>
      <xdr:row>17</xdr:row>
      <xdr:rowOff>238125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3048000"/>
          <a:ext cx="1703513" cy="1152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2</xdr:row>
      <xdr:rowOff>66676</xdr:rowOff>
    </xdr:from>
    <xdr:to>
      <xdr:col>9</xdr:col>
      <xdr:colOff>876300</xdr:colOff>
      <xdr:row>5</xdr:row>
      <xdr:rowOff>82658</xdr:rowOff>
    </xdr:to>
    <xdr:pic>
      <xdr:nvPicPr>
        <xdr:cNvPr id="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10726" y="523876"/>
          <a:ext cx="838199" cy="75893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247650</xdr:colOff>
      <xdr:row>2</xdr:row>
      <xdr:rowOff>47625</xdr:rowOff>
    </xdr:from>
    <xdr:to>
      <xdr:col>6</xdr:col>
      <xdr:colOff>469131</xdr:colOff>
      <xdr:row>5</xdr:row>
      <xdr:rowOff>133350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29475" y="504825"/>
          <a:ext cx="802506" cy="8286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552450</xdr:colOff>
      <xdr:row>13</xdr:row>
      <xdr:rowOff>47625</xdr:rowOff>
    </xdr:from>
    <xdr:to>
      <xdr:col>9</xdr:col>
      <xdr:colOff>499172</xdr:colOff>
      <xdr:row>18</xdr:row>
      <xdr:rowOff>95250</xdr:rowOff>
    </xdr:to>
    <xdr:pic>
      <xdr:nvPicPr>
        <xdr:cNvPr id="6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829675" y="3019425"/>
          <a:ext cx="1242122" cy="12858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180975</xdr:colOff>
      <xdr:row>20</xdr:row>
      <xdr:rowOff>66676</xdr:rowOff>
    </xdr:from>
    <xdr:to>
      <xdr:col>9</xdr:col>
      <xdr:colOff>756364</xdr:colOff>
      <xdr:row>25</xdr:row>
      <xdr:rowOff>66676</xdr:rowOff>
    </xdr:to>
    <xdr:pic>
      <xdr:nvPicPr>
        <xdr:cNvPr id="6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458200" y="4638676"/>
          <a:ext cx="1870789" cy="12382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3"/>
  <sheetViews>
    <sheetView tabSelected="1" zoomScale="70" zoomScaleNormal="70" workbookViewId="0">
      <selection activeCell="G27" sqref="G27:I27"/>
    </sheetView>
  </sheetViews>
  <sheetFormatPr defaultRowHeight="15"/>
  <cols>
    <col min="1" max="1" width="12.7109375" customWidth="1"/>
    <col min="2" max="2" width="20.7109375" customWidth="1"/>
    <col min="3" max="3" width="48" customWidth="1"/>
    <col min="4" max="34" width="12.7109375" customWidth="1"/>
  </cols>
  <sheetData>
    <row r="1" spans="1:21" ht="19.5" customHeight="1">
      <c r="A1" s="97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21" ht="19.5" customHeight="1">
      <c r="A2" s="50" t="s">
        <v>132</v>
      </c>
      <c r="B2" s="91" t="s">
        <v>160</v>
      </c>
      <c r="C2" s="91"/>
      <c r="D2" s="92" t="s">
        <v>66</v>
      </c>
      <c r="E2" s="93"/>
      <c r="F2" s="93"/>
      <c r="G2" s="93"/>
      <c r="H2" s="93"/>
      <c r="I2" s="94"/>
      <c r="J2" s="100" t="s">
        <v>16</v>
      </c>
      <c r="K2" s="100"/>
      <c r="L2" s="100" t="s">
        <v>37</v>
      </c>
      <c r="M2" s="100"/>
      <c r="N2" s="100" t="s">
        <v>17</v>
      </c>
      <c r="O2" s="100"/>
      <c r="Q2" s="48">
        <v>1</v>
      </c>
      <c r="R2" s="43" t="s">
        <v>151</v>
      </c>
      <c r="S2" s="44"/>
      <c r="T2" s="41"/>
      <c r="U2" s="42"/>
    </row>
    <row r="3" spans="1:21" ht="19.5" customHeight="1">
      <c r="A3" s="45">
        <v>1</v>
      </c>
      <c r="B3" s="95" t="s">
        <v>137</v>
      </c>
      <c r="C3" s="95"/>
      <c r="D3" s="95" t="s">
        <v>202</v>
      </c>
      <c r="E3" s="95"/>
      <c r="F3" s="95"/>
      <c r="G3" s="95"/>
      <c r="H3" s="95"/>
      <c r="I3" s="95"/>
      <c r="J3" s="98" t="s">
        <v>18</v>
      </c>
      <c r="K3" s="98"/>
      <c r="L3" s="99" t="s">
        <v>19</v>
      </c>
      <c r="M3" s="99"/>
      <c r="N3" s="99" t="s">
        <v>29</v>
      </c>
      <c r="O3" s="99"/>
      <c r="Q3" s="48">
        <v>2</v>
      </c>
      <c r="R3" s="43" t="s">
        <v>152</v>
      </c>
      <c r="S3" s="44"/>
      <c r="T3" s="41" t="s">
        <v>153</v>
      </c>
      <c r="U3" s="42"/>
    </row>
    <row r="4" spans="1:21" ht="19.5" customHeight="1">
      <c r="A4" s="45">
        <v>2</v>
      </c>
      <c r="B4" s="96" t="s">
        <v>138</v>
      </c>
      <c r="C4" s="96"/>
      <c r="D4" s="96" t="s">
        <v>200</v>
      </c>
      <c r="E4" s="96"/>
      <c r="F4" s="96"/>
      <c r="G4" s="96"/>
      <c r="H4" s="96"/>
      <c r="I4" s="96"/>
      <c r="J4" s="98" t="s">
        <v>21</v>
      </c>
      <c r="K4" s="98"/>
      <c r="L4" s="99" t="s">
        <v>19</v>
      </c>
      <c r="M4" s="99"/>
      <c r="N4" s="99" t="s">
        <v>30</v>
      </c>
      <c r="O4" s="99"/>
      <c r="Q4" s="48">
        <v>3</v>
      </c>
      <c r="R4" s="43" t="s">
        <v>154</v>
      </c>
      <c r="S4" s="44"/>
      <c r="T4" s="41"/>
      <c r="U4" s="42"/>
    </row>
    <row r="5" spans="1:21" ht="19.5" customHeight="1">
      <c r="A5" s="45">
        <v>3</v>
      </c>
      <c r="B5" s="96" t="s">
        <v>203</v>
      </c>
      <c r="C5" s="96"/>
      <c r="D5" s="96" t="s">
        <v>201</v>
      </c>
      <c r="E5" s="96"/>
      <c r="F5" s="96"/>
      <c r="G5" s="96"/>
      <c r="H5" s="96"/>
      <c r="I5" s="96"/>
      <c r="J5" s="98" t="s">
        <v>20</v>
      </c>
      <c r="K5" s="98"/>
      <c r="L5" s="99" t="s">
        <v>19</v>
      </c>
      <c r="M5" s="99"/>
      <c r="N5" s="99"/>
      <c r="O5" s="99"/>
      <c r="Q5" s="48">
        <v>4</v>
      </c>
      <c r="R5" s="43" t="s">
        <v>155</v>
      </c>
      <c r="S5" s="44"/>
      <c r="T5" s="41" t="s">
        <v>156</v>
      </c>
      <c r="U5" s="41" t="s">
        <v>157</v>
      </c>
    </row>
    <row r="6" spans="1:21" ht="19.5" customHeight="1">
      <c r="A6" s="45">
        <v>4</v>
      </c>
      <c r="B6" s="96" t="s">
        <v>139</v>
      </c>
      <c r="C6" s="96"/>
      <c r="D6" s="96" t="s">
        <v>0</v>
      </c>
      <c r="E6" s="96"/>
      <c r="F6" s="96"/>
      <c r="G6" s="96"/>
      <c r="H6" s="96"/>
      <c r="I6" s="96"/>
      <c r="J6" s="98" t="s">
        <v>23</v>
      </c>
      <c r="K6" s="98"/>
      <c r="L6" s="99" t="s">
        <v>22</v>
      </c>
      <c r="M6" s="99"/>
      <c r="N6" s="99" t="s">
        <v>31</v>
      </c>
      <c r="O6" s="99"/>
      <c r="Q6" s="48">
        <v>5</v>
      </c>
      <c r="R6" s="43" t="s">
        <v>158</v>
      </c>
      <c r="S6" s="44"/>
      <c r="T6" s="41"/>
      <c r="U6" s="42"/>
    </row>
    <row r="7" spans="1:21" ht="19.5" customHeight="1">
      <c r="A7" s="45">
        <v>5</v>
      </c>
      <c r="B7" s="96" t="s">
        <v>140</v>
      </c>
      <c r="C7" s="96"/>
      <c r="D7" s="96" t="s">
        <v>1</v>
      </c>
      <c r="E7" s="96"/>
      <c r="F7" s="96"/>
      <c r="G7" s="96"/>
      <c r="H7" s="96"/>
      <c r="I7" s="96"/>
      <c r="J7" s="98" t="s">
        <v>24</v>
      </c>
      <c r="K7" s="98"/>
      <c r="L7" s="99" t="s">
        <v>22</v>
      </c>
      <c r="M7" s="101"/>
      <c r="N7" s="99" t="s">
        <v>32</v>
      </c>
      <c r="O7" s="99"/>
      <c r="Q7" s="48">
        <v>6</v>
      </c>
      <c r="R7" s="43" t="s">
        <v>159</v>
      </c>
      <c r="S7" s="44"/>
      <c r="T7" s="41"/>
      <c r="U7" s="42"/>
    </row>
    <row r="8" spans="1:21" ht="19.5" customHeight="1">
      <c r="A8" s="45">
        <v>6</v>
      </c>
      <c r="B8" s="96" t="s">
        <v>141</v>
      </c>
      <c r="C8" s="96"/>
      <c r="D8" s="96" t="s">
        <v>2</v>
      </c>
      <c r="E8" s="96"/>
      <c r="F8" s="96"/>
      <c r="G8" s="96"/>
      <c r="H8" s="96"/>
      <c r="I8" s="96"/>
      <c r="J8" s="98" t="s">
        <v>25</v>
      </c>
      <c r="K8" s="98"/>
      <c r="L8" s="99" t="s">
        <v>26</v>
      </c>
      <c r="M8" s="101"/>
      <c r="N8" s="99"/>
      <c r="O8" s="99"/>
      <c r="P8" s="40"/>
      <c r="Q8" s="40"/>
    </row>
    <row r="9" spans="1:21" ht="19.5" customHeight="1">
      <c r="A9" s="45">
        <v>7</v>
      </c>
      <c r="B9" s="96" t="s">
        <v>142</v>
      </c>
      <c r="C9" s="96"/>
      <c r="D9" s="96" t="s">
        <v>3</v>
      </c>
      <c r="E9" s="96"/>
      <c r="F9" s="96"/>
      <c r="G9" s="96"/>
      <c r="H9" s="96"/>
      <c r="I9" s="96"/>
      <c r="J9" s="98" t="s">
        <v>27</v>
      </c>
      <c r="K9" s="98"/>
      <c r="L9" s="99" t="s">
        <v>26</v>
      </c>
      <c r="M9" s="101"/>
      <c r="N9" s="99"/>
      <c r="O9" s="99"/>
      <c r="P9" s="40"/>
      <c r="Q9" s="40"/>
    </row>
    <row r="10" spans="1:21" ht="19.5" customHeight="1">
      <c r="A10" s="45">
        <v>8</v>
      </c>
      <c r="B10" s="96" t="s">
        <v>143</v>
      </c>
      <c r="C10" s="96"/>
      <c r="D10" s="96" t="s">
        <v>4</v>
      </c>
      <c r="E10" s="96"/>
      <c r="F10" s="96"/>
      <c r="G10" s="96"/>
      <c r="H10" s="96"/>
      <c r="I10" s="96"/>
      <c r="J10" s="98" t="s">
        <v>28</v>
      </c>
      <c r="K10" s="98"/>
      <c r="L10" s="99" t="s">
        <v>26</v>
      </c>
      <c r="M10" s="101"/>
      <c r="N10" s="99"/>
      <c r="O10" s="99"/>
      <c r="P10" s="40"/>
      <c r="Q10" s="40"/>
    </row>
    <row r="11" spans="1:21" ht="19.5" customHeight="1">
      <c r="A11" s="45">
        <v>9</v>
      </c>
      <c r="B11" s="96" t="s">
        <v>144</v>
      </c>
      <c r="C11" s="96"/>
      <c r="D11" s="96" t="s">
        <v>34</v>
      </c>
      <c r="E11" s="96"/>
      <c r="F11" s="96"/>
      <c r="G11" s="96"/>
      <c r="H11" s="96"/>
      <c r="I11" s="96"/>
      <c r="J11" s="98" t="s">
        <v>35</v>
      </c>
      <c r="K11" s="98"/>
      <c r="L11" s="99" t="s">
        <v>26</v>
      </c>
      <c r="M11" s="101"/>
      <c r="N11" s="99"/>
      <c r="O11" s="99"/>
      <c r="P11" s="40"/>
      <c r="Q11" s="40"/>
    </row>
    <row r="12" spans="1:21" ht="19.5" customHeight="1">
      <c r="A12" s="45">
        <v>10</v>
      </c>
      <c r="B12" s="96" t="s">
        <v>145</v>
      </c>
      <c r="C12" s="96"/>
      <c r="D12" s="96" t="s">
        <v>33</v>
      </c>
      <c r="E12" s="96"/>
      <c r="F12" s="96"/>
      <c r="G12" s="96"/>
      <c r="H12" s="96"/>
      <c r="I12" s="96"/>
      <c r="J12" s="98" t="s">
        <v>36</v>
      </c>
      <c r="K12" s="98"/>
      <c r="L12" s="99" t="s">
        <v>26</v>
      </c>
      <c r="M12" s="101"/>
      <c r="N12" s="99"/>
      <c r="O12" s="99"/>
      <c r="P12" s="40"/>
      <c r="Q12" s="40"/>
    </row>
    <row r="13" spans="1:21" ht="19.5" customHeight="1">
      <c r="A13" s="45">
        <v>11</v>
      </c>
      <c r="B13" s="96" t="s">
        <v>146</v>
      </c>
      <c r="C13" s="96"/>
      <c r="D13" s="96" t="s">
        <v>136</v>
      </c>
      <c r="E13" s="96"/>
      <c r="F13" s="96"/>
      <c r="G13" s="96"/>
      <c r="H13" s="96"/>
      <c r="I13" s="96"/>
      <c r="J13" s="98" t="s">
        <v>107</v>
      </c>
      <c r="K13" s="98"/>
      <c r="L13" s="99" t="s">
        <v>26</v>
      </c>
      <c r="M13" s="101"/>
      <c r="N13" s="99"/>
      <c r="O13" s="99"/>
      <c r="P13" s="40"/>
      <c r="Q13" s="40"/>
    </row>
    <row r="14" spans="1:21" ht="19.5" customHeight="1">
      <c r="A14" s="3" t="s">
        <v>41</v>
      </c>
      <c r="B14" s="4" t="s">
        <v>40</v>
      </c>
      <c r="C14" s="4" t="s">
        <v>39</v>
      </c>
      <c r="D14" s="97" t="s">
        <v>38</v>
      </c>
      <c r="E14" s="97"/>
      <c r="F14" s="97"/>
      <c r="G14" s="97"/>
      <c r="H14" s="97"/>
      <c r="I14" s="97"/>
      <c r="J14" s="40"/>
      <c r="K14" s="40"/>
      <c r="L14" s="40"/>
      <c r="M14" s="40"/>
      <c r="N14" s="40"/>
      <c r="O14" s="40"/>
      <c r="P14" s="40"/>
      <c r="Q14" s="40"/>
    </row>
    <row r="15" spans="1:21" ht="19.5" customHeight="1">
      <c r="A15" s="5">
        <v>1</v>
      </c>
      <c r="B15" s="6" t="s">
        <v>6</v>
      </c>
      <c r="C15" s="2" t="s">
        <v>57</v>
      </c>
      <c r="D15" s="102"/>
      <c r="E15" s="103"/>
      <c r="F15" s="103"/>
      <c r="G15" s="103"/>
      <c r="H15" s="103"/>
      <c r="I15" s="104"/>
      <c r="J15" s="40"/>
      <c r="K15" s="40"/>
      <c r="L15" s="40"/>
      <c r="M15" s="40"/>
      <c r="N15" s="40"/>
      <c r="O15" s="40"/>
      <c r="P15" s="40"/>
      <c r="Q15" s="40"/>
    </row>
    <row r="16" spans="1:21" ht="19.5" customHeight="1">
      <c r="A16" s="5">
        <v>2</v>
      </c>
      <c r="B16" s="6" t="s">
        <v>7</v>
      </c>
      <c r="C16" s="2" t="s">
        <v>58</v>
      </c>
      <c r="D16" s="105"/>
      <c r="E16" s="106"/>
      <c r="F16" s="106"/>
      <c r="G16" s="106"/>
      <c r="H16" s="106"/>
      <c r="I16" s="107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7" spans="1:34" ht="19.5" customHeight="1">
      <c r="A17" s="5">
        <v>3</v>
      </c>
      <c r="B17" s="6" t="s">
        <v>8</v>
      </c>
      <c r="C17" s="2" t="s">
        <v>60</v>
      </c>
      <c r="D17" s="105"/>
      <c r="E17" s="106"/>
      <c r="F17" s="106"/>
      <c r="G17" s="106"/>
      <c r="H17" s="106"/>
      <c r="I17" s="107"/>
      <c r="J17" s="40"/>
      <c r="K17" s="40"/>
      <c r="L17" s="40"/>
      <c r="M17" s="40"/>
      <c r="N17" s="40"/>
      <c r="O17" s="40"/>
      <c r="P17" s="40"/>
      <c r="Q17" s="40"/>
      <c r="R17" s="40"/>
      <c r="S17" s="40"/>
    </row>
    <row r="18" spans="1:34" ht="19.5" customHeight="1">
      <c r="A18" s="5">
        <v>4</v>
      </c>
      <c r="B18" s="6" t="s">
        <v>9</v>
      </c>
      <c r="C18" s="2" t="s">
        <v>59</v>
      </c>
      <c r="D18" s="105"/>
      <c r="E18" s="106"/>
      <c r="F18" s="106"/>
      <c r="G18" s="106"/>
      <c r="H18" s="106"/>
      <c r="I18" s="107"/>
      <c r="J18" s="40"/>
      <c r="K18" s="40"/>
      <c r="L18" s="40"/>
      <c r="M18" s="40"/>
      <c r="N18" s="40"/>
      <c r="O18" s="40"/>
      <c r="P18" s="40"/>
      <c r="Q18" s="40"/>
      <c r="R18" s="40"/>
      <c r="S18" s="40"/>
    </row>
    <row r="19" spans="1:34" ht="19.5" customHeight="1">
      <c r="A19" s="5">
        <v>5</v>
      </c>
      <c r="B19" s="6" t="s">
        <v>10</v>
      </c>
      <c r="C19" s="2" t="s">
        <v>61</v>
      </c>
      <c r="D19" s="105"/>
      <c r="E19" s="106"/>
      <c r="F19" s="106"/>
      <c r="G19" s="106"/>
      <c r="H19" s="106"/>
      <c r="I19" s="107"/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spans="1:34" ht="19.5" customHeight="1">
      <c r="A20" s="5">
        <v>6</v>
      </c>
      <c r="B20" s="6" t="s">
        <v>11</v>
      </c>
      <c r="C20" s="2" t="s">
        <v>57</v>
      </c>
      <c r="D20" s="105"/>
      <c r="E20" s="106"/>
      <c r="F20" s="106"/>
      <c r="G20" s="106"/>
      <c r="H20" s="106"/>
      <c r="I20" s="107"/>
      <c r="J20" s="40"/>
      <c r="K20" s="40"/>
      <c r="L20" s="40"/>
      <c r="P20" s="40"/>
      <c r="Q20" s="40"/>
    </row>
    <row r="21" spans="1:34" ht="19.5" customHeight="1">
      <c r="A21" s="5">
        <v>7</v>
      </c>
      <c r="B21" s="6" t="s">
        <v>12</v>
      </c>
      <c r="C21" s="2" t="s">
        <v>58</v>
      </c>
      <c r="D21" s="105"/>
      <c r="E21" s="106"/>
      <c r="F21" s="106"/>
      <c r="G21" s="106"/>
      <c r="H21" s="106"/>
      <c r="I21" s="107"/>
      <c r="J21" s="40"/>
      <c r="K21" s="40"/>
      <c r="L21" s="40"/>
      <c r="O21" s="40"/>
      <c r="P21" s="40"/>
      <c r="Q21" s="40"/>
    </row>
    <row r="22" spans="1:34" ht="19.5" customHeight="1">
      <c r="A22" s="5">
        <v>8</v>
      </c>
      <c r="B22" s="6" t="s">
        <v>13</v>
      </c>
      <c r="C22" s="2" t="s">
        <v>148</v>
      </c>
      <c r="D22" s="105"/>
      <c r="E22" s="106"/>
      <c r="F22" s="106"/>
      <c r="G22" s="106"/>
      <c r="H22" s="106"/>
      <c r="I22" s="107"/>
      <c r="J22" s="40"/>
      <c r="K22" s="40"/>
      <c r="L22" s="40"/>
      <c r="O22" s="40"/>
      <c r="P22" s="40"/>
      <c r="Q22" s="40"/>
    </row>
    <row r="23" spans="1:34" ht="19.5" customHeight="1">
      <c r="A23" s="5">
        <v>9</v>
      </c>
      <c r="B23" s="6" t="s">
        <v>14</v>
      </c>
      <c r="C23" s="2" t="s">
        <v>61</v>
      </c>
      <c r="D23" s="105"/>
      <c r="E23" s="106"/>
      <c r="F23" s="106"/>
      <c r="G23" s="106"/>
      <c r="H23" s="106"/>
      <c r="I23" s="107"/>
      <c r="J23" s="40"/>
      <c r="K23" s="40"/>
      <c r="L23" s="40"/>
      <c r="O23" s="40"/>
      <c r="P23" s="40"/>
      <c r="Q23" s="40"/>
    </row>
    <row r="24" spans="1:34" ht="19.5" customHeight="1">
      <c r="A24" s="5">
        <v>10</v>
      </c>
      <c r="B24" s="6" t="s">
        <v>15</v>
      </c>
      <c r="C24" s="2" t="s">
        <v>61</v>
      </c>
      <c r="D24" s="108"/>
      <c r="E24" s="109"/>
      <c r="F24" s="109"/>
      <c r="G24" s="109"/>
      <c r="H24" s="109"/>
      <c r="I24" s="110"/>
      <c r="J24" s="40"/>
      <c r="K24" s="40"/>
      <c r="L24" s="40"/>
      <c r="O24" s="40"/>
      <c r="P24" s="40"/>
      <c r="Q24" s="40"/>
    </row>
    <row r="25" spans="1:34" ht="19.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34" ht="19.5" customHeight="1">
      <c r="A26" s="8" t="s">
        <v>52</v>
      </c>
      <c r="B26" s="8" t="s">
        <v>53</v>
      </c>
      <c r="C26" s="8" t="s">
        <v>56</v>
      </c>
      <c r="D26" s="97" t="s">
        <v>54</v>
      </c>
      <c r="E26" s="97"/>
      <c r="F26" s="97"/>
      <c r="G26" s="97" t="s">
        <v>65</v>
      </c>
      <c r="H26" s="97"/>
      <c r="I26" s="97"/>
      <c r="J26" s="113" t="s">
        <v>150</v>
      </c>
      <c r="K26" s="114"/>
      <c r="L26" s="114"/>
      <c r="M26" s="115"/>
      <c r="N26" s="97" t="s">
        <v>72</v>
      </c>
      <c r="O26" s="97"/>
      <c r="P26" s="97"/>
      <c r="Q26" s="97" t="s">
        <v>73</v>
      </c>
      <c r="R26" s="97"/>
      <c r="S26" s="97"/>
      <c r="T26" s="97" t="s">
        <v>25</v>
      </c>
      <c r="U26" s="97"/>
      <c r="V26" s="97"/>
      <c r="W26" s="112" t="s">
        <v>149</v>
      </c>
      <c r="X26" s="97"/>
      <c r="Y26" s="97"/>
      <c r="Z26" s="97" t="s">
        <v>28</v>
      </c>
      <c r="AA26" s="97"/>
      <c r="AB26" s="97"/>
      <c r="AC26" s="97" t="s">
        <v>35</v>
      </c>
      <c r="AD26" s="97"/>
      <c r="AE26" s="97"/>
      <c r="AF26" s="97" t="s">
        <v>36</v>
      </c>
      <c r="AG26" s="97"/>
      <c r="AH26" s="97"/>
    </row>
    <row r="27" spans="1:34" ht="162" customHeight="1">
      <c r="A27" s="9" t="s">
        <v>42</v>
      </c>
      <c r="B27" s="9" t="s">
        <v>43</v>
      </c>
      <c r="C27" s="7"/>
      <c r="D27" s="87"/>
      <c r="E27" s="87"/>
      <c r="F27" s="87"/>
      <c r="G27" s="87"/>
      <c r="H27" s="87"/>
      <c r="I27" s="87"/>
      <c r="J27" s="88"/>
      <c r="K27" s="89"/>
      <c r="L27" s="89"/>
      <c r="M27" s="90"/>
      <c r="N27" s="87"/>
      <c r="O27" s="87"/>
      <c r="P27" s="87"/>
      <c r="Q27" s="87"/>
      <c r="R27" s="87"/>
      <c r="S27" s="87"/>
      <c r="T27" s="87"/>
      <c r="U27" s="87"/>
      <c r="V27" s="87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</row>
    <row r="28" spans="1:34" ht="162" customHeight="1">
      <c r="A28" s="84" t="s">
        <v>55</v>
      </c>
      <c r="B28" s="47" t="s">
        <v>103</v>
      </c>
      <c r="C28" s="7"/>
      <c r="D28" s="87"/>
      <c r="E28" s="87"/>
      <c r="F28" s="87"/>
      <c r="G28" s="87"/>
      <c r="H28" s="87"/>
      <c r="I28" s="87"/>
      <c r="J28" s="88"/>
      <c r="K28" s="89"/>
      <c r="L28" s="89"/>
      <c r="M28" s="90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</row>
    <row r="29" spans="1:34" ht="162" customHeight="1">
      <c r="A29" s="85"/>
      <c r="B29" s="47" t="s">
        <v>105</v>
      </c>
      <c r="C29" s="7"/>
      <c r="D29" s="87"/>
      <c r="E29" s="87"/>
      <c r="F29" s="87"/>
      <c r="G29" s="87"/>
      <c r="H29" s="87"/>
      <c r="I29" s="87"/>
      <c r="J29" s="88"/>
      <c r="K29" s="89"/>
      <c r="L29" s="89"/>
      <c r="M29" s="90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111"/>
      <c r="AG29" s="111"/>
      <c r="AH29" s="111"/>
    </row>
    <row r="30" spans="1:34" ht="162" customHeight="1">
      <c r="A30" s="86"/>
      <c r="B30" s="47" t="s">
        <v>106</v>
      </c>
      <c r="C30" s="7"/>
      <c r="D30" s="87"/>
      <c r="E30" s="87"/>
      <c r="F30" s="87"/>
      <c r="G30" s="87"/>
      <c r="H30" s="87"/>
      <c r="I30" s="87"/>
      <c r="J30" s="88"/>
      <c r="K30" s="89"/>
      <c r="L30" s="89"/>
      <c r="M30" s="90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</row>
    <row r="31" spans="1:34" ht="162" customHeight="1">
      <c r="A31" s="84" t="s">
        <v>44</v>
      </c>
      <c r="B31" s="47" t="s">
        <v>45</v>
      </c>
      <c r="C31" s="7"/>
      <c r="D31" s="87"/>
      <c r="E31" s="87"/>
      <c r="F31" s="87"/>
      <c r="G31" s="87"/>
      <c r="H31" s="87"/>
      <c r="I31" s="87"/>
      <c r="J31" s="88"/>
      <c r="K31" s="89"/>
      <c r="L31" s="89"/>
      <c r="M31" s="90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</row>
    <row r="32" spans="1:34" ht="162" customHeight="1">
      <c r="A32" s="85"/>
      <c r="B32" s="47" t="s">
        <v>46</v>
      </c>
      <c r="C32" s="7"/>
      <c r="D32" s="87"/>
      <c r="E32" s="87"/>
      <c r="F32" s="87"/>
      <c r="G32" s="87"/>
      <c r="H32" s="87"/>
      <c r="I32" s="87"/>
      <c r="J32" s="88"/>
      <c r="K32" s="89"/>
      <c r="L32" s="89"/>
      <c r="M32" s="90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111"/>
      <c r="AG32" s="111"/>
      <c r="AH32" s="111"/>
    </row>
    <row r="33" spans="1:34" ht="162" customHeight="1">
      <c r="A33" s="86"/>
      <c r="B33" s="47" t="s">
        <v>47</v>
      </c>
      <c r="C33" s="7"/>
      <c r="D33" s="87"/>
      <c r="E33" s="87"/>
      <c r="F33" s="87"/>
      <c r="G33" s="87"/>
      <c r="H33" s="87"/>
      <c r="I33" s="87"/>
      <c r="J33" s="88"/>
      <c r="K33" s="89"/>
      <c r="L33" s="89"/>
      <c r="M33" s="90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</row>
    <row r="34" spans="1:34" ht="162" customHeight="1">
      <c r="A34" s="9" t="s">
        <v>48</v>
      </c>
      <c r="B34" s="9" t="s">
        <v>48</v>
      </c>
      <c r="C34" s="7"/>
      <c r="D34" s="87"/>
      <c r="E34" s="87"/>
      <c r="F34" s="87"/>
      <c r="G34" s="87"/>
      <c r="H34" s="87"/>
      <c r="I34" s="87"/>
      <c r="J34" s="88"/>
      <c r="K34" s="89"/>
      <c r="L34" s="89"/>
      <c r="M34" s="90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</row>
    <row r="35" spans="1:34" ht="162" customHeight="1">
      <c r="A35" s="116" t="s">
        <v>49</v>
      </c>
      <c r="B35" s="47" t="s">
        <v>45</v>
      </c>
      <c r="C35" s="7"/>
      <c r="D35" s="87"/>
      <c r="E35" s="87"/>
      <c r="F35" s="87"/>
      <c r="G35" s="87"/>
      <c r="H35" s="87"/>
      <c r="I35" s="87"/>
      <c r="J35" s="88"/>
      <c r="K35" s="89"/>
      <c r="L35" s="89"/>
      <c r="M35" s="90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</row>
    <row r="36" spans="1:34" ht="162" customHeight="1">
      <c r="A36" s="116"/>
      <c r="B36" s="9" t="s">
        <v>46</v>
      </c>
      <c r="C36" s="7"/>
      <c r="D36" s="87"/>
      <c r="E36" s="87"/>
      <c r="F36" s="87"/>
      <c r="G36" s="87"/>
      <c r="H36" s="87"/>
      <c r="I36" s="87"/>
      <c r="J36" s="88"/>
      <c r="K36" s="89"/>
      <c r="L36" s="89"/>
      <c r="M36" s="90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111"/>
      <c r="AG36" s="111"/>
      <c r="AH36" s="111"/>
    </row>
    <row r="37" spans="1:34" ht="162" customHeight="1">
      <c r="A37" s="116"/>
      <c r="B37" s="9" t="s">
        <v>47</v>
      </c>
      <c r="C37" s="7"/>
      <c r="D37" s="87"/>
      <c r="E37" s="87"/>
      <c r="F37" s="87"/>
      <c r="G37" s="87"/>
      <c r="H37" s="87"/>
      <c r="I37" s="87"/>
      <c r="J37" s="88"/>
      <c r="K37" s="89"/>
      <c r="L37" s="89"/>
      <c r="M37" s="90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</row>
    <row r="38" spans="1:34" ht="162" customHeight="1">
      <c r="A38" s="116"/>
      <c r="B38" s="9" t="s">
        <v>50</v>
      </c>
      <c r="C38" s="7"/>
      <c r="D38" s="87"/>
      <c r="E38" s="87"/>
      <c r="F38" s="87"/>
      <c r="G38" s="87"/>
      <c r="H38" s="87"/>
      <c r="I38" s="87"/>
      <c r="J38" s="88"/>
      <c r="K38" s="89"/>
      <c r="L38" s="89"/>
      <c r="M38" s="90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</row>
    <row r="39" spans="1:34" ht="162" customHeight="1">
      <c r="A39" s="116" t="s">
        <v>51</v>
      </c>
      <c r="B39" s="47" t="s">
        <v>45</v>
      </c>
      <c r="C39" s="7"/>
      <c r="D39" s="87"/>
      <c r="E39" s="87"/>
      <c r="F39" s="87"/>
      <c r="G39" s="87"/>
      <c r="H39" s="87"/>
      <c r="I39" s="87"/>
      <c r="J39" s="88"/>
      <c r="K39" s="89"/>
      <c r="L39" s="89"/>
      <c r="M39" s="90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</row>
    <row r="40" spans="1:34" ht="162" customHeight="1">
      <c r="A40" s="116"/>
      <c r="B40" s="47" t="s">
        <v>46</v>
      </c>
      <c r="C40" s="7"/>
      <c r="D40" s="87"/>
      <c r="E40" s="87"/>
      <c r="F40" s="87"/>
      <c r="G40" s="87"/>
      <c r="H40" s="87"/>
      <c r="I40" s="87"/>
      <c r="J40" s="88"/>
      <c r="K40" s="89"/>
      <c r="L40" s="89"/>
      <c r="M40" s="90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111"/>
      <c r="AG40" s="111"/>
      <c r="AH40" s="111"/>
    </row>
    <row r="41" spans="1:34" ht="162" customHeight="1">
      <c r="A41" s="116"/>
      <c r="B41" s="47" t="s">
        <v>47</v>
      </c>
      <c r="C41" s="7"/>
      <c r="D41" s="87"/>
      <c r="E41" s="87"/>
      <c r="F41" s="87"/>
      <c r="G41" s="87"/>
      <c r="H41" s="87"/>
      <c r="I41" s="87"/>
      <c r="J41" s="88"/>
      <c r="K41" s="89"/>
      <c r="L41" s="89"/>
      <c r="M41" s="90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</row>
    <row r="42" spans="1:34" ht="162" customHeight="1">
      <c r="A42" s="116"/>
      <c r="B42" s="47" t="s">
        <v>50</v>
      </c>
      <c r="C42" s="7"/>
      <c r="D42" s="87"/>
      <c r="E42" s="87"/>
      <c r="F42" s="87"/>
      <c r="G42" s="87"/>
      <c r="H42" s="87"/>
      <c r="I42" s="87"/>
      <c r="J42" s="88"/>
      <c r="K42" s="89"/>
      <c r="L42" s="89"/>
      <c r="M42" s="90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</row>
    <row r="43" spans="1:34" ht="19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34" ht="19.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34" ht="19.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34" ht="19.5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34" ht="19.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34" ht="19.5" customHeight="1">
      <c r="A48" s="1"/>
      <c r="B48" s="1"/>
      <c r="C48" s="1"/>
      <c r="D48" s="1"/>
      <c r="E48" s="1"/>
      <c r="F48" s="1"/>
      <c r="G48" s="1"/>
      <c r="H48" s="1"/>
      <c r="I48" s="1"/>
    </row>
    <row r="49" spans="1:9" ht="19.5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19.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19.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19.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9.5" customHeight="1">
      <c r="A53" s="1"/>
      <c r="B53" s="1"/>
      <c r="C53" s="1"/>
      <c r="D53" s="1"/>
      <c r="E53" s="1"/>
      <c r="F53" s="1"/>
      <c r="G53" s="1"/>
      <c r="H53" s="1"/>
      <c r="I53" s="1"/>
    </row>
  </sheetData>
  <mergeCells count="230">
    <mergeCell ref="D42:F42"/>
    <mergeCell ref="D31:F31"/>
    <mergeCell ref="D32:F32"/>
    <mergeCell ref="D33:F33"/>
    <mergeCell ref="D34:F34"/>
    <mergeCell ref="D35:F35"/>
    <mergeCell ref="D36:F36"/>
    <mergeCell ref="G31:I31"/>
    <mergeCell ref="G33:I33"/>
    <mergeCell ref="G35:I35"/>
    <mergeCell ref="G37:I37"/>
    <mergeCell ref="G39:I39"/>
    <mergeCell ref="G41:I41"/>
    <mergeCell ref="G42:I42"/>
    <mergeCell ref="D38:F38"/>
    <mergeCell ref="D39:F39"/>
    <mergeCell ref="D40:F40"/>
    <mergeCell ref="D41:F41"/>
    <mergeCell ref="AC27:AE27"/>
    <mergeCell ref="AF27:AH27"/>
    <mergeCell ref="G30:I30"/>
    <mergeCell ref="N30:P30"/>
    <mergeCell ref="Q30:S30"/>
    <mergeCell ref="W30:Y30"/>
    <mergeCell ref="G27:I27"/>
    <mergeCell ref="N27:P27"/>
    <mergeCell ref="Q27:S27"/>
    <mergeCell ref="W27:Y27"/>
    <mergeCell ref="Z30:AB30"/>
    <mergeCell ref="AC30:AE30"/>
    <mergeCell ref="AF30:AH30"/>
    <mergeCell ref="AC28:AE28"/>
    <mergeCell ref="AF28:AH28"/>
    <mergeCell ref="Z29:AB29"/>
    <mergeCell ref="AC29:AE29"/>
    <mergeCell ref="AF29:AH29"/>
    <mergeCell ref="J27:M27"/>
    <mergeCell ref="J30:M30"/>
    <mergeCell ref="T27:V27"/>
    <mergeCell ref="T30:V30"/>
    <mergeCell ref="AC31:AE31"/>
    <mergeCell ref="AF31:AH31"/>
    <mergeCell ref="G32:I32"/>
    <mergeCell ref="N32:P32"/>
    <mergeCell ref="Q32:S32"/>
    <mergeCell ref="W32:Y32"/>
    <mergeCell ref="Z32:AB32"/>
    <mergeCell ref="AC32:AE32"/>
    <mergeCell ref="AF32:AH32"/>
    <mergeCell ref="J32:M32"/>
    <mergeCell ref="J31:M31"/>
    <mergeCell ref="T31:V31"/>
    <mergeCell ref="T32:V32"/>
    <mergeCell ref="AC33:AE33"/>
    <mergeCell ref="AF33:AH33"/>
    <mergeCell ref="G34:I34"/>
    <mergeCell ref="N34:P34"/>
    <mergeCell ref="Q34:S34"/>
    <mergeCell ref="W34:Y34"/>
    <mergeCell ref="J34:M34"/>
    <mergeCell ref="Z34:AB34"/>
    <mergeCell ref="AC34:AE34"/>
    <mergeCell ref="AF34:AH34"/>
    <mergeCell ref="J33:M33"/>
    <mergeCell ref="T33:V33"/>
    <mergeCell ref="T34:V34"/>
    <mergeCell ref="AC35:AE35"/>
    <mergeCell ref="AF35:AH35"/>
    <mergeCell ref="G36:I36"/>
    <mergeCell ref="N36:P36"/>
    <mergeCell ref="Q36:S36"/>
    <mergeCell ref="W36:Y36"/>
    <mergeCell ref="J36:M36"/>
    <mergeCell ref="Z36:AB36"/>
    <mergeCell ref="AC36:AE36"/>
    <mergeCell ref="AF36:AH36"/>
    <mergeCell ref="T35:V35"/>
    <mergeCell ref="T36:V36"/>
    <mergeCell ref="AC41:AE41"/>
    <mergeCell ref="AF41:AH41"/>
    <mergeCell ref="N42:P42"/>
    <mergeCell ref="Q42:S42"/>
    <mergeCell ref="AC37:AE37"/>
    <mergeCell ref="AF37:AH37"/>
    <mergeCell ref="G38:I38"/>
    <mergeCell ref="N38:P38"/>
    <mergeCell ref="Q38:S38"/>
    <mergeCell ref="W38:Y38"/>
    <mergeCell ref="J38:M38"/>
    <mergeCell ref="Z38:AB38"/>
    <mergeCell ref="AC38:AE38"/>
    <mergeCell ref="AF38:AH38"/>
    <mergeCell ref="T37:V37"/>
    <mergeCell ref="T38:V38"/>
    <mergeCell ref="T42:V42"/>
    <mergeCell ref="W42:Y42"/>
    <mergeCell ref="N41:P41"/>
    <mergeCell ref="Q41:S41"/>
    <mergeCell ref="W41:Y41"/>
    <mergeCell ref="J41:M41"/>
    <mergeCell ref="J42:M42"/>
    <mergeCell ref="Z41:AB41"/>
    <mergeCell ref="A31:A33"/>
    <mergeCell ref="A35:A38"/>
    <mergeCell ref="A39:A42"/>
    <mergeCell ref="D26:F26"/>
    <mergeCell ref="D27:F27"/>
    <mergeCell ref="D30:F30"/>
    <mergeCell ref="D37:F37"/>
    <mergeCell ref="AC26:AE26"/>
    <mergeCell ref="AF26:AH26"/>
    <mergeCell ref="Z42:AB42"/>
    <mergeCell ref="AC42:AE42"/>
    <mergeCell ref="AF42:AH42"/>
    <mergeCell ref="N39:P39"/>
    <mergeCell ref="Q39:S39"/>
    <mergeCell ref="W39:Y39"/>
    <mergeCell ref="Z39:AB39"/>
    <mergeCell ref="AC39:AE39"/>
    <mergeCell ref="AF39:AH39"/>
    <mergeCell ref="N40:P40"/>
    <mergeCell ref="Q40:S40"/>
    <mergeCell ref="W40:Y40"/>
    <mergeCell ref="Z40:AB40"/>
    <mergeCell ref="AC40:AE40"/>
    <mergeCell ref="AF40:AH40"/>
    <mergeCell ref="Z27:AB27"/>
    <mergeCell ref="T39:V39"/>
    <mergeCell ref="T40:V40"/>
    <mergeCell ref="G26:I26"/>
    <mergeCell ref="N26:P26"/>
    <mergeCell ref="Q26:S26"/>
    <mergeCell ref="W26:Y26"/>
    <mergeCell ref="N31:P31"/>
    <mergeCell ref="Q31:S31"/>
    <mergeCell ref="W31:Y31"/>
    <mergeCell ref="N37:P37"/>
    <mergeCell ref="Q37:S37"/>
    <mergeCell ref="W37:Y37"/>
    <mergeCell ref="J26:M26"/>
    <mergeCell ref="T26:V26"/>
    <mergeCell ref="Q35:S35"/>
    <mergeCell ref="W35:Y35"/>
    <mergeCell ref="J35:M35"/>
    <mergeCell ref="Z35:AB35"/>
    <mergeCell ref="N33:P33"/>
    <mergeCell ref="Q33:S33"/>
    <mergeCell ref="W33:Y33"/>
    <mergeCell ref="Z33:AB33"/>
    <mergeCell ref="Z31:AB31"/>
    <mergeCell ref="B7:C7"/>
    <mergeCell ref="B8:C8"/>
    <mergeCell ref="B9:C9"/>
    <mergeCell ref="B10:C10"/>
    <mergeCell ref="B11:C11"/>
    <mergeCell ref="T41:V41"/>
    <mergeCell ref="W28:Y28"/>
    <mergeCell ref="Z28:AB28"/>
    <mergeCell ref="W29:Y29"/>
    <mergeCell ref="D7:I7"/>
    <mergeCell ref="D8:I8"/>
    <mergeCell ref="D9:I9"/>
    <mergeCell ref="D15:I24"/>
    <mergeCell ref="J12:K12"/>
    <mergeCell ref="L12:M12"/>
    <mergeCell ref="J13:K13"/>
    <mergeCell ref="L13:M13"/>
    <mergeCell ref="Z26:AB26"/>
    <mergeCell ref="J39:M39"/>
    <mergeCell ref="G40:I40"/>
    <mergeCell ref="J40:M40"/>
    <mergeCell ref="J37:M37"/>
    <mergeCell ref="Z37:AB37"/>
    <mergeCell ref="N35:P35"/>
    <mergeCell ref="B12:C12"/>
    <mergeCell ref="B13:C13"/>
    <mergeCell ref="D10:I10"/>
    <mergeCell ref="D11:I11"/>
    <mergeCell ref="D12:I12"/>
    <mergeCell ref="D13:I13"/>
    <mergeCell ref="D14:I14"/>
    <mergeCell ref="N3:O3"/>
    <mergeCell ref="J4:K4"/>
    <mergeCell ref="L4:M4"/>
    <mergeCell ref="N4:O5"/>
    <mergeCell ref="J5:K5"/>
    <mergeCell ref="L5:M5"/>
    <mergeCell ref="J7:K7"/>
    <mergeCell ref="L7:M7"/>
    <mergeCell ref="N7:O13"/>
    <mergeCell ref="J8:K8"/>
    <mergeCell ref="L8:M8"/>
    <mergeCell ref="J9:K9"/>
    <mergeCell ref="L9:M9"/>
    <mergeCell ref="J10:K10"/>
    <mergeCell ref="L10:M10"/>
    <mergeCell ref="J11:K11"/>
    <mergeCell ref="L11:M11"/>
    <mergeCell ref="B2:C2"/>
    <mergeCell ref="D2:I2"/>
    <mergeCell ref="D3:I3"/>
    <mergeCell ref="D4:I4"/>
    <mergeCell ref="D5:I5"/>
    <mergeCell ref="A1:O1"/>
    <mergeCell ref="J6:K6"/>
    <mergeCell ref="L6:M6"/>
    <mergeCell ref="N6:O6"/>
    <mergeCell ref="J2:K2"/>
    <mergeCell ref="L2:M2"/>
    <mergeCell ref="N2:O2"/>
    <mergeCell ref="J3:K3"/>
    <mergeCell ref="L3:M3"/>
    <mergeCell ref="B4:C4"/>
    <mergeCell ref="B3:C3"/>
    <mergeCell ref="B5:C5"/>
    <mergeCell ref="B6:C6"/>
    <mergeCell ref="D6:I6"/>
    <mergeCell ref="A28:A30"/>
    <mergeCell ref="D28:F28"/>
    <mergeCell ref="G28:I28"/>
    <mergeCell ref="J28:M28"/>
    <mergeCell ref="N28:P28"/>
    <mergeCell ref="Q28:S28"/>
    <mergeCell ref="T28:V28"/>
    <mergeCell ref="D29:F29"/>
    <mergeCell ref="G29:I29"/>
    <mergeCell ref="J29:M29"/>
    <mergeCell ref="N29:P29"/>
    <mergeCell ref="Q29:S29"/>
    <mergeCell ref="T29:V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2"/>
  <sheetViews>
    <sheetView zoomScale="80" zoomScaleNormal="80" workbookViewId="0">
      <selection activeCell="U20" sqref="U20"/>
    </sheetView>
  </sheetViews>
  <sheetFormatPr defaultRowHeight="1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5703125" customWidth="1"/>
    <col min="39" max="39" width="5.7109375" customWidth="1"/>
    <col min="40" max="40" width="57.5703125" customWidth="1"/>
    <col min="41" max="41" width="56.140625" customWidth="1"/>
  </cols>
  <sheetData>
    <row r="1" spans="1:41" ht="18" customHeight="1">
      <c r="A1" s="216" t="s">
        <v>133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8"/>
      <c r="AM1" s="28"/>
    </row>
    <row r="2" spans="1:41" ht="18" customHeight="1">
      <c r="A2" s="132" t="s">
        <v>132</v>
      </c>
      <c r="B2" s="132"/>
      <c r="C2" s="132"/>
      <c r="D2" s="132"/>
      <c r="E2" s="132"/>
      <c r="F2" s="122">
        <v>1</v>
      </c>
      <c r="G2" s="117"/>
      <c r="H2" s="118"/>
      <c r="I2" s="122">
        <v>2</v>
      </c>
      <c r="J2" s="117"/>
      <c r="K2" s="118"/>
      <c r="L2" s="122">
        <v>3</v>
      </c>
      <c r="M2" s="117"/>
      <c r="N2" s="118"/>
      <c r="O2" s="122">
        <v>4</v>
      </c>
      <c r="P2" s="117"/>
      <c r="Q2" s="118"/>
      <c r="R2" s="122">
        <v>5</v>
      </c>
      <c r="S2" s="117"/>
      <c r="T2" s="118"/>
      <c r="U2" s="122">
        <v>6</v>
      </c>
      <c r="V2" s="117"/>
      <c r="W2" s="118"/>
      <c r="X2" s="122">
        <v>7</v>
      </c>
      <c r="Y2" s="117"/>
      <c r="Z2" s="118"/>
      <c r="AA2" s="122">
        <v>8</v>
      </c>
      <c r="AB2" s="117"/>
      <c r="AC2" s="118"/>
      <c r="AD2" s="122">
        <v>9</v>
      </c>
      <c r="AE2" s="117"/>
      <c r="AF2" s="118"/>
      <c r="AG2" s="122">
        <v>10</v>
      </c>
      <c r="AH2" s="117"/>
      <c r="AI2" s="118"/>
      <c r="AJ2" s="122">
        <v>11</v>
      </c>
      <c r="AK2" s="117"/>
      <c r="AL2" s="118"/>
      <c r="AM2" s="97" t="s">
        <v>147</v>
      </c>
      <c r="AN2" s="97"/>
      <c r="AO2" s="97"/>
    </row>
    <row r="3" spans="1:41" ht="17.25">
      <c r="A3" s="122" t="s">
        <v>134</v>
      </c>
      <c r="B3" s="117"/>
      <c r="C3" s="117"/>
      <c r="D3" s="117"/>
      <c r="E3" s="118"/>
      <c r="F3" s="30" t="s">
        <v>68</v>
      </c>
      <c r="G3" s="83" t="s">
        <v>134</v>
      </c>
      <c r="H3" s="30" t="s">
        <v>69</v>
      </c>
      <c r="I3" s="30" t="s">
        <v>70</v>
      </c>
      <c r="J3" s="83" t="s">
        <v>134</v>
      </c>
      <c r="K3" s="30" t="s">
        <v>71</v>
      </c>
      <c r="L3" s="30" t="s">
        <v>70</v>
      </c>
      <c r="M3" s="83" t="s">
        <v>134</v>
      </c>
      <c r="N3" s="30" t="s">
        <v>71</v>
      </c>
      <c r="O3" s="30" t="s">
        <v>70</v>
      </c>
      <c r="P3" s="83" t="s">
        <v>134</v>
      </c>
      <c r="Q3" s="30" t="s">
        <v>71</v>
      </c>
      <c r="R3" s="30" t="s">
        <v>70</v>
      </c>
      <c r="S3" s="83" t="s">
        <v>134</v>
      </c>
      <c r="T3" s="30" t="s">
        <v>71</v>
      </c>
      <c r="U3" s="30" t="s">
        <v>70</v>
      </c>
      <c r="V3" s="83" t="s">
        <v>134</v>
      </c>
      <c r="W3" s="30" t="s">
        <v>71</v>
      </c>
      <c r="X3" s="30" t="s">
        <v>70</v>
      </c>
      <c r="Y3" s="83" t="s">
        <v>134</v>
      </c>
      <c r="Z3" s="30" t="s">
        <v>71</v>
      </c>
      <c r="AA3" s="30" t="s">
        <v>70</v>
      </c>
      <c r="AB3" s="83" t="s">
        <v>134</v>
      </c>
      <c r="AC3" s="30" t="s">
        <v>71</v>
      </c>
      <c r="AD3" s="30" t="s">
        <v>70</v>
      </c>
      <c r="AE3" s="83" t="s">
        <v>134</v>
      </c>
      <c r="AF3" s="30" t="s">
        <v>71</v>
      </c>
      <c r="AG3" s="30" t="s">
        <v>70</v>
      </c>
      <c r="AH3" s="83" t="s">
        <v>134</v>
      </c>
      <c r="AI3" s="30" t="s">
        <v>71</v>
      </c>
      <c r="AJ3" s="30" t="s">
        <v>70</v>
      </c>
      <c r="AK3" s="83" t="s">
        <v>134</v>
      </c>
      <c r="AL3" s="30" t="s">
        <v>71</v>
      </c>
      <c r="AM3" s="37" t="s">
        <v>132</v>
      </c>
      <c r="AN3" s="38" t="s">
        <v>160</v>
      </c>
      <c r="AO3" s="39" t="s">
        <v>66</v>
      </c>
    </row>
    <row r="4" spans="1:41" ht="18" customHeight="1">
      <c r="A4" s="24" t="s">
        <v>132</v>
      </c>
      <c r="B4" s="24" t="s">
        <v>62</v>
      </c>
      <c r="C4" s="24" t="s">
        <v>52</v>
      </c>
      <c r="D4" s="82" t="s">
        <v>63</v>
      </c>
      <c r="E4" s="29" t="s">
        <v>64</v>
      </c>
      <c r="F4" s="113" t="s">
        <v>65</v>
      </c>
      <c r="G4" s="114"/>
      <c r="H4" s="115"/>
      <c r="I4" s="113" t="s">
        <v>67</v>
      </c>
      <c r="J4" s="114"/>
      <c r="K4" s="115"/>
      <c r="L4" s="113" t="s">
        <v>20</v>
      </c>
      <c r="M4" s="114"/>
      <c r="N4" s="115"/>
      <c r="O4" s="113" t="s">
        <v>72</v>
      </c>
      <c r="P4" s="114"/>
      <c r="Q4" s="115"/>
      <c r="R4" s="113" t="s">
        <v>73</v>
      </c>
      <c r="S4" s="114"/>
      <c r="T4" s="115"/>
      <c r="U4" s="113" t="s">
        <v>25</v>
      </c>
      <c r="V4" s="114"/>
      <c r="W4" s="115"/>
      <c r="X4" s="113" t="s">
        <v>74</v>
      </c>
      <c r="Y4" s="114"/>
      <c r="Z4" s="115"/>
      <c r="AA4" s="113" t="s">
        <v>28</v>
      </c>
      <c r="AB4" s="114"/>
      <c r="AC4" s="115"/>
      <c r="AD4" s="113" t="s">
        <v>35</v>
      </c>
      <c r="AE4" s="114"/>
      <c r="AF4" s="115"/>
      <c r="AG4" s="113" t="s">
        <v>36</v>
      </c>
      <c r="AH4" s="114"/>
      <c r="AI4" s="115"/>
      <c r="AJ4" s="113" t="s">
        <v>107</v>
      </c>
      <c r="AK4" s="114"/>
      <c r="AL4" s="115"/>
      <c r="AM4" s="26">
        <v>1</v>
      </c>
      <c r="AN4" s="6" t="s">
        <v>137</v>
      </c>
      <c r="AO4" s="6" t="s">
        <v>202</v>
      </c>
    </row>
    <row r="5" spans="1:41" ht="18" customHeight="1">
      <c r="A5" s="35">
        <v>1</v>
      </c>
      <c r="B5" s="123">
        <v>16</v>
      </c>
      <c r="C5" s="32" t="s">
        <v>42</v>
      </c>
      <c r="D5" s="11" t="s">
        <v>43</v>
      </c>
      <c r="E5" s="12" t="s">
        <v>80</v>
      </c>
      <c r="F5" s="25">
        <v>7.0000000000000007E-2</v>
      </c>
      <c r="G5" s="25">
        <v>22.03</v>
      </c>
      <c r="H5" s="25">
        <v>0.05</v>
      </c>
      <c r="I5" s="25">
        <v>0.02</v>
      </c>
      <c r="J5" s="25">
        <v>28.2</v>
      </c>
      <c r="K5" s="25">
        <v>0</v>
      </c>
      <c r="L5" s="25">
        <v>0</v>
      </c>
      <c r="M5" s="25">
        <v>29.9</v>
      </c>
      <c r="N5" s="25">
        <v>-0.1</v>
      </c>
      <c r="O5" s="25">
        <v>0.15</v>
      </c>
      <c r="P5" s="25">
        <v>24.7</v>
      </c>
      <c r="Q5" s="25">
        <v>0.05</v>
      </c>
      <c r="R5" s="25">
        <v>0</v>
      </c>
      <c r="S5" s="25">
        <v>25.5</v>
      </c>
      <c r="T5" s="25">
        <v>-0.1</v>
      </c>
      <c r="U5" s="31">
        <v>0.1</v>
      </c>
      <c r="V5" s="31">
        <v>2.25</v>
      </c>
      <c r="W5" s="31">
        <v>-0.1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6">
        <v>2</v>
      </c>
      <c r="AN5" s="36" t="s">
        <v>138</v>
      </c>
      <c r="AO5" s="46" t="s">
        <v>200</v>
      </c>
    </row>
    <row r="6" spans="1:41" ht="18" customHeight="1">
      <c r="A6" s="35">
        <v>2</v>
      </c>
      <c r="B6" s="124"/>
      <c r="C6" s="126" t="s">
        <v>55</v>
      </c>
      <c r="D6" s="13" t="s">
        <v>103</v>
      </c>
      <c r="E6" s="14" t="s">
        <v>102</v>
      </c>
      <c r="F6" s="25">
        <v>0.02</v>
      </c>
      <c r="G6" s="25">
        <v>22.03</v>
      </c>
      <c r="H6" s="25">
        <v>-0.03</v>
      </c>
      <c r="I6" s="25">
        <v>0.02</v>
      </c>
      <c r="J6" s="25">
        <v>28.25</v>
      </c>
      <c r="K6" s="25">
        <v>0</v>
      </c>
      <c r="L6" s="25">
        <v>0</v>
      </c>
      <c r="M6" s="25">
        <v>36.9</v>
      </c>
      <c r="N6" s="25">
        <v>-0.1</v>
      </c>
      <c r="O6" s="25">
        <v>0.15</v>
      </c>
      <c r="P6" s="25">
        <v>24.7</v>
      </c>
      <c r="Q6" s="25">
        <v>0.05</v>
      </c>
      <c r="R6" s="25">
        <v>0</v>
      </c>
      <c r="S6" s="25">
        <v>25.5</v>
      </c>
      <c r="T6" s="25">
        <v>-0.1</v>
      </c>
      <c r="U6" s="31">
        <v>0.1</v>
      </c>
      <c r="V6" s="31">
        <v>2.0499999999999998</v>
      </c>
      <c r="W6" s="31">
        <v>-0.1</v>
      </c>
      <c r="X6" s="25">
        <v>0</v>
      </c>
      <c r="Y6" s="25">
        <v>27</v>
      </c>
      <c r="Z6" s="25">
        <v>-0.21</v>
      </c>
      <c r="AA6" s="31">
        <v>0.1</v>
      </c>
      <c r="AB6" s="31">
        <v>1.6</v>
      </c>
      <c r="AC6" s="31">
        <v>0.05</v>
      </c>
      <c r="AD6" s="31">
        <v>0.05</v>
      </c>
      <c r="AE6" s="31">
        <v>5.2</v>
      </c>
      <c r="AF6" s="31">
        <v>0</v>
      </c>
      <c r="AG6" s="31">
        <v>0</v>
      </c>
      <c r="AH6" s="31">
        <v>23.3</v>
      </c>
      <c r="AI6" s="31">
        <v>-0.4</v>
      </c>
      <c r="AJ6" s="14"/>
      <c r="AK6" s="14"/>
      <c r="AL6" s="14"/>
      <c r="AM6" s="26">
        <v>3</v>
      </c>
      <c r="AN6" s="36" t="s">
        <v>203</v>
      </c>
      <c r="AO6" s="46" t="s">
        <v>201</v>
      </c>
    </row>
    <row r="7" spans="1:41" ht="18" customHeight="1">
      <c r="A7" s="35">
        <v>3</v>
      </c>
      <c r="B7" s="124"/>
      <c r="C7" s="127"/>
      <c r="D7" s="13" t="s">
        <v>105</v>
      </c>
      <c r="E7" s="14" t="s">
        <v>104</v>
      </c>
      <c r="F7" s="25">
        <v>7.0000000000000007E-2</v>
      </c>
      <c r="G7" s="25">
        <v>22.03</v>
      </c>
      <c r="H7" s="25">
        <v>0.05</v>
      </c>
      <c r="I7" s="25">
        <v>0.02</v>
      </c>
      <c r="J7" s="25">
        <v>28.25</v>
      </c>
      <c r="K7" s="25">
        <v>0</v>
      </c>
      <c r="L7" s="25">
        <v>0.1</v>
      </c>
      <c r="M7" s="25">
        <v>37</v>
      </c>
      <c r="N7" s="25">
        <v>0</v>
      </c>
      <c r="O7" s="25">
        <v>0.15</v>
      </c>
      <c r="P7" s="25">
        <v>24.7</v>
      </c>
      <c r="Q7" s="25">
        <v>0.05</v>
      </c>
      <c r="R7" s="25">
        <v>0</v>
      </c>
      <c r="S7" s="25">
        <v>25.5</v>
      </c>
      <c r="T7" s="25">
        <v>-0.1</v>
      </c>
      <c r="U7" s="31">
        <v>0.1</v>
      </c>
      <c r="V7" s="31">
        <v>2.1</v>
      </c>
      <c r="W7" s="31">
        <v>-0.1</v>
      </c>
      <c r="X7" s="25">
        <v>0.02</v>
      </c>
      <c r="Y7" s="25">
        <v>27.5</v>
      </c>
      <c r="Z7" s="25">
        <v>0</v>
      </c>
      <c r="AA7" s="31">
        <v>0.1</v>
      </c>
      <c r="AB7" s="31">
        <v>2.5</v>
      </c>
      <c r="AC7" s="31">
        <v>-0.1</v>
      </c>
      <c r="AD7" s="31">
        <v>0.1</v>
      </c>
      <c r="AE7" s="31">
        <v>5.0999999999999996</v>
      </c>
      <c r="AF7" s="31">
        <v>-0.1</v>
      </c>
      <c r="AG7" s="14"/>
      <c r="AH7" s="14"/>
      <c r="AI7" s="14"/>
      <c r="AJ7" s="14"/>
      <c r="AK7" s="14"/>
      <c r="AL7" s="14"/>
      <c r="AM7" s="26">
        <v>4</v>
      </c>
      <c r="AN7" s="36" t="s">
        <v>139</v>
      </c>
      <c r="AO7" s="27" t="s">
        <v>0</v>
      </c>
    </row>
    <row r="8" spans="1:41" ht="18" customHeight="1">
      <c r="A8" s="35">
        <v>4</v>
      </c>
      <c r="B8" s="124"/>
      <c r="C8" s="128"/>
      <c r="D8" s="13" t="s">
        <v>106</v>
      </c>
      <c r="E8" s="14" t="s">
        <v>99</v>
      </c>
      <c r="F8" s="25">
        <v>7.0000000000000007E-2</v>
      </c>
      <c r="G8" s="25">
        <v>22.03</v>
      </c>
      <c r="H8" s="25">
        <v>0.05</v>
      </c>
      <c r="I8" s="25">
        <v>0.02</v>
      </c>
      <c r="J8" s="25">
        <v>28.25</v>
      </c>
      <c r="K8" s="25">
        <v>0</v>
      </c>
      <c r="L8" s="25">
        <v>0</v>
      </c>
      <c r="M8" s="25">
        <v>37</v>
      </c>
      <c r="N8" s="25">
        <v>-0.1</v>
      </c>
      <c r="O8" s="25">
        <v>0.15</v>
      </c>
      <c r="P8" s="25">
        <v>24.7</v>
      </c>
      <c r="Q8" s="25">
        <v>0.05</v>
      </c>
      <c r="R8" s="25">
        <v>0</v>
      </c>
      <c r="S8" s="25">
        <v>25.5</v>
      </c>
      <c r="T8" s="25">
        <v>-0.1</v>
      </c>
      <c r="U8" s="31">
        <v>0.1</v>
      </c>
      <c r="V8" s="31">
        <v>2.1</v>
      </c>
      <c r="W8" s="31">
        <v>-0.1</v>
      </c>
      <c r="X8" s="25">
        <v>0.02</v>
      </c>
      <c r="Y8" s="25">
        <v>27.5</v>
      </c>
      <c r="Z8" s="25">
        <v>0</v>
      </c>
      <c r="AA8" s="31">
        <v>0.1</v>
      </c>
      <c r="AB8" s="31">
        <v>2.5</v>
      </c>
      <c r="AC8" s="31">
        <v>-0.1</v>
      </c>
      <c r="AD8" s="31">
        <v>0.1</v>
      </c>
      <c r="AE8" s="31">
        <v>4.3499999999999996</v>
      </c>
      <c r="AF8" s="31">
        <v>-0.1</v>
      </c>
      <c r="AG8" s="31">
        <v>0.1</v>
      </c>
      <c r="AH8" s="31">
        <v>4.4000000000000004</v>
      </c>
      <c r="AI8" s="31">
        <v>-0.1</v>
      </c>
      <c r="AJ8" s="14"/>
      <c r="AK8" s="14"/>
      <c r="AL8" s="14"/>
      <c r="AM8" s="26">
        <v>5</v>
      </c>
      <c r="AN8" s="36" t="s">
        <v>140</v>
      </c>
      <c r="AO8" s="27" t="s">
        <v>1</v>
      </c>
    </row>
    <row r="9" spans="1:41" ht="18" customHeight="1">
      <c r="A9" s="35">
        <v>5</v>
      </c>
      <c r="B9" s="124"/>
      <c r="C9" s="129" t="s">
        <v>44</v>
      </c>
      <c r="D9" s="17" t="s">
        <v>45</v>
      </c>
      <c r="E9" s="18" t="s">
        <v>85</v>
      </c>
      <c r="F9" s="25">
        <v>7.0000000000000007E-2</v>
      </c>
      <c r="G9" s="25">
        <v>22.03</v>
      </c>
      <c r="H9" s="25">
        <v>0.05</v>
      </c>
      <c r="I9" s="25">
        <v>0.02</v>
      </c>
      <c r="J9" s="25">
        <v>28.2</v>
      </c>
      <c r="K9" s="25">
        <v>0</v>
      </c>
      <c r="L9" s="25">
        <v>0</v>
      </c>
      <c r="M9" s="25">
        <v>36.9</v>
      </c>
      <c r="N9" s="25">
        <v>-0.1</v>
      </c>
      <c r="O9" s="25">
        <v>0.15</v>
      </c>
      <c r="P9" s="25">
        <v>24.7</v>
      </c>
      <c r="Q9" s="25">
        <v>0.05</v>
      </c>
      <c r="R9" s="25">
        <v>0</v>
      </c>
      <c r="S9" s="25">
        <v>25.5</v>
      </c>
      <c r="T9" s="25">
        <v>-0.1</v>
      </c>
      <c r="U9" s="31">
        <v>0.1</v>
      </c>
      <c r="V9" s="31">
        <v>2.25</v>
      </c>
      <c r="W9" s="31">
        <v>-0.1</v>
      </c>
      <c r="X9" s="25">
        <v>0</v>
      </c>
      <c r="Y9" s="25">
        <v>27</v>
      </c>
      <c r="Z9" s="25">
        <v>-0.21</v>
      </c>
      <c r="AA9" s="31">
        <v>0.15</v>
      </c>
      <c r="AB9" s="31">
        <v>1.6</v>
      </c>
      <c r="AC9" s="31">
        <v>0.1</v>
      </c>
      <c r="AD9" s="31">
        <v>0.05</v>
      </c>
      <c r="AE9" s="31">
        <v>5.2</v>
      </c>
      <c r="AF9" s="31">
        <v>0</v>
      </c>
      <c r="AG9" s="31">
        <v>0</v>
      </c>
      <c r="AH9" s="31">
        <v>23.3</v>
      </c>
      <c r="AI9" s="31">
        <v>-0.4</v>
      </c>
      <c r="AJ9" s="17"/>
      <c r="AK9" s="17"/>
      <c r="AL9" s="17"/>
      <c r="AM9" s="26">
        <v>6</v>
      </c>
      <c r="AN9" s="36" t="s">
        <v>141</v>
      </c>
      <c r="AO9" s="27" t="s">
        <v>2</v>
      </c>
    </row>
    <row r="10" spans="1:41" ht="18" customHeight="1">
      <c r="A10" s="35">
        <v>6</v>
      </c>
      <c r="B10" s="124"/>
      <c r="C10" s="130"/>
      <c r="D10" s="19" t="s">
        <v>46</v>
      </c>
      <c r="E10" s="18" t="s">
        <v>75</v>
      </c>
      <c r="F10" s="25">
        <v>7.0000000000000007E-2</v>
      </c>
      <c r="G10" s="25">
        <v>22.03</v>
      </c>
      <c r="H10" s="25">
        <v>0.05</v>
      </c>
      <c r="I10" s="25">
        <v>0.02</v>
      </c>
      <c r="J10" s="25">
        <v>28.25</v>
      </c>
      <c r="K10" s="25">
        <v>0</v>
      </c>
      <c r="L10" s="25">
        <v>0.2</v>
      </c>
      <c r="M10" s="25">
        <v>36.9</v>
      </c>
      <c r="N10" s="25">
        <v>0.1</v>
      </c>
      <c r="O10" s="25">
        <v>0.15</v>
      </c>
      <c r="P10" s="25">
        <v>24.7</v>
      </c>
      <c r="Q10" s="25">
        <v>0.05</v>
      </c>
      <c r="R10" s="25">
        <v>0</v>
      </c>
      <c r="S10" s="25">
        <v>25.5</v>
      </c>
      <c r="T10" s="25">
        <v>-0.1</v>
      </c>
      <c r="U10" s="31">
        <v>0.1</v>
      </c>
      <c r="V10" s="31">
        <v>2.25</v>
      </c>
      <c r="W10" s="31">
        <v>-0.1</v>
      </c>
      <c r="X10" s="25">
        <v>0.02</v>
      </c>
      <c r="Y10" s="25">
        <v>27.5</v>
      </c>
      <c r="Z10" s="25">
        <v>0</v>
      </c>
      <c r="AA10" s="31">
        <v>0.1</v>
      </c>
      <c r="AB10" s="31">
        <v>2.5</v>
      </c>
      <c r="AC10" s="31">
        <v>-0.1</v>
      </c>
      <c r="AD10" s="31">
        <v>0.1</v>
      </c>
      <c r="AE10" s="31">
        <v>5.25</v>
      </c>
      <c r="AF10" s="31">
        <v>-0.1</v>
      </c>
      <c r="AG10" s="17"/>
      <c r="AH10" s="17"/>
      <c r="AI10" s="17"/>
      <c r="AJ10" s="17"/>
      <c r="AK10" s="17"/>
      <c r="AL10" s="17"/>
      <c r="AM10" s="26">
        <v>7</v>
      </c>
      <c r="AN10" s="36" t="s">
        <v>142</v>
      </c>
      <c r="AO10" s="27" t="s">
        <v>3</v>
      </c>
    </row>
    <row r="11" spans="1:41" ht="18" customHeight="1">
      <c r="A11" s="35">
        <v>7</v>
      </c>
      <c r="B11" s="124"/>
      <c r="C11" s="131"/>
      <c r="D11" s="17" t="s">
        <v>47</v>
      </c>
      <c r="E11" s="18" t="s">
        <v>76</v>
      </c>
      <c r="F11" s="25">
        <v>7.0000000000000007E-2</v>
      </c>
      <c r="G11" s="25">
        <v>22.03</v>
      </c>
      <c r="H11" s="25">
        <v>0.05</v>
      </c>
      <c r="I11" s="25">
        <v>0.02</v>
      </c>
      <c r="J11" s="25">
        <v>28.25</v>
      </c>
      <c r="K11" s="25">
        <v>0</v>
      </c>
      <c r="L11" s="25">
        <v>0.2</v>
      </c>
      <c r="M11" s="25">
        <v>36.9</v>
      </c>
      <c r="N11" s="25">
        <v>0.1</v>
      </c>
      <c r="O11" s="25">
        <v>0.15</v>
      </c>
      <c r="P11" s="25">
        <v>24.7</v>
      </c>
      <c r="Q11" s="25">
        <v>0.05</v>
      </c>
      <c r="R11" s="25">
        <v>0</v>
      </c>
      <c r="S11" s="25">
        <v>25.5</v>
      </c>
      <c r="T11" s="25">
        <v>-0.1</v>
      </c>
      <c r="U11" s="31">
        <v>0.1</v>
      </c>
      <c r="V11" s="31">
        <v>2.25</v>
      </c>
      <c r="W11" s="31">
        <v>-0.1</v>
      </c>
      <c r="X11" s="25">
        <v>0.02</v>
      </c>
      <c r="Y11" s="25">
        <v>27.5</v>
      </c>
      <c r="Z11" s="25">
        <v>0</v>
      </c>
      <c r="AA11" s="31">
        <v>0.1</v>
      </c>
      <c r="AB11" s="31">
        <v>2.5</v>
      </c>
      <c r="AC11" s="31">
        <v>-0.1</v>
      </c>
      <c r="AD11" s="31">
        <v>0.1</v>
      </c>
      <c r="AE11" s="31">
        <v>4.3499999999999996</v>
      </c>
      <c r="AF11" s="31">
        <v>-0.1</v>
      </c>
      <c r="AG11" s="31">
        <v>0.1</v>
      </c>
      <c r="AH11" s="31">
        <v>4.4000000000000004</v>
      </c>
      <c r="AI11" s="31">
        <v>-0.1</v>
      </c>
      <c r="AJ11" s="17"/>
      <c r="AK11" s="17"/>
      <c r="AL11" s="17"/>
      <c r="AM11" s="26">
        <v>8</v>
      </c>
      <c r="AN11" s="36" t="s">
        <v>143</v>
      </c>
      <c r="AO11" s="27" t="s">
        <v>4</v>
      </c>
    </row>
    <row r="12" spans="1:41" ht="18" customHeight="1">
      <c r="A12" s="35">
        <v>8</v>
      </c>
      <c r="B12" s="124"/>
      <c r="C12" s="33" t="s">
        <v>48</v>
      </c>
      <c r="D12" s="15" t="s">
        <v>48</v>
      </c>
      <c r="E12" s="16" t="s">
        <v>100</v>
      </c>
      <c r="F12" s="25">
        <v>7.0000000000000007E-2</v>
      </c>
      <c r="G12" s="25">
        <v>22.03</v>
      </c>
      <c r="H12" s="25">
        <v>0.05</v>
      </c>
      <c r="I12" s="25">
        <v>0.02</v>
      </c>
      <c r="J12" s="25">
        <v>28.2</v>
      </c>
      <c r="K12" s="25">
        <v>0</v>
      </c>
      <c r="L12" s="25">
        <v>0</v>
      </c>
      <c r="M12" s="25">
        <v>36.9</v>
      </c>
      <c r="N12" s="25">
        <v>-0.1</v>
      </c>
      <c r="O12" s="25">
        <v>0.15</v>
      </c>
      <c r="P12" s="25">
        <v>24.7</v>
      </c>
      <c r="Q12" s="25">
        <v>0.05</v>
      </c>
      <c r="R12" s="25">
        <v>0</v>
      </c>
      <c r="S12" s="25">
        <v>25.5</v>
      </c>
      <c r="T12" s="25">
        <v>-0.1</v>
      </c>
      <c r="U12" s="31">
        <v>0.1</v>
      </c>
      <c r="V12" s="31">
        <v>2.25</v>
      </c>
      <c r="W12" s="31">
        <v>-0.1</v>
      </c>
      <c r="X12" s="25">
        <v>0</v>
      </c>
      <c r="Y12" s="25">
        <v>27</v>
      </c>
      <c r="Z12" s="25">
        <v>-0.21</v>
      </c>
      <c r="AA12" s="31">
        <v>0.15</v>
      </c>
      <c r="AB12" s="31">
        <v>1.6</v>
      </c>
      <c r="AC12" s="31">
        <v>0.1</v>
      </c>
      <c r="AD12" s="31">
        <v>0.05</v>
      </c>
      <c r="AE12" s="31">
        <v>5.2</v>
      </c>
      <c r="AF12" s="31">
        <v>0</v>
      </c>
      <c r="AG12" s="31">
        <v>0.15</v>
      </c>
      <c r="AH12" s="31">
        <v>14.3</v>
      </c>
      <c r="AI12" s="31">
        <v>-0.15</v>
      </c>
      <c r="AJ12" s="25">
        <v>0.15</v>
      </c>
      <c r="AK12" s="25">
        <v>19.3</v>
      </c>
      <c r="AL12" s="25">
        <v>-0.15</v>
      </c>
      <c r="AM12" s="26">
        <v>9</v>
      </c>
      <c r="AN12" s="36" t="s">
        <v>144</v>
      </c>
      <c r="AO12" s="27" t="s">
        <v>34</v>
      </c>
    </row>
    <row r="13" spans="1:41" ht="18" customHeight="1">
      <c r="A13" s="35">
        <v>9</v>
      </c>
      <c r="B13" s="124"/>
      <c r="C13" s="133" t="s">
        <v>49</v>
      </c>
      <c r="D13" s="21" t="s">
        <v>45</v>
      </c>
      <c r="E13" s="10" t="s">
        <v>81</v>
      </c>
      <c r="F13" s="25">
        <v>7.0000000000000007E-2</v>
      </c>
      <c r="G13" s="25">
        <v>22.03</v>
      </c>
      <c r="H13" s="25">
        <v>0.05</v>
      </c>
      <c r="I13" s="25">
        <v>0.02</v>
      </c>
      <c r="J13" s="25">
        <v>28.2</v>
      </c>
      <c r="K13" s="25">
        <v>0</v>
      </c>
      <c r="L13" s="25">
        <v>0</v>
      </c>
      <c r="M13" s="25">
        <v>55.8</v>
      </c>
      <c r="N13" s="25">
        <v>-0.1</v>
      </c>
      <c r="O13" s="25">
        <v>0.15</v>
      </c>
      <c r="P13" s="25">
        <v>24.7</v>
      </c>
      <c r="Q13" s="25">
        <v>0.05</v>
      </c>
      <c r="R13" s="25">
        <v>0</v>
      </c>
      <c r="S13" s="25">
        <v>25.5</v>
      </c>
      <c r="T13" s="25">
        <v>-0.1</v>
      </c>
      <c r="U13" s="31">
        <v>0.1</v>
      </c>
      <c r="V13" s="31">
        <v>2.35</v>
      </c>
      <c r="W13" s="31">
        <v>-0.1</v>
      </c>
      <c r="X13" s="25">
        <v>0</v>
      </c>
      <c r="Y13" s="25">
        <v>26.6</v>
      </c>
      <c r="Z13" s="25">
        <v>-0.21</v>
      </c>
      <c r="AA13" s="31">
        <v>0.15</v>
      </c>
      <c r="AB13" s="31">
        <v>1.6</v>
      </c>
      <c r="AC13" s="31">
        <v>0.1</v>
      </c>
      <c r="AD13" s="31">
        <v>0.05</v>
      </c>
      <c r="AE13" s="31">
        <v>8.75</v>
      </c>
      <c r="AF13" s="31">
        <v>0</v>
      </c>
      <c r="AG13" s="31">
        <v>0</v>
      </c>
      <c r="AH13" s="31">
        <v>35</v>
      </c>
      <c r="AI13" s="31">
        <v>-0.5</v>
      </c>
      <c r="AJ13" s="21"/>
      <c r="AK13" s="21"/>
      <c r="AL13" s="21"/>
      <c r="AM13" s="26">
        <v>10</v>
      </c>
      <c r="AN13" s="36" t="s">
        <v>145</v>
      </c>
      <c r="AO13" s="27" t="s">
        <v>33</v>
      </c>
    </row>
    <row r="14" spans="1:41" ht="18" customHeight="1">
      <c r="A14" s="35">
        <v>10</v>
      </c>
      <c r="B14" s="124"/>
      <c r="C14" s="133"/>
      <c r="D14" s="21" t="s">
        <v>46</v>
      </c>
      <c r="E14" s="10" t="s">
        <v>82</v>
      </c>
      <c r="F14" s="25">
        <v>7.0000000000000007E-2</v>
      </c>
      <c r="G14" s="25">
        <v>22.03</v>
      </c>
      <c r="H14" s="25">
        <v>0.05</v>
      </c>
      <c r="I14" s="25">
        <v>0.02</v>
      </c>
      <c r="J14" s="25">
        <v>28.25</v>
      </c>
      <c r="K14" s="25">
        <v>0</v>
      </c>
      <c r="L14" s="25">
        <v>0.3</v>
      </c>
      <c r="M14" s="25">
        <v>55.8</v>
      </c>
      <c r="N14" s="25">
        <v>0.2</v>
      </c>
      <c r="O14" s="25">
        <v>0.15</v>
      </c>
      <c r="P14" s="25">
        <v>24.7</v>
      </c>
      <c r="Q14" s="25">
        <v>0.05</v>
      </c>
      <c r="R14" s="25">
        <v>0</v>
      </c>
      <c r="S14" s="25">
        <v>25.5</v>
      </c>
      <c r="T14" s="25">
        <v>-0.1</v>
      </c>
      <c r="U14" s="31">
        <v>0.1</v>
      </c>
      <c r="V14" s="31">
        <v>2.35</v>
      </c>
      <c r="W14" s="31">
        <v>-0.1</v>
      </c>
      <c r="X14" s="25">
        <v>0.02</v>
      </c>
      <c r="Y14" s="25">
        <v>27.5</v>
      </c>
      <c r="Z14" s="25">
        <v>0</v>
      </c>
      <c r="AA14" s="31">
        <v>0.1</v>
      </c>
      <c r="AB14" s="31">
        <v>2.5</v>
      </c>
      <c r="AC14" s="31">
        <v>-0.1</v>
      </c>
      <c r="AD14" s="31">
        <v>0.1</v>
      </c>
      <c r="AE14" s="31">
        <v>5.25</v>
      </c>
      <c r="AF14" s="31">
        <v>-0.1</v>
      </c>
      <c r="AG14" s="21"/>
      <c r="AH14" s="21"/>
      <c r="AI14" s="21"/>
      <c r="AJ14" s="21"/>
      <c r="AK14" s="21"/>
      <c r="AL14" s="21"/>
      <c r="AM14" s="26">
        <v>11</v>
      </c>
      <c r="AN14" s="36" t="s">
        <v>146</v>
      </c>
      <c r="AO14" s="27" t="s">
        <v>136</v>
      </c>
    </row>
    <row r="15" spans="1:41" ht="18" customHeight="1">
      <c r="A15" s="35">
        <v>11</v>
      </c>
      <c r="B15" s="124"/>
      <c r="C15" s="133"/>
      <c r="D15" s="21" t="s">
        <v>47</v>
      </c>
      <c r="E15" s="10" t="s">
        <v>83</v>
      </c>
      <c r="F15" s="25">
        <v>7.0000000000000007E-2</v>
      </c>
      <c r="G15" s="25">
        <v>22.03</v>
      </c>
      <c r="H15" s="25">
        <v>0.05</v>
      </c>
      <c r="I15" s="25">
        <v>0.02</v>
      </c>
      <c r="J15" s="25">
        <v>28.25</v>
      </c>
      <c r="K15" s="25">
        <v>0</v>
      </c>
      <c r="L15" s="25">
        <v>0.3</v>
      </c>
      <c r="M15" s="25">
        <v>55.8</v>
      </c>
      <c r="N15" s="25">
        <v>0.2</v>
      </c>
      <c r="O15" s="25">
        <v>0.15</v>
      </c>
      <c r="P15" s="25">
        <v>24.7</v>
      </c>
      <c r="Q15" s="25">
        <v>0.05</v>
      </c>
      <c r="R15" s="25">
        <v>0</v>
      </c>
      <c r="S15" s="25">
        <v>25.5</v>
      </c>
      <c r="T15" s="25">
        <v>-0.1</v>
      </c>
      <c r="U15" s="31">
        <v>0.1</v>
      </c>
      <c r="V15" s="31">
        <v>2.35</v>
      </c>
      <c r="W15" s="31">
        <v>-0.1</v>
      </c>
      <c r="X15" s="25">
        <v>0.02</v>
      </c>
      <c r="Y15" s="25">
        <v>27.5</v>
      </c>
      <c r="Z15" s="25">
        <v>0</v>
      </c>
      <c r="AA15" s="31">
        <v>0.1</v>
      </c>
      <c r="AB15" s="31">
        <v>2.5</v>
      </c>
      <c r="AC15" s="31">
        <v>-0.1</v>
      </c>
      <c r="AD15" s="31">
        <v>0.1</v>
      </c>
      <c r="AE15" s="31">
        <v>4.3499999999999996</v>
      </c>
      <c r="AF15" s="31">
        <v>-0.1</v>
      </c>
      <c r="AG15" s="31">
        <v>0.1</v>
      </c>
      <c r="AH15" s="31">
        <v>4.4000000000000004</v>
      </c>
      <c r="AI15" s="31">
        <v>-0.1</v>
      </c>
      <c r="AJ15" s="21"/>
      <c r="AK15" s="21"/>
      <c r="AL15" s="21"/>
    </row>
    <row r="16" spans="1:41" ht="18" customHeight="1">
      <c r="A16" s="35">
        <v>12</v>
      </c>
      <c r="B16" s="124"/>
      <c r="C16" s="133"/>
      <c r="D16" s="21" t="s">
        <v>50</v>
      </c>
      <c r="E16" s="10" t="s">
        <v>84</v>
      </c>
      <c r="F16" s="25">
        <v>7.0000000000000007E-2</v>
      </c>
      <c r="G16" s="25">
        <v>22.03</v>
      </c>
      <c r="H16" s="25">
        <v>0.05</v>
      </c>
      <c r="I16" s="25">
        <v>0.02</v>
      </c>
      <c r="J16" s="25">
        <v>28.25</v>
      </c>
      <c r="K16" s="25">
        <v>0</v>
      </c>
      <c r="L16" s="25">
        <v>0.3</v>
      </c>
      <c r="M16" s="25">
        <v>55.8</v>
      </c>
      <c r="N16" s="25">
        <v>0.2</v>
      </c>
      <c r="O16" s="25">
        <v>0.15</v>
      </c>
      <c r="P16" s="25">
        <v>24.7</v>
      </c>
      <c r="Q16" s="25">
        <v>0.05</v>
      </c>
      <c r="R16" s="25">
        <v>0</v>
      </c>
      <c r="S16" s="25">
        <v>25.5</v>
      </c>
      <c r="T16" s="25">
        <v>-0.1</v>
      </c>
      <c r="U16" s="31">
        <v>0.1</v>
      </c>
      <c r="V16" s="31">
        <v>2.35</v>
      </c>
      <c r="W16" s="31">
        <v>-0.1</v>
      </c>
      <c r="X16" s="25">
        <v>0.02</v>
      </c>
      <c r="Y16" s="25">
        <v>27.5</v>
      </c>
      <c r="Z16" s="25">
        <v>0</v>
      </c>
      <c r="AA16" s="31">
        <v>0.1</v>
      </c>
      <c r="AB16" s="31">
        <v>2.5</v>
      </c>
      <c r="AC16" s="31">
        <v>-0.1</v>
      </c>
      <c r="AD16" s="31">
        <v>0.2</v>
      </c>
      <c r="AE16" s="31">
        <v>23.35</v>
      </c>
      <c r="AF16" s="31">
        <v>-0.2</v>
      </c>
      <c r="AG16" s="31">
        <v>0.1</v>
      </c>
      <c r="AH16" s="31">
        <v>4.4000000000000004</v>
      </c>
      <c r="AI16" s="31">
        <v>-0.1</v>
      </c>
      <c r="AJ16" s="21"/>
      <c r="AK16" s="21"/>
      <c r="AL16" s="21"/>
    </row>
    <row r="17" spans="1:38" ht="18" customHeight="1">
      <c r="A17" s="35">
        <v>13</v>
      </c>
      <c r="B17" s="124"/>
      <c r="C17" s="134" t="s">
        <v>51</v>
      </c>
      <c r="D17" s="22" t="s">
        <v>45</v>
      </c>
      <c r="E17" s="20" t="s">
        <v>86</v>
      </c>
      <c r="F17" s="25">
        <v>7.0000000000000007E-2</v>
      </c>
      <c r="G17" s="25">
        <v>22.03</v>
      </c>
      <c r="H17" s="25">
        <v>0.05</v>
      </c>
      <c r="I17" s="25">
        <v>0.02</v>
      </c>
      <c r="J17" s="25">
        <v>28.2</v>
      </c>
      <c r="K17" s="25">
        <v>0</v>
      </c>
      <c r="L17" s="25">
        <v>0</v>
      </c>
      <c r="M17" s="25">
        <v>69.8</v>
      </c>
      <c r="N17" s="25">
        <v>-0.1</v>
      </c>
      <c r="O17" s="25">
        <v>0.15</v>
      </c>
      <c r="P17" s="25">
        <v>24.7</v>
      </c>
      <c r="Q17" s="25">
        <v>0.05</v>
      </c>
      <c r="R17" s="25">
        <v>0</v>
      </c>
      <c r="S17" s="25">
        <v>25.5</v>
      </c>
      <c r="T17" s="25">
        <v>-0.1</v>
      </c>
      <c r="U17" s="31">
        <v>0.1</v>
      </c>
      <c r="V17" s="31">
        <v>2.2999999999999998</v>
      </c>
      <c r="W17" s="31">
        <v>-0.1</v>
      </c>
      <c r="X17" s="25">
        <v>0</v>
      </c>
      <c r="Y17" s="25">
        <v>27</v>
      </c>
      <c r="Z17" s="25">
        <v>-0.21</v>
      </c>
      <c r="AA17" s="31">
        <v>0.15</v>
      </c>
      <c r="AB17" s="31">
        <v>1.6</v>
      </c>
      <c r="AC17" s="31">
        <v>0.1</v>
      </c>
      <c r="AD17" s="31">
        <v>0.05</v>
      </c>
      <c r="AE17" s="31">
        <v>8.4</v>
      </c>
      <c r="AF17" s="31">
        <v>0</v>
      </c>
      <c r="AG17" s="31">
        <v>0</v>
      </c>
      <c r="AH17" s="31">
        <v>49.8</v>
      </c>
      <c r="AI17" s="31">
        <v>-0.4</v>
      </c>
      <c r="AJ17" s="22"/>
      <c r="AK17" s="22"/>
      <c r="AL17" s="22"/>
    </row>
    <row r="18" spans="1:38" ht="18" customHeight="1">
      <c r="A18" s="35">
        <v>14</v>
      </c>
      <c r="B18" s="124"/>
      <c r="C18" s="134"/>
      <c r="D18" s="22" t="s">
        <v>46</v>
      </c>
      <c r="E18" s="20" t="s">
        <v>77</v>
      </c>
      <c r="F18" s="25">
        <v>7.0000000000000007E-2</v>
      </c>
      <c r="G18" s="25">
        <v>22.03</v>
      </c>
      <c r="H18" s="25">
        <v>0.05</v>
      </c>
      <c r="I18" s="25">
        <v>0.02</v>
      </c>
      <c r="J18" s="25">
        <v>28.25</v>
      </c>
      <c r="K18" s="25">
        <v>0</v>
      </c>
      <c r="L18" s="25">
        <v>0.3</v>
      </c>
      <c r="M18" s="25">
        <v>69.8</v>
      </c>
      <c r="N18" s="25">
        <v>0.2</v>
      </c>
      <c r="O18" s="25">
        <v>0.15</v>
      </c>
      <c r="P18" s="25">
        <v>24.7</v>
      </c>
      <c r="Q18" s="25">
        <v>0.05</v>
      </c>
      <c r="R18" s="25">
        <v>0</v>
      </c>
      <c r="S18" s="25">
        <v>25.5</v>
      </c>
      <c r="T18" s="25">
        <v>-0.1</v>
      </c>
      <c r="U18" s="31">
        <v>0.1</v>
      </c>
      <c r="V18" s="31">
        <v>2.2999999999999998</v>
      </c>
      <c r="W18" s="31">
        <v>-0.1</v>
      </c>
      <c r="X18" s="25">
        <v>0.02</v>
      </c>
      <c r="Y18" s="25">
        <v>27.5</v>
      </c>
      <c r="Z18" s="25">
        <v>0</v>
      </c>
      <c r="AA18" s="31">
        <v>0.1</v>
      </c>
      <c r="AB18" s="31">
        <v>2.5</v>
      </c>
      <c r="AC18" s="31">
        <v>-0.1</v>
      </c>
      <c r="AD18" s="31">
        <v>0.1</v>
      </c>
      <c r="AE18" s="31">
        <v>5.25</v>
      </c>
      <c r="AF18" s="31">
        <v>-0.1</v>
      </c>
      <c r="AG18" s="22"/>
      <c r="AH18" s="22"/>
      <c r="AI18" s="22"/>
      <c r="AJ18" s="22"/>
      <c r="AK18" s="22"/>
      <c r="AL18" s="22"/>
    </row>
    <row r="19" spans="1:38" ht="18" customHeight="1">
      <c r="A19" s="35">
        <v>15</v>
      </c>
      <c r="B19" s="124"/>
      <c r="C19" s="134"/>
      <c r="D19" s="22" t="s">
        <v>47</v>
      </c>
      <c r="E19" s="20" t="s">
        <v>78</v>
      </c>
      <c r="F19" s="25">
        <v>7.0000000000000007E-2</v>
      </c>
      <c r="G19" s="25">
        <v>22.03</v>
      </c>
      <c r="H19" s="25">
        <v>0.05</v>
      </c>
      <c r="I19" s="25">
        <v>0</v>
      </c>
      <c r="J19" s="25">
        <v>28.25</v>
      </c>
      <c r="K19" s="25">
        <v>-0.02</v>
      </c>
      <c r="L19" s="25">
        <v>0.3</v>
      </c>
      <c r="M19" s="25">
        <v>69.8</v>
      </c>
      <c r="N19" s="25">
        <v>0.2</v>
      </c>
      <c r="O19" s="25">
        <v>0.15</v>
      </c>
      <c r="P19" s="25">
        <v>24.7</v>
      </c>
      <c r="Q19" s="25">
        <v>0.05</v>
      </c>
      <c r="R19" s="25">
        <v>0</v>
      </c>
      <c r="S19" s="25">
        <v>25.5</v>
      </c>
      <c r="T19" s="25">
        <v>-0.1</v>
      </c>
      <c r="U19" s="31">
        <v>0.1</v>
      </c>
      <c r="V19" s="31">
        <v>2.2999999999999998</v>
      </c>
      <c r="W19" s="31">
        <v>-0.1</v>
      </c>
      <c r="X19" s="25">
        <v>0</v>
      </c>
      <c r="Y19" s="25">
        <v>27.5</v>
      </c>
      <c r="Z19" s="25">
        <v>-0.02</v>
      </c>
      <c r="AA19" s="31">
        <v>0.1</v>
      </c>
      <c r="AB19" s="31">
        <v>2.5</v>
      </c>
      <c r="AC19" s="31">
        <v>-0.1</v>
      </c>
      <c r="AD19" s="31">
        <v>0.1</v>
      </c>
      <c r="AE19" s="31">
        <v>4.5</v>
      </c>
      <c r="AF19" s="31">
        <v>-0.1</v>
      </c>
      <c r="AG19" s="31">
        <v>0.1</v>
      </c>
      <c r="AH19" s="31">
        <v>4.4000000000000004</v>
      </c>
      <c r="AI19" s="31">
        <v>-0.1</v>
      </c>
      <c r="AJ19" s="22"/>
      <c r="AK19" s="22"/>
      <c r="AL19" s="22"/>
    </row>
    <row r="20" spans="1:38" ht="18" customHeight="1">
      <c r="A20" s="35">
        <v>16</v>
      </c>
      <c r="B20" s="125"/>
      <c r="C20" s="134"/>
      <c r="D20" s="22" t="s">
        <v>50</v>
      </c>
      <c r="E20" s="20" t="s">
        <v>79</v>
      </c>
      <c r="F20" s="25">
        <v>7.0000000000000007E-2</v>
      </c>
      <c r="G20" s="25">
        <v>22.03</v>
      </c>
      <c r="H20" s="25">
        <v>0.05</v>
      </c>
      <c r="I20" s="25">
        <v>0</v>
      </c>
      <c r="J20" s="25">
        <v>28.25</v>
      </c>
      <c r="K20" s="25">
        <v>-0.02</v>
      </c>
      <c r="L20" s="25">
        <v>0.3</v>
      </c>
      <c r="M20" s="25">
        <v>69.8</v>
      </c>
      <c r="N20" s="25">
        <v>0.2</v>
      </c>
      <c r="O20" s="25">
        <v>0.15</v>
      </c>
      <c r="P20" s="25">
        <v>24.7</v>
      </c>
      <c r="Q20" s="25">
        <v>0.05</v>
      </c>
      <c r="R20" s="25">
        <v>0</v>
      </c>
      <c r="S20" s="25">
        <v>25.5</v>
      </c>
      <c r="T20" s="25">
        <v>-0.1</v>
      </c>
      <c r="U20" s="31">
        <v>0.1</v>
      </c>
      <c r="V20" s="31">
        <v>2.2999999999999998</v>
      </c>
      <c r="W20" s="31">
        <v>-0.1</v>
      </c>
      <c r="X20" s="25">
        <v>0</v>
      </c>
      <c r="Y20" s="25">
        <v>27.5</v>
      </c>
      <c r="Z20" s="25">
        <v>-0.02</v>
      </c>
      <c r="AA20" s="31">
        <v>0.1</v>
      </c>
      <c r="AB20" s="31">
        <v>2.5</v>
      </c>
      <c r="AC20" s="31">
        <v>-0.1</v>
      </c>
      <c r="AD20" s="31">
        <v>0.2</v>
      </c>
      <c r="AE20" s="31">
        <v>30.5</v>
      </c>
      <c r="AF20" s="31">
        <v>-0.2</v>
      </c>
      <c r="AG20" s="31">
        <v>0.1</v>
      </c>
      <c r="AH20" s="31">
        <v>4.4000000000000004</v>
      </c>
      <c r="AI20" s="31">
        <v>-0.1</v>
      </c>
      <c r="AJ20" s="22"/>
      <c r="AK20" s="22"/>
      <c r="AL20" s="22"/>
    </row>
    <row r="21" spans="1:38" ht="18" customHeight="1">
      <c r="A21" s="35">
        <v>17</v>
      </c>
      <c r="B21" s="123">
        <v>20</v>
      </c>
      <c r="C21" s="32" t="s">
        <v>42</v>
      </c>
      <c r="D21" s="11" t="s">
        <v>43</v>
      </c>
      <c r="E21" s="12" t="s">
        <v>92</v>
      </c>
      <c r="F21" s="25">
        <v>7.0000000000000007E-2</v>
      </c>
      <c r="G21" s="25">
        <v>26.03</v>
      </c>
      <c r="H21" s="25">
        <v>0.05</v>
      </c>
      <c r="I21" s="25">
        <v>0.02</v>
      </c>
      <c r="J21" s="25">
        <v>32.25</v>
      </c>
      <c r="K21" s="25">
        <v>0</v>
      </c>
      <c r="L21" s="25">
        <v>0</v>
      </c>
      <c r="M21" s="25">
        <v>34.9</v>
      </c>
      <c r="N21" s="25">
        <v>-0.1</v>
      </c>
      <c r="O21" s="25">
        <v>0.15</v>
      </c>
      <c r="P21" s="25">
        <v>28.5</v>
      </c>
      <c r="Q21" s="25">
        <v>0.05</v>
      </c>
      <c r="R21" s="25">
        <v>0</v>
      </c>
      <c r="S21" s="25">
        <v>29.6</v>
      </c>
      <c r="T21" s="25">
        <v>-0.1</v>
      </c>
      <c r="U21" s="31">
        <v>0.1</v>
      </c>
      <c r="V21" s="31">
        <v>2.75</v>
      </c>
      <c r="W21" s="31">
        <v>-0.1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8" customHeight="1">
      <c r="A22" s="35">
        <v>18</v>
      </c>
      <c r="B22" s="124"/>
      <c r="C22" s="126" t="s">
        <v>55</v>
      </c>
      <c r="D22" s="13" t="s">
        <v>103</v>
      </c>
      <c r="E22" s="14" t="s">
        <v>102</v>
      </c>
      <c r="F22" s="25">
        <v>0.02</v>
      </c>
      <c r="G22" s="25">
        <v>26.03</v>
      </c>
      <c r="H22" s="25">
        <v>-0.03</v>
      </c>
      <c r="I22" s="25">
        <v>0.02</v>
      </c>
      <c r="J22" s="25">
        <v>32.25</v>
      </c>
      <c r="K22" s="25">
        <v>0</v>
      </c>
      <c r="L22" s="25">
        <v>0</v>
      </c>
      <c r="M22" s="25">
        <v>41.9</v>
      </c>
      <c r="N22" s="25">
        <v>-0.1</v>
      </c>
      <c r="O22" s="25">
        <v>0.15</v>
      </c>
      <c r="P22" s="25">
        <v>28.5</v>
      </c>
      <c r="Q22" s="25">
        <v>0.05</v>
      </c>
      <c r="R22" s="25">
        <v>0</v>
      </c>
      <c r="S22" s="25">
        <v>29.6</v>
      </c>
      <c r="T22" s="25">
        <v>-0.1</v>
      </c>
      <c r="U22" s="31">
        <v>0.1</v>
      </c>
      <c r="V22" s="31">
        <v>2.0499999999999998</v>
      </c>
      <c r="W22" s="31">
        <v>-0.1</v>
      </c>
      <c r="X22" s="25">
        <v>0</v>
      </c>
      <c r="Y22" s="25">
        <v>30.5</v>
      </c>
      <c r="Z22" s="25">
        <v>-0.25</v>
      </c>
      <c r="AA22" s="31">
        <v>0.1</v>
      </c>
      <c r="AB22" s="31">
        <v>1.6</v>
      </c>
      <c r="AC22" s="31">
        <v>0.05</v>
      </c>
      <c r="AD22" s="31">
        <v>0.05</v>
      </c>
      <c r="AE22" s="31">
        <v>5.7</v>
      </c>
      <c r="AF22" s="31">
        <v>0</v>
      </c>
      <c r="AG22" s="31">
        <v>0</v>
      </c>
      <c r="AH22" s="31">
        <v>27.3</v>
      </c>
      <c r="AI22" s="31">
        <v>-0.4</v>
      </c>
      <c r="AJ22" s="14"/>
      <c r="AK22" s="14"/>
      <c r="AL22" s="14"/>
    </row>
    <row r="23" spans="1:38" ht="18" customHeight="1">
      <c r="A23" s="35">
        <v>19</v>
      </c>
      <c r="B23" s="124"/>
      <c r="C23" s="127"/>
      <c r="D23" s="13" t="s">
        <v>105</v>
      </c>
      <c r="E23" s="14" t="s">
        <v>104</v>
      </c>
      <c r="F23" s="25">
        <v>7.0000000000000007E-2</v>
      </c>
      <c r="G23" s="25">
        <v>26.03</v>
      </c>
      <c r="H23" s="25">
        <v>0.05</v>
      </c>
      <c r="I23" s="25">
        <v>0.02</v>
      </c>
      <c r="J23" s="25">
        <v>32.25</v>
      </c>
      <c r="K23" s="25">
        <v>0</v>
      </c>
      <c r="L23" s="25">
        <v>0.1</v>
      </c>
      <c r="M23" s="25">
        <v>42</v>
      </c>
      <c r="N23" s="25">
        <v>0</v>
      </c>
      <c r="O23" s="25">
        <v>0.15</v>
      </c>
      <c r="P23" s="25">
        <v>28.5</v>
      </c>
      <c r="Q23" s="25">
        <v>0.05</v>
      </c>
      <c r="R23" s="25">
        <v>0</v>
      </c>
      <c r="S23" s="25">
        <v>29.6</v>
      </c>
      <c r="T23" s="25">
        <v>-0.1</v>
      </c>
      <c r="U23" s="31">
        <v>0.1</v>
      </c>
      <c r="V23" s="31">
        <v>2.6</v>
      </c>
      <c r="W23" s="31">
        <v>-0.1</v>
      </c>
      <c r="X23" s="25">
        <v>0.02</v>
      </c>
      <c r="Y23" s="25">
        <v>31.5</v>
      </c>
      <c r="Z23" s="25">
        <v>0</v>
      </c>
      <c r="AA23" s="31">
        <v>0.1</v>
      </c>
      <c r="AB23" s="31">
        <v>2.5</v>
      </c>
      <c r="AC23" s="31">
        <v>-0.1</v>
      </c>
      <c r="AD23" s="31">
        <v>0.2</v>
      </c>
      <c r="AE23" s="31">
        <v>7.1</v>
      </c>
      <c r="AF23" s="31">
        <v>-0.2</v>
      </c>
      <c r="AG23" s="14"/>
      <c r="AH23" s="14"/>
      <c r="AI23" s="14"/>
      <c r="AJ23" s="14"/>
      <c r="AK23" s="14"/>
      <c r="AL23" s="14"/>
    </row>
    <row r="24" spans="1:38" ht="18" customHeight="1">
      <c r="A24" s="35">
        <v>20</v>
      </c>
      <c r="B24" s="124"/>
      <c r="C24" s="128"/>
      <c r="D24" s="13" t="s">
        <v>106</v>
      </c>
      <c r="E24" s="14" t="s">
        <v>99</v>
      </c>
      <c r="F24" s="25">
        <v>7.0000000000000007E-2</v>
      </c>
      <c r="G24" s="25">
        <v>26.03</v>
      </c>
      <c r="H24" s="25">
        <v>0.05</v>
      </c>
      <c r="I24" s="25">
        <v>0.02</v>
      </c>
      <c r="J24" s="25">
        <v>32.25</v>
      </c>
      <c r="K24" s="25">
        <v>0</v>
      </c>
      <c r="L24" s="25">
        <v>0</v>
      </c>
      <c r="M24" s="25">
        <v>42</v>
      </c>
      <c r="N24" s="25">
        <v>-0.1</v>
      </c>
      <c r="O24" s="25">
        <v>0.15</v>
      </c>
      <c r="P24" s="25">
        <v>28.5</v>
      </c>
      <c r="Q24" s="25">
        <v>0.05</v>
      </c>
      <c r="R24" s="25">
        <v>0</v>
      </c>
      <c r="S24" s="25">
        <v>29.6</v>
      </c>
      <c r="T24" s="25">
        <v>-0.1</v>
      </c>
      <c r="U24" s="31">
        <v>0.1</v>
      </c>
      <c r="V24" s="31">
        <v>2.6</v>
      </c>
      <c r="W24" s="31">
        <v>-0.1</v>
      </c>
      <c r="X24" s="25">
        <v>0.02</v>
      </c>
      <c r="Y24" s="25">
        <v>31.5</v>
      </c>
      <c r="Z24" s="25">
        <v>0</v>
      </c>
      <c r="AA24" s="31">
        <v>0.1</v>
      </c>
      <c r="AB24" s="31">
        <v>2.5</v>
      </c>
      <c r="AC24" s="31">
        <v>-0.1</v>
      </c>
      <c r="AD24" s="31">
        <v>0.2</v>
      </c>
      <c r="AE24" s="31">
        <v>6.35</v>
      </c>
      <c r="AF24" s="31">
        <v>-0.2</v>
      </c>
      <c r="AG24" s="31">
        <v>0.2</v>
      </c>
      <c r="AH24" s="31">
        <v>6.4</v>
      </c>
      <c r="AI24" s="31">
        <v>-0.2</v>
      </c>
      <c r="AJ24" s="14"/>
      <c r="AK24" s="14"/>
      <c r="AL24" s="14"/>
    </row>
    <row r="25" spans="1:38" ht="18" customHeight="1">
      <c r="A25" s="35">
        <v>21</v>
      </c>
      <c r="B25" s="124"/>
      <c r="C25" s="129" t="s">
        <v>44</v>
      </c>
      <c r="D25" s="17" t="s">
        <v>45</v>
      </c>
      <c r="E25" s="18" t="s">
        <v>97</v>
      </c>
      <c r="F25" s="25">
        <v>7.0000000000000007E-2</v>
      </c>
      <c r="G25" s="25">
        <v>26.03</v>
      </c>
      <c r="H25" s="25">
        <v>0.05</v>
      </c>
      <c r="I25" s="25">
        <v>0.02</v>
      </c>
      <c r="J25" s="25">
        <v>32.25</v>
      </c>
      <c r="K25" s="25">
        <v>0</v>
      </c>
      <c r="L25" s="25">
        <v>0</v>
      </c>
      <c r="M25" s="25">
        <v>41.9</v>
      </c>
      <c r="N25" s="25">
        <v>-0.1</v>
      </c>
      <c r="O25" s="25">
        <v>0.15</v>
      </c>
      <c r="P25" s="25">
        <v>28.5</v>
      </c>
      <c r="Q25" s="25">
        <v>0.05</v>
      </c>
      <c r="R25" s="25">
        <v>0</v>
      </c>
      <c r="S25" s="25">
        <v>29.6</v>
      </c>
      <c r="T25" s="25">
        <v>-0.1</v>
      </c>
      <c r="U25" s="31">
        <v>0.1</v>
      </c>
      <c r="V25" s="31">
        <v>2.75</v>
      </c>
      <c r="W25" s="31">
        <v>-0.1</v>
      </c>
      <c r="X25" s="25">
        <v>0</v>
      </c>
      <c r="Y25" s="25">
        <v>30.5</v>
      </c>
      <c r="Z25" s="25">
        <v>-0.25</v>
      </c>
      <c r="AA25" s="31">
        <v>0.15</v>
      </c>
      <c r="AB25" s="31">
        <v>1.6</v>
      </c>
      <c r="AC25" s="31">
        <v>0.1</v>
      </c>
      <c r="AD25" s="31">
        <v>0.05</v>
      </c>
      <c r="AE25" s="31">
        <v>5.7</v>
      </c>
      <c r="AF25" s="31">
        <v>0</v>
      </c>
      <c r="AG25" s="31">
        <v>0</v>
      </c>
      <c r="AH25" s="31">
        <v>27.3</v>
      </c>
      <c r="AI25" s="31">
        <v>-0.4</v>
      </c>
      <c r="AJ25" s="17"/>
      <c r="AK25" s="17"/>
      <c r="AL25" s="17"/>
    </row>
    <row r="26" spans="1:38" ht="18" customHeight="1">
      <c r="A26" s="35">
        <v>22</v>
      </c>
      <c r="B26" s="124"/>
      <c r="C26" s="130"/>
      <c r="D26" s="19" t="s">
        <v>46</v>
      </c>
      <c r="E26" s="18" t="s">
        <v>87</v>
      </c>
      <c r="F26" s="25">
        <v>7.0000000000000007E-2</v>
      </c>
      <c r="G26" s="25">
        <v>26.03</v>
      </c>
      <c r="H26" s="25">
        <v>0.05</v>
      </c>
      <c r="I26" s="25">
        <v>0.02</v>
      </c>
      <c r="J26" s="25">
        <v>32.25</v>
      </c>
      <c r="K26" s="25">
        <v>0</v>
      </c>
      <c r="L26" s="25">
        <v>0.2</v>
      </c>
      <c r="M26" s="25">
        <v>41.9</v>
      </c>
      <c r="N26" s="25">
        <v>0.1</v>
      </c>
      <c r="O26" s="25">
        <v>0.15</v>
      </c>
      <c r="P26" s="25">
        <v>28.5</v>
      </c>
      <c r="Q26" s="25">
        <v>0.05</v>
      </c>
      <c r="R26" s="25">
        <v>0</v>
      </c>
      <c r="S26" s="25">
        <v>29.6</v>
      </c>
      <c r="T26" s="25">
        <v>-0.1</v>
      </c>
      <c r="U26" s="31">
        <v>0.1</v>
      </c>
      <c r="V26" s="31">
        <v>2.75</v>
      </c>
      <c r="W26" s="31">
        <v>-0.1</v>
      </c>
      <c r="X26" s="25">
        <v>0.02</v>
      </c>
      <c r="Y26" s="25">
        <v>31.5</v>
      </c>
      <c r="Z26" s="25">
        <v>0</v>
      </c>
      <c r="AA26" s="31">
        <v>0.1</v>
      </c>
      <c r="AB26" s="31">
        <v>2.5</v>
      </c>
      <c r="AC26" s="31">
        <v>-0.1</v>
      </c>
      <c r="AD26" s="31">
        <v>0.2</v>
      </c>
      <c r="AE26" s="31">
        <v>7.25</v>
      </c>
      <c r="AF26" s="31">
        <v>-0.2</v>
      </c>
      <c r="AG26" s="17"/>
      <c r="AH26" s="17"/>
      <c r="AI26" s="17"/>
      <c r="AJ26" s="17"/>
      <c r="AK26" s="17"/>
      <c r="AL26" s="17"/>
    </row>
    <row r="27" spans="1:38" ht="18" customHeight="1">
      <c r="A27" s="35">
        <v>23</v>
      </c>
      <c r="B27" s="124"/>
      <c r="C27" s="131"/>
      <c r="D27" s="17" t="s">
        <v>47</v>
      </c>
      <c r="E27" s="18" t="s">
        <v>88</v>
      </c>
      <c r="F27" s="25">
        <v>7.0000000000000007E-2</v>
      </c>
      <c r="G27" s="25">
        <v>26.03</v>
      </c>
      <c r="H27" s="25">
        <v>0.05</v>
      </c>
      <c r="I27" s="25">
        <v>0.02</v>
      </c>
      <c r="J27" s="25">
        <v>32.25</v>
      </c>
      <c r="K27" s="25">
        <v>0</v>
      </c>
      <c r="L27" s="25">
        <v>0.2</v>
      </c>
      <c r="M27" s="25">
        <v>41.9</v>
      </c>
      <c r="N27" s="25">
        <v>0.1</v>
      </c>
      <c r="O27" s="25">
        <v>0.15</v>
      </c>
      <c r="P27" s="25">
        <v>28.5</v>
      </c>
      <c r="Q27" s="25">
        <v>0.05</v>
      </c>
      <c r="R27" s="25">
        <v>0</v>
      </c>
      <c r="S27" s="25">
        <v>29.6</v>
      </c>
      <c r="T27" s="25">
        <v>-0.1</v>
      </c>
      <c r="U27" s="31">
        <v>0.1</v>
      </c>
      <c r="V27" s="31">
        <v>2.75</v>
      </c>
      <c r="W27" s="31">
        <v>-0.1</v>
      </c>
      <c r="X27" s="25">
        <v>0.02</v>
      </c>
      <c r="Y27" s="25">
        <v>31.5</v>
      </c>
      <c r="Z27" s="25">
        <v>0</v>
      </c>
      <c r="AA27" s="31">
        <v>0.1</v>
      </c>
      <c r="AB27" s="31">
        <v>2.5</v>
      </c>
      <c r="AC27" s="31">
        <v>-0.1</v>
      </c>
      <c r="AD27" s="31">
        <v>0.2</v>
      </c>
      <c r="AE27" s="31">
        <v>6.35</v>
      </c>
      <c r="AF27" s="31">
        <v>-0.2</v>
      </c>
      <c r="AG27" s="31">
        <v>0.2</v>
      </c>
      <c r="AH27" s="31">
        <v>6.4</v>
      </c>
      <c r="AI27" s="31">
        <v>-0.2</v>
      </c>
      <c r="AJ27" s="17"/>
      <c r="AK27" s="17"/>
      <c r="AL27" s="17"/>
    </row>
    <row r="28" spans="1:38" ht="18" customHeight="1">
      <c r="A28" s="35">
        <v>24</v>
      </c>
      <c r="B28" s="124"/>
      <c r="C28" s="33" t="s">
        <v>48</v>
      </c>
      <c r="D28" s="15" t="s">
        <v>48</v>
      </c>
      <c r="E28" s="16" t="s">
        <v>101</v>
      </c>
      <c r="F28" s="25">
        <v>7.0000000000000007E-2</v>
      </c>
      <c r="G28" s="25">
        <v>26.03</v>
      </c>
      <c r="H28" s="25">
        <v>0.05</v>
      </c>
      <c r="I28" s="25">
        <v>0.02</v>
      </c>
      <c r="J28" s="25">
        <v>32.25</v>
      </c>
      <c r="K28" s="25">
        <v>0</v>
      </c>
      <c r="L28" s="25">
        <v>0</v>
      </c>
      <c r="M28" s="25">
        <v>41.9</v>
      </c>
      <c r="N28" s="25">
        <v>-0.1</v>
      </c>
      <c r="O28" s="25">
        <v>0.15</v>
      </c>
      <c r="P28" s="25">
        <v>28.5</v>
      </c>
      <c r="Q28" s="25">
        <v>0.05</v>
      </c>
      <c r="R28" s="25">
        <v>0</v>
      </c>
      <c r="S28" s="25">
        <v>29.6</v>
      </c>
      <c r="T28" s="25">
        <v>-0.1</v>
      </c>
      <c r="U28" s="31">
        <v>0.1</v>
      </c>
      <c r="V28" s="31">
        <v>2.75</v>
      </c>
      <c r="W28" s="31">
        <v>-0.1</v>
      </c>
      <c r="X28" s="25">
        <v>0</v>
      </c>
      <c r="Y28" s="25">
        <v>30.5</v>
      </c>
      <c r="Z28" s="25">
        <v>-0.25</v>
      </c>
      <c r="AA28" s="31">
        <v>0.15</v>
      </c>
      <c r="AB28" s="31">
        <v>1.6</v>
      </c>
      <c r="AC28" s="31">
        <v>0.1</v>
      </c>
      <c r="AD28" s="31">
        <v>0.05</v>
      </c>
      <c r="AE28" s="31">
        <v>5.7</v>
      </c>
      <c r="AF28" s="31">
        <v>0</v>
      </c>
      <c r="AG28" s="31">
        <v>0.15</v>
      </c>
      <c r="AH28" s="31">
        <v>19.3</v>
      </c>
      <c r="AI28" s="31">
        <v>-0.15</v>
      </c>
      <c r="AJ28" s="25">
        <v>0.15</v>
      </c>
      <c r="AK28" s="25">
        <v>24.3</v>
      </c>
      <c r="AL28" s="25">
        <v>-0.15</v>
      </c>
    </row>
    <row r="29" spans="1:38" ht="18" customHeight="1">
      <c r="A29" s="35">
        <v>25</v>
      </c>
      <c r="B29" s="124"/>
      <c r="C29" s="133" t="s">
        <v>49</v>
      </c>
      <c r="D29" s="21" t="s">
        <v>45</v>
      </c>
      <c r="E29" s="10" t="s">
        <v>93</v>
      </c>
      <c r="F29" s="25">
        <v>7.0000000000000007E-2</v>
      </c>
      <c r="G29" s="25">
        <v>26.03</v>
      </c>
      <c r="H29" s="25">
        <v>0.05</v>
      </c>
      <c r="I29" s="25">
        <v>0.02</v>
      </c>
      <c r="J29" s="25">
        <v>32.25</v>
      </c>
      <c r="K29" s="25">
        <v>0</v>
      </c>
      <c r="L29" s="25">
        <v>0</v>
      </c>
      <c r="M29" s="25">
        <v>64.8</v>
      </c>
      <c r="N29" s="25">
        <v>-0.1</v>
      </c>
      <c r="O29" s="25">
        <v>0.15</v>
      </c>
      <c r="P29" s="25">
        <v>28.5</v>
      </c>
      <c r="Q29" s="25">
        <v>0.05</v>
      </c>
      <c r="R29" s="25">
        <v>0</v>
      </c>
      <c r="S29" s="25">
        <v>29.6</v>
      </c>
      <c r="T29" s="25">
        <v>-0.1</v>
      </c>
      <c r="U29" s="31">
        <v>0.1</v>
      </c>
      <c r="V29" s="31">
        <v>2.65</v>
      </c>
      <c r="W29" s="31">
        <v>-0.1</v>
      </c>
      <c r="X29" s="25">
        <v>0</v>
      </c>
      <c r="Y29" s="25">
        <v>30.5</v>
      </c>
      <c r="Z29" s="25">
        <v>-0.21</v>
      </c>
      <c r="AA29" s="31">
        <v>0.15</v>
      </c>
      <c r="AB29" s="31">
        <v>1.6</v>
      </c>
      <c r="AC29" s="31">
        <v>0.1</v>
      </c>
      <c r="AD29" s="31">
        <v>0.05</v>
      </c>
      <c r="AE29" s="31">
        <v>10.8</v>
      </c>
      <c r="AF29" s="31">
        <v>0</v>
      </c>
      <c r="AG29" s="31">
        <v>0</v>
      </c>
      <c r="AH29" s="31">
        <v>40</v>
      </c>
      <c r="AI29" s="31">
        <v>-0.6</v>
      </c>
      <c r="AJ29" s="21"/>
      <c r="AK29" s="21"/>
      <c r="AL29" s="21"/>
    </row>
    <row r="30" spans="1:38" ht="18" customHeight="1">
      <c r="A30" s="35">
        <v>26</v>
      </c>
      <c r="B30" s="124"/>
      <c r="C30" s="133"/>
      <c r="D30" s="21" t="s">
        <v>46</v>
      </c>
      <c r="E30" s="10" t="s">
        <v>94</v>
      </c>
      <c r="F30" s="25">
        <v>7.0000000000000007E-2</v>
      </c>
      <c r="G30" s="25">
        <v>26.03</v>
      </c>
      <c r="H30" s="25">
        <v>0.05</v>
      </c>
      <c r="I30" s="25">
        <v>0.02</v>
      </c>
      <c r="J30" s="25">
        <v>32.25</v>
      </c>
      <c r="K30" s="25">
        <v>0</v>
      </c>
      <c r="L30" s="25">
        <v>0.3</v>
      </c>
      <c r="M30" s="25">
        <v>64.8</v>
      </c>
      <c r="N30" s="25">
        <v>0.2</v>
      </c>
      <c r="O30" s="25">
        <v>0.15</v>
      </c>
      <c r="P30" s="25">
        <v>28.5</v>
      </c>
      <c r="Q30" s="25">
        <v>0.05</v>
      </c>
      <c r="R30" s="25">
        <v>0</v>
      </c>
      <c r="S30" s="25">
        <v>29.6</v>
      </c>
      <c r="T30" s="25">
        <v>-0.1</v>
      </c>
      <c r="U30" s="31">
        <v>0.1</v>
      </c>
      <c r="V30" s="31">
        <v>2.85</v>
      </c>
      <c r="W30" s="31">
        <v>-0.1</v>
      </c>
      <c r="X30" s="25">
        <v>0.02</v>
      </c>
      <c r="Y30" s="25">
        <v>31.5</v>
      </c>
      <c r="Z30" s="25">
        <v>0</v>
      </c>
      <c r="AA30" s="31">
        <v>0.1</v>
      </c>
      <c r="AB30" s="31">
        <v>2.5</v>
      </c>
      <c r="AC30" s="31">
        <v>-0.1</v>
      </c>
      <c r="AD30" s="31">
        <v>0.2</v>
      </c>
      <c r="AE30" s="31">
        <v>7.25</v>
      </c>
      <c r="AF30" s="31">
        <v>-0.2</v>
      </c>
      <c r="AG30" s="21"/>
      <c r="AH30" s="21"/>
      <c r="AI30" s="21"/>
      <c r="AJ30" s="21"/>
      <c r="AK30" s="21"/>
      <c r="AL30" s="21"/>
    </row>
    <row r="31" spans="1:38" ht="18" customHeight="1">
      <c r="A31" s="35">
        <v>27</v>
      </c>
      <c r="B31" s="124"/>
      <c r="C31" s="133"/>
      <c r="D31" s="21" t="s">
        <v>47</v>
      </c>
      <c r="E31" s="10" t="s">
        <v>95</v>
      </c>
      <c r="F31" s="25">
        <v>7.0000000000000007E-2</v>
      </c>
      <c r="G31" s="25">
        <v>26.03</v>
      </c>
      <c r="H31" s="25">
        <v>0.05</v>
      </c>
      <c r="I31" s="25">
        <v>0.02</v>
      </c>
      <c r="J31" s="25">
        <v>32.25</v>
      </c>
      <c r="K31" s="25">
        <v>0</v>
      </c>
      <c r="L31" s="25">
        <v>0.3</v>
      </c>
      <c r="M31" s="25">
        <v>64.8</v>
      </c>
      <c r="N31" s="25">
        <v>0.2</v>
      </c>
      <c r="O31" s="25">
        <v>0.15</v>
      </c>
      <c r="P31" s="25">
        <v>28.5</v>
      </c>
      <c r="Q31" s="25">
        <v>0.05</v>
      </c>
      <c r="R31" s="25">
        <v>0</v>
      </c>
      <c r="S31" s="25">
        <v>29.6</v>
      </c>
      <c r="T31" s="25">
        <v>-0.1</v>
      </c>
      <c r="U31" s="31">
        <v>0.1</v>
      </c>
      <c r="V31" s="31">
        <v>2.85</v>
      </c>
      <c r="W31" s="31">
        <v>-0.1</v>
      </c>
      <c r="X31" s="25">
        <v>0.02</v>
      </c>
      <c r="Y31" s="25">
        <v>31.5</v>
      </c>
      <c r="Z31" s="25">
        <v>0</v>
      </c>
      <c r="AA31" s="31">
        <v>0.1</v>
      </c>
      <c r="AB31" s="31">
        <v>2.5</v>
      </c>
      <c r="AC31" s="31">
        <v>-0.1</v>
      </c>
      <c r="AD31" s="31">
        <v>0.2</v>
      </c>
      <c r="AE31" s="31">
        <v>6.35</v>
      </c>
      <c r="AF31" s="31">
        <v>-0.2</v>
      </c>
      <c r="AG31" s="31">
        <v>0.2</v>
      </c>
      <c r="AH31" s="31">
        <v>6.4</v>
      </c>
      <c r="AI31" s="31">
        <v>-0.2</v>
      </c>
      <c r="AJ31" s="21"/>
      <c r="AK31" s="21"/>
      <c r="AL31" s="21"/>
    </row>
    <row r="32" spans="1:38" ht="18" customHeight="1">
      <c r="A32" s="35">
        <v>28</v>
      </c>
      <c r="B32" s="124"/>
      <c r="C32" s="133"/>
      <c r="D32" s="21" t="s">
        <v>50</v>
      </c>
      <c r="E32" s="10" t="s">
        <v>96</v>
      </c>
      <c r="F32" s="25">
        <v>7.0000000000000007E-2</v>
      </c>
      <c r="G32" s="25">
        <v>26.03</v>
      </c>
      <c r="H32" s="25">
        <v>0.05</v>
      </c>
      <c r="I32" s="25">
        <v>0.02</v>
      </c>
      <c r="J32" s="25">
        <v>32.25</v>
      </c>
      <c r="K32" s="25">
        <v>0</v>
      </c>
      <c r="L32" s="25">
        <v>0.3</v>
      </c>
      <c r="M32" s="25">
        <v>64.8</v>
      </c>
      <c r="N32" s="25">
        <v>0.2</v>
      </c>
      <c r="O32" s="25">
        <v>0.15</v>
      </c>
      <c r="P32" s="25">
        <v>28.5</v>
      </c>
      <c r="Q32" s="25">
        <v>0.05</v>
      </c>
      <c r="R32" s="25">
        <v>0</v>
      </c>
      <c r="S32" s="25">
        <v>29.6</v>
      </c>
      <c r="T32" s="25">
        <v>-0.1</v>
      </c>
      <c r="U32" s="31">
        <v>0.1</v>
      </c>
      <c r="V32" s="31">
        <v>2.85</v>
      </c>
      <c r="W32" s="31">
        <v>-0.1</v>
      </c>
      <c r="X32" s="25">
        <v>0.02</v>
      </c>
      <c r="Y32" s="25">
        <v>31.5</v>
      </c>
      <c r="Z32" s="25">
        <v>0</v>
      </c>
      <c r="AA32" s="31">
        <v>0.1</v>
      </c>
      <c r="AB32" s="31">
        <v>2.5</v>
      </c>
      <c r="AC32" s="31">
        <v>-0.1</v>
      </c>
      <c r="AD32" s="31">
        <v>0.2</v>
      </c>
      <c r="AE32" s="31">
        <v>26.85</v>
      </c>
      <c r="AF32" s="31">
        <v>-0.2</v>
      </c>
      <c r="AG32" s="31">
        <v>0.2</v>
      </c>
      <c r="AH32" s="31">
        <v>6.4</v>
      </c>
      <c r="AI32" s="31">
        <v>-0.2</v>
      </c>
      <c r="AJ32" s="21"/>
      <c r="AK32" s="21"/>
      <c r="AL32" s="21"/>
    </row>
    <row r="33" spans="1:38" ht="18" customHeight="1">
      <c r="A33" s="35">
        <v>29</v>
      </c>
      <c r="B33" s="124"/>
      <c r="C33" s="134" t="s">
        <v>51</v>
      </c>
      <c r="D33" s="22" t="s">
        <v>45</v>
      </c>
      <c r="E33" s="20" t="s">
        <v>98</v>
      </c>
      <c r="F33" s="25">
        <v>7.0000000000000007E-2</v>
      </c>
      <c r="G33" s="25">
        <v>26.03</v>
      </c>
      <c r="H33" s="25">
        <v>0.05</v>
      </c>
      <c r="I33" s="25">
        <v>0.02</v>
      </c>
      <c r="J33" s="25">
        <v>32.25</v>
      </c>
      <c r="K33" s="25">
        <v>0</v>
      </c>
      <c r="L33" s="25">
        <v>0</v>
      </c>
      <c r="M33" s="25">
        <v>79.8</v>
      </c>
      <c r="N33" s="25">
        <v>-0.1</v>
      </c>
      <c r="O33" s="25">
        <v>0.15</v>
      </c>
      <c r="P33" s="25">
        <v>28.5</v>
      </c>
      <c r="Q33" s="25">
        <v>0.05</v>
      </c>
      <c r="R33" s="25">
        <v>0</v>
      </c>
      <c r="S33" s="25">
        <v>29.6</v>
      </c>
      <c r="T33" s="25">
        <v>-0.1</v>
      </c>
      <c r="U33" s="31">
        <v>0.1</v>
      </c>
      <c r="V33" s="31">
        <v>3.3</v>
      </c>
      <c r="W33" s="31">
        <v>-0.1</v>
      </c>
      <c r="X33" s="25">
        <v>0</v>
      </c>
      <c r="Y33" s="25">
        <v>30.5</v>
      </c>
      <c r="Z33" s="25">
        <v>-0.21</v>
      </c>
      <c r="AA33" s="31">
        <v>0.15</v>
      </c>
      <c r="AB33" s="31">
        <v>1.6</v>
      </c>
      <c r="AC33" s="31">
        <v>0.1</v>
      </c>
      <c r="AD33" s="31">
        <v>0.2</v>
      </c>
      <c r="AE33" s="31">
        <v>9.4</v>
      </c>
      <c r="AF33" s="31">
        <v>-0.2</v>
      </c>
      <c r="AG33" s="31">
        <v>0</v>
      </c>
      <c r="AH33" s="31">
        <v>57.8</v>
      </c>
      <c r="AI33" s="31">
        <v>-0.4</v>
      </c>
      <c r="AJ33" s="22"/>
      <c r="AK33" s="22"/>
      <c r="AL33" s="22"/>
    </row>
    <row r="34" spans="1:38" ht="18" customHeight="1">
      <c r="A34" s="35">
        <v>30</v>
      </c>
      <c r="B34" s="124"/>
      <c r="C34" s="134"/>
      <c r="D34" s="22" t="s">
        <v>46</v>
      </c>
      <c r="E34" s="20" t="s">
        <v>89</v>
      </c>
      <c r="F34" s="25">
        <v>7.0000000000000007E-2</v>
      </c>
      <c r="G34" s="25">
        <v>26.03</v>
      </c>
      <c r="H34" s="25">
        <v>0.05</v>
      </c>
      <c r="I34" s="25">
        <v>0.02</v>
      </c>
      <c r="J34" s="25">
        <v>32.25</v>
      </c>
      <c r="K34" s="25">
        <v>0</v>
      </c>
      <c r="L34" s="25">
        <v>0.3</v>
      </c>
      <c r="M34" s="25">
        <v>79.8</v>
      </c>
      <c r="N34" s="25">
        <v>0.2</v>
      </c>
      <c r="O34" s="25">
        <v>0.15</v>
      </c>
      <c r="P34" s="25">
        <v>28.5</v>
      </c>
      <c r="Q34" s="25">
        <v>0.05</v>
      </c>
      <c r="R34" s="25">
        <v>0</v>
      </c>
      <c r="S34" s="25">
        <v>29.6</v>
      </c>
      <c r="T34" s="25">
        <v>-0.1</v>
      </c>
      <c r="U34" s="31">
        <v>0.1</v>
      </c>
      <c r="V34" s="31">
        <v>3.3</v>
      </c>
      <c r="W34" s="31">
        <v>-0.1</v>
      </c>
      <c r="X34" s="25">
        <v>0.02</v>
      </c>
      <c r="Y34" s="25">
        <v>31.5</v>
      </c>
      <c r="Z34" s="25">
        <v>0</v>
      </c>
      <c r="AA34" s="31">
        <v>0.1</v>
      </c>
      <c r="AB34" s="31">
        <v>2.5</v>
      </c>
      <c r="AC34" s="31">
        <v>-0.1</v>
      </c>
      <c r="AD34" s="31">
        <v>0.2</v>
      </c>
      <c r="AE34" s="31">
        <v>7.25</v>
      </c>
      <c r="AF34" s="31">
        <v>-0.2</v>
      </c>
      <c r="AG34" s="22"/>
      <c r="AH34" s="22"/>
      <c r="AI34" s="22"/>
      <c r="AJ34" s="22"/>
      <c r="AK34" s="22"/>
      <c r="AL34" s="22"/>
    </row>
    <row r="35" spans="1:38" ht="18" customHeight="1">
      <c r="A35" s="35">
        <v>31</v>
      </c>
      <c r="B35" s="124"/>
      <c r="C35" s="134"/>
      <c r="D35" s="22" t="s">
        <v>47</v>
      </c>
      <c r="E35" s="20" t="s">
        <v>90</v>
      </c>
      <c r="F35" s="25">
        <v>7.0000000000000007E-2</v>
      </c>
      <c r="G35" s="25">
        <v>26.03</v>
      </c>
      <c r="H35" s="25">
        <v>0.05</v>
      </c>
      <c r="I35" s="25">
        <v>0</v>
      </c>
      <c r="J35" s="25">
        <v>32.25</v>
      </c>
      <c r="K35" s="25">
        <v>-0.02</v>
      </c>
      <c r="L35" s="25">
        <v>0.3</v>
      </c>
      <c r="M35" s="25">
        <v>79.8</v>
      </c>
      <c r="N35" s="25">
        <v>0.2</v>
      </c>
      <c r="O35" s="25">
        <v>0.15</v>
      </c>
      <c r="P35" s="25">
        <v>28.5</v>
      </c>
      <c r="Q35" s="25">
        <v>0.05</v>
      </c>
      <c r="R35" s="25">
        <v>0</v>
      </c>
      <c r="S35" s="25">
        <v>29.6</v>
      </c>
      <c r="T35" s="25">
        <v>-0.1</v>
      </c>
      <c r="U35" s="31">
        <v>0.1</v>
      </c>
      <c r="V35" s="31">
        <v>3.3</v>
      </c>
      <c r="W35" s="31">
        <v>-0.1</v>
      </c>
      <c r="X35" s="25">
        <v>0</v>
      </c>
      <c r="Y35" s="25">
        <v>31.5</v>
      </c>
      <c r="Z35" s="25">
        <v>-0.02</v>
      </c>
      <c r="AA35" s="31">
        <v>0.1</v>
      </c>
      <c r="AB35" s="31">
        <v>2.5</v>
      </c>
      <c r="AC35" s="31">
        <v>-0.1</v>
      </c>
      <c r="AD35" s="31">
        <v>0.2</v>
      </c>
      <c r="AE35" s="31">
        <v>6.5</v>
      </c>
      <c r="AF35" s="31">
        <v>-0.2</v>
      </c>
      <c r="AG35" s="31">
        <v>0.2</v>
      </c>
      <c r="AH35" s="31">
        <v>6.1</v>
      </c>
      <c r="AI35" s="31">
        <v>-0.2</v>
      </c>
      <c r="AJ35" s="22"/>
      <c r="AK35" s="22"/>
      <c r="AL35" s="22"/>
    </row>
    <row r="36" spans="1:38" ht="18" customHeight="1">
      <c r="A36" s="35">
        <v>32</v>
      </c>
      <c r="B36" s="125"/>
      <c r="C36" s="134"/>
      <c r="D36" s="22" t="s">
        <v>50</v>
      </c>
      <c r="E36" s="20" t="s">
        <v>91</v>
      </c>
      <c r="F36" s="25">
        <v>7.0000000000000007E-2</v>
      </c>
      <c r="G36" s="25">
        <v>26.03</v>
      </c>
      <c r="H36" s="25">
        <v>0.05</v>
      </c>
      <c r="I36" s="25">
        <v>0</v>
      </c>
      <c r="J36" s="25">
        <v>32.25</v>
      </c>
      <c r="K36" s="25">
        <v>-0.02</v>
      </c>
      <c r="L36" s="25">
        <v>0.3</v>
      </c>
      <c r="M36" s="25">
        <v>79.8</v>
      </c>
      <c r="N36" s="25">
        <v>0.2</v>
      </c>
      <c r="O36" s="25">
        <v>0.15</v>
      </c>
      <c r="P36" s="25">
        <v>28.5</v>
      </c>
      <c r="Q36" s="25">
        <v>0.05</v>
      </c>
      <c r="R36" s="25">
        <v>0</v>
      </c>
      <c r="S36" s="25">
        <v>29.6</v>
      </c>
      <c r="T36" s="25">
        <v>-0.1</v>
      </c>
      <c r="U36" s="31">
        <v>0.1</v>
      </c>
      <c r="V36" s="31">
        <v>3.3</v>
      </c>
      <c r="W36" s="31">
        <v>-0.1</v>
      </c>
      <c r="X36" s="25">
        <v>0</v>
      </c>
      <c r="Y36" s="25">
        <v>31.5</v>
      </c>
      <c r="Z36" s="25">
        <v>-0.02</v>
      </c>
      <c r="AA36" s="31">
        <v>0.1</v>
      </c>
      <c r="AB36" s="31">
        <v>2.5</v>
      </c>
      <c r="AC36" s="31">
        <v>-0.1</v>
      </c>
      <c r="AD36" s="31">
        <v>0.2</v>
      </c>
      <c r="AE36" s="31">
        <v>34.35</v>
      </c>
      <c r="AF36" s="31">
        <v>-0.2</v>
      </c>
      <c r="AG36" s="31">
        <v>0.2</v>
      </c>
      <c r="AH36" s="31">
        <v>6.4</v>
      </c>
      <c r="AI36" s="31">
        <v>-0.2</v>
      </c>
      <c r="AJ36" s="22"/>
      <c r="AK36" s="22"/>
      <c r="AL36" s="22"/>
    </row>
    <row r="37" spans="1:38" ht="18" customHeight="1">
      <c r="A37" s="216" t="s">
        <v>133</v>
      </c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8"/>
    </row>
    <row r="38" spans="1:38" ht="18" customHeight="1">
      <c r="A38" s="132" t="s">
        <v>132</v>
      </c>
      <c r="B38" s="132"/>
      <c r="C38" s="132"/>
      <c r="D38" s="132"/>
      <c r="E38" s="132"/>
      <c r="F38" s="122">
        <v>1</v>
      </c>
      <c r="G38" s="117"/>
      <c r="H38" s="118"/>
      <c r="I38" s="122">
        <v>2</v>
      </c>
      <c r="J38" s="117"/>
      <c r="K38" s="118"/>
      <c r="L38" s="122">
        <v>3</v>
      </c>
      <c r="M38" s="117"/>
      <c r="N38" s="118"/>
      <c r="O38" s="122">
        <v>4</v>
      </c>
      <c r="P38" s="117"/>
      <c r="Q38" s="118"/>
      <c r="R38" s="122">
        <v>5</v>
      </c>
      <c r="S38" s="117"/>
      <c r="T38" s="118"/>
      <c r="U38" s="122">
        <v>6</v>
      </c>
      <c r="V38" s="117"/>
      <c r="W38" s="118"/>
      <c r="X38" s="122">
        <v>7</v>
      </c>
      <c r="Y38" s="117"/>
      <c r="Z38" s="118"/>
      <c r="AA38" s="122">
        <v>8</v>
      </c>
      <c r="AB38" s="117"/>
      <c r="AC38" s="118"/>
      <c r="AD38" s="122">
        <v>9</v>
      </c>
      <c r="AE38" s="117"/>
      <c r="AF38" s="118"/>
      <c r="AG38" s="122">
        <v>10</v>
      </c>
      <c r="AH38" s="117"/>
      <c r="AI38" s="118"/>
      <c r="AJ38" s="122">
        <v>11</v>
      </c>
      <c r="AK38" s="117"/>
      <c r="AL38" s="118"/>
    </row>
    <row r="39" spans="1:38" ht="18" customHeight="1">
      <c r="A39" s="122" t="s">
        <v>134</v>
      </c>
      <c r="B39" s="117"/>
      <c r="C39" s="117"/>
      <c r="D39" s="117"/>
      <c r="E39" s="118"/>
      <c r="F39" s="83" t="s">
        <v>68</v>
      </c>
      <c r="G39" s="83" t="s">
        <v>134</v>
      </c>
      <c r="H39" s="83" t="s">
        <v>69</v>
      </c>
      <c r="I39" s="83" t="s">
        <v>70</v>
      </c>
      <c r="J39" s="83" t="s">
        <v>134</v>
      </c>
      <c r="K39" s="83" t="s">
        <v>71</v>
      </c>
      <c r="L39" s="83" t="s">
        <v>70</v>
      </c>
      <c r="M39" s="83" t="s">
        <v>134</v>
      </c>
      <c r="N39" s="83" t="s">
        <v>71</v>
      </c>
      <c r="O39" s="83" t="s">
        <v>70</v>
      </c>
      <c r="P39" s="83" t="s">
        <v>134</v>
      </c>
      <c r="Q39" s="83" t="s">
        <v>71</v>
      </c>
      <c r="R39" s="83" t="s">
        <v>70</v>
      </c>
      <c r="S39" s="83" t="s">
        <v>134</v>
      </c>
      <c r="T39" s="83" t="s">
        <v>71</v>
      </c>
      <c r="U39" s="83" t="s">
        <v>70</v>
      </c>
      <c r="V39" s="83" t="s">
        <v>134</v>
      </c>
      <c r="W39" s="83" t="s">
        <v>71</v>
      </c>
      <c r="X39" s="83" t="s">
        <v>70</v>
      </c>
      <c r="Y39" s="83" t="s">
        <v>134</v>
      </c>
      <c r="Z39" s="83" t="s">
        <v>71</v>
      </c>
      <c r="AA39" s="83" t="s">
        <v>70</v>
      </c>
      <c r="AB39" s="83" t="s">
        <v>134</v>
      </c>
      <c r="AC39" s="83" t="s">
        <v>71</v>
      </c>
      <c r="AD39" s="83" t="s">
        <v>70</v>
      </c>
      <c r="AE39" s="83" t="s">
        <v>134</v>
      </c>
      <c r="AF39" s="83" t="s">
        <v>71</v>
      </c>
      <c r="AG39" s="83" t="s">
        <v>70</v>
      </c>
      <c r="AH39" s="83" t="s">
        <v>134</v>
      </c>
      <c r="AI39" s="83" t="s">
        <v>71</v>
      </c>
      <c r="AJ39" s="83" t="s">
        <v>70</v>
      </c>
      <c r="AK39" s="83" t="s">
        <v>134</v>
      </c>
      <c r="AL39" s="83" t="s">
        <v>71</v>
      </c>
    </row>
    <row r="40" spans="1:38" ht="18" customHeight="1">
      <c r="A40" s="24" t="s">
        <v>132</v>
      </c>
      <c r="B40" s="24" t="s">
        <v>62</v>
      </c>
      <c r="C40" s="24" t="s">
        <v>52</v>
      </c>
      <c r="D40" s="24" t="s">
        <v>63</v>
      </c>
      <c r="E40" s="29" t="s">
        <v>64</v>
      </c>
      <c r="F40" s="113" t="s">
        <v>65</v>
      </c>
      <c r="G40" s="114"/>
      <c r="H40" s="115"/>
      <c r="I40" s="113" t="s">
        <v>67</v>
      </c>
      <c r="J40" s="114"/>
      <c r="K40" s="115"/>
      <c r="L40" s="113" t="s">
        <v>20</v>
      </c>
      <c r="M40" s="114"/>
      <c r="N40" s="115"/>
      <c r="O40" s="113" t="s">
        <v>72</v>
      </c>
      <c r="P40" s="114"/>
      <c r="Q40" s="115"/>
      <c r="R40" s="113" t="s">
        <v>73</v>
      </c>
      <c r="S40" s="114"/>
      <c r="T40" s="115"/>
      <c r="U40" s="113" t="s">
        <v>25</v>
      </c>
      <c r="V40" s="114"/>
      <c r="W40" s="115"/>
      <c r="X40" s="113" t="s">
        <v>74</v>
      </c>
      <c r="Y40" s="114"/>
      <c r="Z40" s="115"/>
      <c r="AA40" s="113" t="s">
        <v>28</v>
      </c>
      <c r="AB40" s="114"/>
      <c r="AC40" s="115"/>
      <c r="AD40" s="113" t="s">
        <v>35</v>
      </c>
      <c r="AE40" s="114"/>
      <c r="AF40" s="115"/>
      <c r="AG40" s="113" t="s">
        <v>36</v>
      </c>
      <c r="AH40" s="114"/>
      <c r="AI40" s="115"/>
      <c r="AJ40" s="113" t="s">
        <v>107</v>
      </c>
      <c r="AK40" s="114"/>
      <c r="AL40" s="115"/>
    </row>
    <row r="41" spans="1:38" ht="18" customHeight="1">
      <c r="A41" s="35">
        <v>1</v>
      </c>
      <c r="B41" s="123">
        <v>16</v>
      </c>
      <c r="C41" s="32" t="s">
        <v>42</v>
      </c>
      <c r="D41" s="11" t="s">
        <v>43</v>
      </c>
      <c r="E41" s="12" t="s">
        <v>80</v>
      </c>
      <c r="F41" s="23">
        <f t="shared" ref="F41:F72" si="0">G5+F5</f>
        <v>22.1</v>
      </c>
      <c r="G41" s="119"/>
      <c r="H41" s="23">
        <f t="shared" ref="H41:H72" si="1">G5+H5</f>
        <v>22.080000000000002</v>
      </c>
      <c r="I41" s="23">
        <f>J5+I5</f>
        <v>28.22</v>
      </c>
      <c r="J41" s="119"/>
      <c r="K41" s="23">
        <f>J5+K5</f>
        <v>28.2</v>
      </c>
      <c r="L41" s="23">
        <f>M5+L5</f>
        <v>29.9</v>
      </c>
      <c r="M41" s="119"/>
      <c r="N41" s="23">
        <f>M5+N5</f>
        <v>29.799999999999997</v>
      </c>
      <c r="O41" s="23">
        <f>P5+O5</f>
        <v>24.849999999999998</v>
      </c>
      <c r="P41" s="119"/>
      <c r="Q41" s="23">
        <f>P5+Q5</f>
        <v>24.75</v>
      </c>
      <c r="R41" s="23">
        <f>S5+R5</f>
        <v>25.5</v>
      </c>
      <c r="S41" s="119"/>
      <c r="T41" s="23">
        <f>S5+T5</f>
        <v>25.4</v>
      </c>
      <c r="U41" s="23">
        <f>V5+U5</f>
        <v>2.35</v>
      </c>
      <c r="V41" s="119"/>
      <c r="W41" s="23">
        <f>V5+W5</f>
        <v>2.15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8" customHeight="1">
      <c r="A42" s="35">
        <v>2</v>
      </c>
      <c r="B42" s="124"/>
      <c r="C42" s="126" t="s">
        <v>55</v>
      </c>
      <c r="D42" s="13" t="s">
        <v>103</v>
      </c>
      <c r="E42" s="14" t="s">
        <v>102</v>
      </c>
      <c r="F42" s="23">
        <f t="shared" si="0"/>
        <v>22.05</v>
      </c>
      <c r="G42" s="120"/>
      <c r="H42" s="23">
        <f t="shared" si="1"/>
        <v>22</v>
      </c>
      <c r="I42" s="23">
        <f t="shared" ref="I42:I72" si="2">J6+I6</f>
        <v>28.27</v>
      </c>
      <c r="J42" s="120"/>
      <c r="K42" s="23">
        <f t="shared" ref="K42:K72" si="3">J6+K6</f>
        <v>28.25</v>
      </c>
      <c r="L42" s="23">
        <f t="shared" ref="L42:L72" si="4">M6+L6</f>
        <v>36.9</v>
      </c>
      <c r="M42" s="120"/>
      <c r="N42" s="23">
        <f t="shared" ref="N42:N72" si="5">M6+N6</f>
        <v>36.799999999999997</v>
      </c>
      <c r="O42" s="23">
        <f t="shared" ref="O42:O72" si="6">P6+O6</f>
        <v>24.849999999999998</v>
      </c>
      <c r="P42" s="120"/>
      <c r="Q42" s="23">
        <f t="shared" ref="Q42:Q72" si="7">P6+Q6</f>
        <v>24.75</v>
      </c>
      <c r="R42" s="23">
        <f t="shared" ref="R42:R72" si="8">S6+R6</f>
        <v>25.5</v>
      </c>
      <c r="S42" s="120"/>
      <c r="T42" s="23">
        <f t="shared" ref="T42:T72" si="9">S6+T6</f>
        <v>25.4</v>
      </c>
      <c r="U42" s="23">
        <f t="shared" ref="U42:U72" si="10">V6+U6</f>
        <v>2.15</v>
      </c>
      <c r="V42" s="120"/>
      <c r="W42" s="23">
        <f t="shared" ref="W42:W72" si="11">V6+W6</f>
        <v>1.9499999999999997</v>
      </c>
      <c r="X42" s="23">
        <f t="shared" ref="X42:X56" si="12">Y6+X6</f>
        <v>27</v>
      </c>
      <c r="Y42" s="119"/>
      <c r="Z42" s="23">
        <f t="shared" ref="Z42:Z56" si="13">Y6+Z6</f>
        <v>26.79</v>
      </c>
      <c r="AA42" s="23">
        <f>AB6+AA6</f>
        <v>1.7000000000000002</v>
      </c>
      <c r="AB42" s="119"/>
      <c r="AC42" s="23">
        <f>AB6+AC6</f>
        <v>1.6500000000000001</v>
      </c>
      <c r="AD42" s="23">
        <f>AE6+AD6</f>
        <v>5.25</v>
      </c>
      <c r="AE42" s="119"/>
      <c r="AF42" s="23">
        <f>AE6+AF6</f>
        <v>5.2</v>
      </c>
      <c r="AG42" s="23">
        <f>AH6+AG6</f>
        <v>23.3</v>
      </c>
      <c r="AH42" s="23"/>
      <c r="AI42" s="23">
        <f>AH6+AI6</f>
        <v>22.900000000000002</v>
      </c>
      <c r="AJ42" s="14"/>
      <c r="AK42" s="14"/>
      <c r="AL42" s="14"/>
    </row>
    <row r="43" spans="1:38" ht="18" customHeight="1">
      <c r="A43" s="35">
        <v>3</v>
      </c>
      <c r="B43" s="124"/>
      <c r="C43" s="127"/>
      <c r="D43" s="13" t="s">
        <v>105</v>
      </c>
      <c r="E43" s="14" t="s">
        <v>104</v>
      </c>
      <c r="F43" s="23">
        <f t="shared" si="0"/>
        <v>22.1</v>
      </c>
      <c r="G43" s="120"/>
      <c r="H43" s="23">
        <f t="shared" si="1"/>
        <v>22.080000000000002</v>
      </c>
      <c r="I43" s="23">
        <f t="shared" si="2"/>
        <v>28.27</v>
      </c>
      <c r="J43" s="120"/>
      <c r="K43" s="23">
        <f t="shared" si="3"/>
        <v>28.25</v>
      </c>
      <c r="L43" s="23">
        <f t="shared" si="4"/>
        <v>37.1</v>
      </c>
      <c r="M43" s="120"/>
      <c r="N43" s="23">
        <f t="shared" si="5"/>
        <v>37</v>
      </c>
      <c r="O43" s="23">
        <f t="shared" si="6"/>
        <v>24.849999999999998</v>
      </c>
      <c r="P43" s="120"/>
      <c r="Q43" s="23">
        <f t="shared" si="7"/>
        <v>24.75</v>
      </c>
      <c r="R43" s="23">
        <f t="shared" si="8"/>
        <v>25.5</v>
      </c>
      <c r="S43" s="120"/>
      <c r="T43" s="23">
        <f t="shared" si="9"/>
        <v>25.4</v>
      </c>
      <c r="U43" s="23">
        <f t="shared" si="10"/>
        <v>2.2000000000000002</v>
      </c>
      <c r="V43" s="120"/>
      <c r="W43" s="23">
        <f t="shared" si="11"/>
        <v>2</v>
      </c>
      <c r="X43" s="23">
        <f t="shared" si="12"/>
        <v>27.52</v>
      </c>
      <c r="Y43" s="120"/>
      <c r="Z43" s="23">
        <f t="shared" si="13"/>
        <v>27.5</v>
      </c>
      <c r="AA43" s="23">
        <f t="shared" ref="AA43:AA56" si="14">AB7+AA7</f>
        <v>2.6</v>
      </c>
      <c r="AB43" s="120"/>
      <c r="AC43" s="23">
        <f t="shared" ref="AC43:AC56" si="15">AB7+AC7</f>
        <v>2.4</v>
      </c>
      <c r="AD43" s="23">
        <f t="shared" ref="AD43:AD56" si="16">AE7+AD7</f>
        <v>5.1999999999999993</v>
      </c>
      <c r="AE43" s="120"/>
      <c r="AF43" s="23">
        <f t="shared" ref="AF43:AF56" si="17">AE7+AF7</f>
        <v>5</v>
      </c>
      <c r="AG43" s="14"/>
      <c r="AH43" s="14"/>
      <c r="AI43" s="14"/>
      <c r="AJ43" s="14"/>
      <c r="AK43" s="14"/>
      <c r="AL43" s="14"/>
    </row>
    <row r="44" spans="1:38" ht="18" customHeight="1">
      <c r="A44" s="35">
        <v>4</v>
      </c>
      <c r="B44" s="124"/>
      <c r="C44" s="128"/>
      <c r="D44" s="13" t="s">
        <v>106</v>
      </c>
      <c r="E44" s="14" t="s">
        <v>99</v>
      </c>
      <c r="F44" s="23">
        <f t="shared" si="0"/>
        <v>22.1</v>
      </c>
      <c r="G44" s="120"/>
      <c r="H44" s="23">
        <f t="shared" si="1"/>
        <v>22.080000000000002</v>
      </c>
      <c r="I44" s="23">
        <f t="shared" si="2"/>
        <v>28.27</v>
      </c>
      <c r="J44" s="120"/>
      <c r="K44" s="23">
        <f t="shared" si="3"/>
        <v>28.25</v>
      </c>
      <c r="L44" s="23">
        <f t="shared" si="4"/>
        <v>37</v>
      </c>
      <c r="M44" s="120"/>
      <c r="N44" s="23">
        <f t="shared" si="5"/>
        <v>36.9</v>
      </c>
      <c r="O44" s="23">
        <f t="shared" si="6"/>
        <v>24.849999999999998</v>
      </c>
      <c r="P44" s="120"/>
      <c r="Q44" s="23">
        <f t="shared" si="7"/>
        <v>24.75</v>
      </c>
      <c r="R44" s="23">
        <f t="shared" si="8"/>
        <v>25.5</v>
      </c>
      <c r="S44" s="120"/>
      <c r="T44" s="23">
        <f t="shared" si="9"/>
        <v>25.4</v>
      </c>
      <c r="U44" s="23">
        <f t="shared" si="10"/>
        <v>2.2000000000000002</v>
      </c>
      <c r="V44" s="120"/>
      <c r="W44" s="23">
        <f t="shared" si="11"/>
        <v>2</v>
      </c>
      <c r="X44" s="23">
        <f t="shared" si="12"/>
        <v>27.52</v>
      </c>
      <c r="Y44" s="120"/>
      <c r="Z44" s="23">
        <f t="shared" si="13"/>
        <v>27.5</v>
      </c>
      <c r="AA44" s="23">
        <f t="shared" si="14"/>
        <v>2.6</v>
      </c>
      <c r="AB44" s="120"/>
      <c r="AC44" s="23">
        <f t="shared" si="15"/>
        <v>2.4</v>
      </c>
      <c r="AD44" s="23">
        <f t="shared" si="16"/>
        <v>4.4499999999999993</v>
      </c>
      <c r="AE44" s="120"/>
      <c r="AF44" s="23">
        <f t="shared" si="17"/>
        <v>4.25</v>
      </c>
      <c r="AG44" s="23">
        <f>AH8+AG8</f>
        <v>4.5</v>
      </c>
      <c r="AH44" s="119"/>
      <c r="AI44" s="23">
        <f>AH8+AI8</f>
        <v>4.3000000000000007</v>
      </c>
      <c r="AJ44" s="14"/>
      <c r="AK44" s="14"/>
      <c r="AL44" s="14"/>
    </row>
    <row r="45" spans="1:38" ht="18" customHeight="1">
      <c r="A45" s="35">
        <v>5</v>
      </c>
      <c r="B45" s="124"/>
      <c r="C45" s="129" t="s">
        <v>44</v>
      </c>
      <c r="D45" s="17" t="s">
        <v>45</v>
      </c>
      <c r="E45" s="18" t="s">
        <v>85</v>
      </c>
      <c r="F45" s="23">
        <f t="shared" si="0"/>
        <v>22.1</v>
      </c>
      <c r="G45" s="120"/>
      <c r="H45" s="23">
        <f t="shared" si="1"/>
        <v>22.080000000000002</v>
      </c>
      <c r="I45" s="23">
        <f t="shared" si="2"/>
        <v>28.22</v>
      </c>
      <c r="J45" s="120"/>
      <c r="K45" s="23">
        <f t="shared" si="3"/>
        <v>28.2</v>
      </c>
      <c r="L45" s="23">
        <f t="shared" si="4"/>
        <v>36.9</v>
      </c>
      <c r="M45" s="120"/>
      <c r="N45" s="23">
        <f t="shared" si="5"/>
        <v>36.799999999999997</v>
      </c>
      <c r="O45" s="23">
        <f t="shared" si="6"/>
        <v>24.849999999999998</v>
      </c>
      <c r="P45" s="120"/>
      <c r="Q45" s="23">
        <f t="shared" si="7"/>
        <v>24.75</v>
      </c>
      <c r="R45" s="23">
        <f t="shared" si="8"/>
        <v>25.5</v>
      </c>
      <c r="S45" s="120"/>
      <c r="T45" s="23">
        <f t="shared" si="9"/>
        <v>25.4</v>
      </c>
      <c r="U45" s="23">
        <f t="shared" si="10"/>
        <v>2.35</v>
      </c>
      <c r="V45" s="120"/>
      <c r="W45" s="23">
        <f t="shared" si="11"/>
        <v>2.15</v>
      </c>
      <c r="X45" s="23">
        <f t="shared" si="12"/>
        <v>27</v>
      </c>
      <c r="Y45" s="120"/>
      <c r="Z45" s="23">
        <f t="shared" si="13"/>
        <v>26.79</v>
      </c>
      <c r="AA45" s="23">
        <f t="shared" si="14"/>
        <v>1.75</v>
      </c>
      <c r="AB45" s="120"/>
      <c r="AC45" s="23">
        <f t="shared" si="15"/>
        <v>1.7000000000000002</v>
      </c>
      <c r="AD45" s="23">
        <f t="shared" si="16"/>
        <v>5.25</v>
      </c>
      <c r="AE45" s="120"/>
      <c r="AF45" s="23">
        <f t="shared" si="17"/>
        <v>5.2</v>
      </c>
      <c r="AG45" s="23">
        <f>AH9+AG9</f>
        <v>23.3</v>
      </c>
      <c r="AH45" s="121"/>
      <c r="AI45" s="23">
        <f>AH9+AI9</f>
        <v>22.900000000000002</v>
      </c>
      <c r="AJ45" s="17"/>
      <c r="AK45" s="17"/>
      <c r="AL45" s="17"/>
    </row>
    <row r="46" spans="1:38" ht="18" customHeight="1">
      <c r="A46" s="35">
        <v>6</v>
      </c>
      <c r="B46" s="124"/>
      <c r="C46" s="130"/>
      <c r="D46" s="19" t="s">
        <v>46</v>
      </c>
      <c r="E46" s="18" t="s">
        <v>75</v>
      </c>
      <c r="F46" s="23">
        <f t="shared" si="0"/>
        <v>22.1</v>
      </c>
      <c r="G46" s="120"/>
      <c r="H46" s="23">
        <f t="shared" si="1"/>
        <v>22.080000000000002</v>
      </c>
      <c r="I46" s="23">
        <f t="shared" si="2"/>
        <v>28.27</v>
      </c>
      <c r="J46" s="120"/>
      <c r="K46" s="23">
        <f t="shared" si="3"/>
        <v>28.25</v>
      </c>
      <c r="L46" s="23">
        <f t="shared" si="4"/>
        <v>37.1</v>
      </c>
      <c r="M46" s="120"/>
      <c r="N46" s="23">
        <f t="shared" si="5"/>
        <v>37</v>
      </c>
      <c r="O46" s="23">
        <f t="shared" si="6"/>
        <v>24.849999999999998</v>
      </c>
      <c r="P46" s="120"/>
      <c r="Q46" s="23">
        <f t="shared" si="7"/>
        <v>24.75</v>
      </c>
      <c r="R46" s="23">
        <f t="shared" si="8"/>
        <v>25.5</v>
      </c>
      <c r="S46" s="120"/>
      <c r="T46" s="23">
        <f t="shared" si="9"/>
        <v>25.4</v>
      </c>
      <c r="U46" s="23">
        <f t="shared" si="10"/>
        <v>2.35</v>
      </c>
      <c r="V46" s="120"/>
      <c r="W46" s="23">
        <f t="shared" si="11"/>
        <v>2.15</v>
      </c>
      <c r="X46" s="23">
        <f t="shared" si="12"/>
        <v>27.52</v>
      </c>
      <c r="Y46" s="120"/>
      <c r="Z46" s="23">
        <f t="shared" si="13"/>
        <v>27.5</v>
      </c>
      <c r="AA46" s="23">
        <f t="shared" si="14"/>
        <v>2.6</v>
      </c>
      <c r="AB46" s="120"/>
      <c r="AC46" s="23">
        <f t="shared" si="15"/>
        <v>2.4</v>
      </c>
      <c r="AD46" s="23">
        <f t="shared" si="16"/>
        <v>5.35</v>
      </c>
      <c r="AE46" s="120"/>
      <c r="AF46" s="23">
        <f t="shared" si="17"/>
        <v>5.15</v>
      </c>
      <c r="AG46" s="17"/>
      <c r="AH46" s="17"/>
      <c r="AI46" s="17"/>
      <c r="AJ46" s="17"/>
      <c r="AK46" s="17"/>
      <c r="AL46" s="17"/>
    </row>
    <row r="47" spans="1:38" ht="18" customHeight="1">
      <c r="A47" s="35">
        <v>7</v>
      </c>
      <c r="B47" s="124"/>
      <c r="C47" s="131"/>
      <c r="D47" s="17" t="s">
        <v>47</v>
      </c>
      <c r="E47" s="18" t="s">
        <v>76</v>
      </c>
      <c r="F47" s="23">
        <f t="shared" si="0"/>
        <v>22.1</v>
      </c>
      <c r="G47" s="120"/>
      <c r="H47" s="23">
        <f t="shared" si="1"/>
        <v>22.080000000000002</v>
      </c>
      <c r="I47" s="23">
        <f t="shared" si="2"/>
        <v>28.27</v>
      </c>
      <c r="J47" s="120"/>
      <c r="K47" s="23">
        <f t="shared" si="3"/>
        <v>28.25</v>
      </c>
      <c r="L47" s="23">
        <f t="shared" si="4"/>
        <v>37.1</v>
      </c>
      <c r="M47" s="120"/>
      <c r="N47" s="23">
        <f t="shared" si="5"/>
        <v>37</v>
      </c>
      <c r="O47" s="23">
        <f t="shared" si="6"/>
        <v>24.849999999999998</v>
      </c>
      <c r="P47" s="120"/>
      <c r="Q47" s="23">
        <f t="shared" si="7"/>
        <v>24.75</v>
      </c>
      <c r="R47" s="23">
        <f t="shared" si="8"/>
        <v>25.5</v>
      </c>
      <c r="S47" s="120"/>
      <c r="T47" s="23">
        <f t="shared" si="9"/>
        <v>25.4</v>
      </c>
      <c r="U47" s="23">
        <f t="shared" si="10"/>
        <v>2.35</v>
      </c>
      <c r="V47" s="120"/>
      <c r="W47" s="23">
        <f t="shared" si="11"/>
        <v>2.15</v>
      </c>
      <c r="X47" s="23">
        <f t="shared" si="12"/>
        <v>27.52</v>
      </c>
      <c r="Y47" s="120"/>
      <c r="Z47" s="23">
        <f t="shared" si="13"/>
        <v>27.5</v>
      </c>
      <c r="AA47" s="23">
        <f t="shared" si="14"/>
        <v>2.6</v>
      </c>
      <c r="AB47" s="120"/>
      <c r="AC47" s="23">
        <f t="shared" si="15"/>
        <v>2.4</v>
      </c>
      <c r="AD47" s="23">
        <f t="shared" si="16"/>
        <v>4.4499999999999993</v>
      </c>
      <c r="AE47" s="120"/>
      <c r="AF47" s="23">
        <f t="shared" si="17"/>
        <v>4.25</v>
      </c>
      <c r="AG47" s="23">
        <f>AH11+AG11</f>
        <v>4.5</v>
      </c>
      <c r="AH47" s="119"/>
      <c r="AI47" s="23">
        <f>AH11+AI11</f>
        <v>4.3000000000000007</v>
      </c>
      <c r="AJ47" s="17"/>
      <c r="AK47" s="17"/>
      <c r="AL47" s="17"/>
    </row>
    <row r="48" spans="1:38" ht="18" customHeight="1">
      <c r="A48" s="35">
        <v>8</v>
      </c>
      <c r="B48" s="124"/>
      <c r="C48" s="33" t="s">
        <v>48</v>
      </c>
      <c r="D48" s="15" t="s">
        <v>48</v>
      </c>
      <c r="E48" s="16" t="s">
        <v>100</v>
      </c>
      <c r="F48" s="23">
        <f t="shared" si="0"/>
        <v>22.1</v>
      </c>
      <c r="G48" s="120"/>
      <c r="H48" s="23">
        <f t="shared" si="1"/>
        <v>22.080000000000002</v>
      </c>
      <c r="I48" s="23">
        <f t="shared" si="2"/>
        <v>28.22</v>
      </c>
      <c r="J48" s="120"/>
      <c r="K48" s="23">
        <f t="shared" si="3"/>
        <v>28.2</v>
      </c>
      <c r="L48" s="23">
        <f t="shared" si="4"/>
        <v>36.9</v>
      </c>
      <c r="M48" s="120"/>
      <c r="N48" s="23">
        <f t="shared" si="5"/>
        <v>36.799999999999997</v>
      </c>
      <c r="O48" s="23">
        <f t="shared" si="6"/>
        <v>24.849999999999998</v>
      </c>
      <c r="P48" s="120"/>
      <c r="Q48" s="23">
        <f t="shared" si="7"/>
        <v>24.75</v>
      </c>
      <c r="R48" s="23">
        <f t="shared" si="8"/>
        <v>25.5</v>
      </c>
      <c r="S48" s="120"/>
      <c r="T48" s="23">
        <f t="shared" si="9"/>
        <v>25.4</v>
      </c>
      <c r="U48" s="23">
        <f t="shared" si="10"/>
        <v>2.35</v>
      </c>
      <c r="V48" s="120"/>
      <c r="W48" s="23">
        <f t="shared" si="11"/>
        <v>2.15</v>
      </c>
      <c r="X48" s="23">
        <f t="shared" si="12"/>
        <v>27</v>
      </c>
      <c r="Y48" s="120"/>
      <c r="Z48" s="23">
        <f t="shared" si="13"/>
        <v>26.79</v>
      </c>
      <c r="AA48" s="23">
        <f t="shared" si="14"/>
        <v>1.75</v>
      </c>
      <c r="AB48" s="120"/>
      <c r="AC48" s="23">
        <f t="shared" si="15"/>
        <v>1.7000000000000002</v>
      </c>
      <c r="AD48" s="23">
        <f t="shared" si="16"/>
        <v>5.25</v>
      </c>
      <c r="AE48" s="120"/>
      <c r="AF48" s="23">
        <f t="shared" si="17"/>
        <v>5.2</v>
      </c>
      <c r="AG48" s="23">
        <f t="shared" ref="AG48:AG49" si="18">AH12+AG12</f>
        <v>14.450000000000001</v>
      </c>
      <c r="AH48" s="120"/>
      <c r="AI48" s="23">
        <f t="shared" ref="AI48:AI49" si="19">AH12+AI12</f>
        <v>14.15</v>
      </c>
      <c r="AJ48" s="23">
        <f>AK12+AJ12</f>
        <v>19.45</v>
      </c>
      <c r="AK48" s="23"/>
      <c r="AL48" s="23">
        <f>AK12+AL12</f>
        <v>19.150000000000002</v>
      </c>
    </row>
    <row r="49" spans="1:38" ht="18" customHeight="1">
      <c r="A49" s="35">
        <v>9</v>
      </c>
      <c r="B49" s="124"/>
      <c r="C49" s="133" t="s">
        <v>49</v>
      </c>
      <c r="D49" s="21" t="s">
        <v>45</v>
      </c>
      <c r="E49" s="10" t="s">
        <v>81</v>
      </c>
      <c r="F49" s="23">
        <f t="shared" si="0"/>
        <v>22.1</v>
      </c>
      <c r="G49" s="120"/>
      <c r="H49" s="23">
        <f t="shared" si="1"/>
        <v>22.080000000000002</v>
      </c>
      <c r="I49" s="23">
        <f t="shared" si="2"/>
        <v>28.22</v>
      </c>
      <c r="J49" s="120"/>
      <c r="K49" s="23">
        <f t="shared" si="3"/>
        <v>28.2</v>
      </c>
      <c r="L49" s="23">
        <f t="shared" si="4"/>
        <v>55.8</v>
      </c>
      <c r="M49" s="120"/>
      <c r="N49" s="23">
        <f t="shared" si="5"/>
        <v>55.699999999999996</v>
      </c>
      <c r="O49" s="23">
        <f t="shared" si="6"/>
        <v>24.849999999999998</v>
      </c>
      <c r="P49" s="120"/>
      <c r="Q49" s="23">
        <f t="shared" si="7"/>
        <v>24.75</v>
      </c>
      <c r="R49" s="23">
        <f t="shared" si="8"/>
        <v>25.5</v>
      </c>
      <c r="S49" s="120"/>
      <c r="T49" s="23">
        <f t="shared" si="9"/>
        <v>25.4</v>
      </c>
      <c r="U49" s="23">
        <f t="shared" si="10"/>
        <v>2.4500000000000002</v>
      </c>
      <c r="V49" s="120"/>
      <c r="W49" s="23">
        <f t="shared" si="11"/>
        <v>2.25</v>
      </c>
      <c r="X49" s="23">
        <f t="shared" si="12"/>
        <v>26.6</v>
      </c>
      <c r="Y49" s="120"/>
      <c r="Z49" s="23">
        <f t="shared" si="13"/>
        <v>26.39</v>
      </c>
      <c r="AA49" s="23">
        <f t="shared" si="14"/>
        <v>1.75</v>
      </c>
      <c r="AB49" s="120"/>
      <c r="AC49" s="23">
        <f t="shared" si="15"/>
        <v>1.7000000000000002</v>
      </c>
      <c r="AD49" s="23">
        <f t="shared" si="16"/>
        <v>8.8000000000000007</v>
      </c>
      <c r="AE49" s="120"/>
      <c r="AF49" s="23">
        <f t="shared" si="17"/>
        <v>8.75</v>
      </c>
      <c r="AG49" s="23">
        <f t="shared" si="18"/>
        <v>35</v>
      </c>
      <c r="AH49" s="121"/>
      <c r="AI49" s="23">
        <f t="shared" si="19"/>
        <v>34.5</v>
      </c>
      <c r="AJ49" s="21"/>
      <c r="AK49" s="21"/>
      <c r="AL49" s="21"/>
    </row>
    <row r="50" spans="1:38" ht="18" customHeight="1">
      <c r="A50" s="35">
        <v>10</v>
      </c>
      <c r="B50" s="124"/>
      <c r="C50" s="133"/>
      <c r="D50" s="21" t="s">
        <v>46</v>
      </c>
      <c r="E50" s="10" t="s">
        <v>82</v>
      </c>
      <c r="F50" s="23">
        <f t="shared" si="0"/>
        <v>22.1</v>
      </c>
      <c r="G50" s="120"/>
      <c r="H50" s="23">
        <f t="shared" si="1"/>
        <v>22.080000000000002</v>
      </c>
      <c r="I50" s="23">
        <f t="shared" si="2"/>
        <v>28.27</v>
      </c>
      <c r="J50" s="120"/>
      <c r="K50" s="23">
        <f t="shared" si="3"/>
        <v>28.25</v>
      </c>
      <c r="L50" s="23">
        <f t="shared" si="4"/>
        <v>56.099999999999994</v>
      </c>
      <c r="M50" s="120"/>
      <c r="N50" s="23">
        <f t="shared" si="5"/>
        <v>56</v>
      </c>
      <c r="O50" s="23">
        <f t="shared" si="6"/>
        <v>24.849999999999998</v>
      </c>
      <c r="P50" s="120"/>
      <c r="Q50" s="23">
        <f t="shared" si="7"/>
        <v>24.75</v>
      </c>
      <c r="R50" s="23">
        <f t="shared" si="8"/>
        <v>25.5</v>
      </c>
      <c r="S50" s="120"/>
      <c r="T50" s="23">
        <f t="shared" si="9"/>
        <v>25.4</v>
      </c>
      <c r="U50" s="23">
        <f t="shared" si="10"/>
        <v>2.4500000000000002</v>
      </c>
      <c r="V50" s="120"/>
      <c r="W50" s="23">
        <f t="shared" si="11"/>
        <v>2.25</v>
      </c>
      <c r="X50" s="23">
        <f t="shared" si="12"/>
        <v>27.52</v>
      </c>
      <c r="Y50" s="120"/>
      <c r="Z50" s="23">
        <f t="shared" si="13"/>
        <v>27.5</v>
      </c>
      <c r="AA50" s="23">
        <f t="shared" si="14"/>
        <v>2.6</v>
      </c>
      <c r="AB50" s="120"/>
      <c r="AC50" s="23">
        <f t="shared" si="15"/>
        <v>2.4</v>
      </c>
      <c r="AD50" s="23">
        <f t="shared" si="16"/>
        <v>5.35</v>
      </c>
      <c r="AE50" s="120"/>
      <c r="AF50" s="23">
        <f t="shared" si="17"/>
        <v>5.15</v>
      </c>
      <c r="AG50" s="21"/>
      <c r="AH50" s="21"/>
      <c r="AI50" s="21"/>
      <c r="AJ50" s="21"/>
      <c r="AK50" s="21"/>
      <c r="AL50" s="21"/>
    </row>
    <row r="51" spans="1:38" ht="18" customHeight="1">
      <c r="A51" s="35">
        <v>11</v>
      </c>
      <c r="B51" s="124"/>
      <c r="C51" s="133"/>
      <c r="D51" s="21" t="s">
        <v>47</v>
      </c>
      <c r="E51" s="10" t="s">
        <v>83</v>
      </c>
      <c r="F51" s="23">
        <f t="shared" si="0"/>
        <v>22.1</v>
      </c>
      <c r="G51" s="120"/>
      <c r="H51" s="23">
        <f t="shared" si="1"/>
        <v>22.080000000000002</v>
      </c>
      <c r="I51" s="23">
        <f t="shared" si="2"/>
        <v>28.27</v>
      </c>
      <c r="J51" s="120"/>
      <c r="K51" s="23">
        <f t="shared" si="3"/>
        <v>28.25</v>
      </c>
      <c r="L51" s="23">
        <f t="shared" si="4"/>
        <v>56.099999999999994</v>
      </c>
      <c r="M51" s="120"/>
      <c r="N51" s="23">
        <f t="shared" si="5"/>
        <v>56</v>
      </c>
      <c r="O51" s="23">
        <f t="shared" si="6"/>
        <v>24.849999999999998</v>
      </c>
      <c r="P51" s="120"/>
      <c r="Q51" s="23">
        <f t="shared" si="7"/>
        <v>24.75</v>
      </c>
      <c r="R51" s="23">
        <f t="shared" si="8"/>
        <v>25.5</v>
      </c>
      <c r="S51" s="120"/>
      <c r="T51" s="23">
        <f t="shared" si="9"/>
        <v>25.4</v>
      </c>
      <c r="U51" s="23">
        <f t="shared" si="10"/>
        <v>2.4500000000000002</v>
      </c>
      <c r="V51" s="120"/>
      <c r="W51" s="23">
        <f t="shared" si="11"/>
        <v>2.25</v>
      </c>
      <c r="X51" s="23">
        <f t="shared" si="12"/>
        <v>27.52</v>
      </c>
      <c r="Y51" s="120"/>
      <c r="Z51" s="23">
        <f t="shared" si="13"/>
        <v>27.5</v>
      </c>
      <c r="AA51" s="23">
        <f t="shared" si="14"/>
        <v>2.6</v>
      </c>
      <c r="AB51" s="120"/>
      <c r="AC51" s="23">
        <f t="shared" si="15"/>
        <v>2.4</v>
      </c>
      <c r="AD51" s="23">
        <f t="shared" si="16"/>
        <v>4.4499999999999993</v>
      </c>
      <c r="AE51" s="120"/>
      <c r="AF51" s="23">
        <f t="shared" si="17"/>
        <v>4.25</v>
      </c>
      <c r="AG51" s="23">
        <f>AH15+AG15</f>
        <v>4.5</v>
      </c>
      <c r="AH51" s="119"/>
      <c r="AI51" s="23">
        <f>AH15+AI15</f>
        <v>4.3000000000000007</v>
      </c>
      <c r="AJ51" s="21"/>
      <c r="AK51" s="21"/>
      <c r="AL51" s="21"/>
    </row>
    <row r="52" spans="1:38" ht="18" customHeight="1">
      <c r="A52" s="35">
        <v>12</v>
      </c>
      <c r="B52" s="124"/>
      <c r="C52" s="133"/>
      <c r="D52" s="21" t="s">
        <v>50</v>
      </c>
      <c r="E52" s="10" t="s">
        <v>84</v>
      </c>
      <c r="F52" s="23">
        <f t="shared" si="0"/>
        <v>22.1</v>
      </c>
      <c r="G52" s="120"/>
      <c r="H52" s="23">
        <f t="shared" si="1"/>
        <v>22.080000000000002</v>
      </c>
      <c r="I52" s="23">
        <f t="shared" si="2"/>
        <v>28.27</v>
      </c>
      <c r="J52" s="120"/>
      <c r="K52" s="23">
        <f t="shared" si="3"/>
        <v>28.25</v>
      </c>
      <c r="L52" s="23">
        <f t="shared" si="4"/>
        <v>56.099999999999994</v>
      </c>
      <c r="M52" s="120"/>
      <c r="N52" s="23">
        <f t="shared" si="5"/>
        <v>56</v>
      </c>
      <c r="O52" s="23">
        <f t="shared" si="6"/>
        <v>24.849999999999998</v>
      </c>
      <c r="P52" s="120"/>
      <c r="Q52" s="23">
        <f t="shared" si="7"/>
        <v>24.75</v>
      </c>
      <c r="R52" s="23">
        <f t="shared" si="8"/>
        <v>25.5</v>
      </c>
      <c r="S52" s="120"/>
      <c r="T52" s="23">
        <f t="shared" si="9"/>
        <v>25.4</v>
      </c>
      <c r="U52" s="23">
        <f t="shared" si="10"/>
        <v>2.4500000000000002</v>
      </c>
      <c r="V52" s="120"/>
      <c r="W52" s="23">
        <f t="shared" si="11"/>
        <v>2.25</v>
      </c>
      <c r="X52" s="23">
        <f t="shared" si="12"/>
        <v>27.52</v>
      </c>
      <c r="Y52" s="120"/>
      <c r="Z52" s="23">
        <f t="shared" si="13"/>
        <v>27.5</v>
      </c>
      <c r="AA52" s="23">
        <f t="shared" si="14"/>
        <v>2.6</v>
      </c>
      <c r="AB52" s="120"/>
      <c r="AC52" s="23">
        <f t="shared" si="15"/>
        <v>2.4</v>
      </c>
      <c r="AD52" s="23">
        <f t="shared" si="16"/>
        <v>23.55</v>
      </c>
      <c r="AE52" s="120"/>
      <c r="AF52" s="23">
        <f t="shared" si="17"/>
        <v>23.150000000000002</v>
      </c>
      <c r="AG52" s="23">
        <f t="shared" ref="AG52:AG53" si="20">AH16+AG16</f>
        <v>4.5</v>
      </c>
      <c r="AH52" s="120"/>
      <c r="AI52" s="23">
        <f t="shared" ref="AI52:AI53" si="21">AH16+AI16</f>
        <v>4.3000000000000007</v>
      </c>
      <c r="AJ52" s="21"/>
      <c r="AK52" s="21"/>
      <c r="AL52" s="21"/>
    </row>
    <row r="53" spans="1:38" ht="18" customHeight="1">
      <c r="A53" s="35">
        <v>13</v>
      </c>
      <c r="B53" s="124"/>
      <c r="C53" s="134" t="s">
        <v>51</v>
      </c>
      <c r="D53" s="22" t="s">
        <v>45</v>
      </c>
      <c r="E53" s="20" t="s">
        <v>86</v>
      </c>
      <c r="F53" s="23">
        <f t="shared" si="0"/>
        <v>22.1</v>
      </c>
      <c r="G53" s="120"/>
      <c r="H53" s="23">
        <f t="shared" si="1"/>
        <v>22.080000000000002</v>
      </c>
      <c r="I53" s="23">
        <f t="shared" si="2"/>
        <v>28.22</v>
      </c>
      <c r="J53" s="120"/>
      <c r="K53" s="23">
        <f t="shared" si="3"/>
        <v>28.2</v>
      </c>
      <c r="L53" s="23">
        <f t="shared" si="4"/>
        <v>69.8</v>
      </c>
      <c r="M53" s="120"/>
      <c r="N53" s="23">
        <f t="shared" si="5"/>
        <v>69.7</v>
      </c>
      <c r="O53" s="23">
        <f t="shared" si="6"/>
        <v>24.849999999999998</v>
      </c>
      <c r="P53" s="120"/>
      <c r="Q53" s="23">
        <f t="shared" si="7"/>
        <v>24.75</v>
      </c>
      <c r="R53" s="23">
        <f t="shared" si="8"/>
        <v>25.5</v>
      </c>
      <c r="S53" s="120"/>
      <c r="T53" s="23">
        <f t="shared" si="9"/>
        <v>25.4</v>
      </c>
      <c r="U53" s="23">
        <f t="shared" si="10"/>
        <v>2.4</v>
      </c>
      <c r="V53" s="120"/>
      <c r="W53" s="23">
        <f t="shared" si="11"/>
        <v>2.1999999999999997</v>
      </c>
      <c r="X53" s="23">
        <f t="shared" si="12"/>
        <v>27</v>
      </c>
      <c r="Y53" s="120"/>
      <c r="Z53" s="23">
        <f t="shared" si="13"/>
        <v>26.79</v>
      </c>
      <c r="AA53" s="23">
        <f t="shared" si="14"/>
        <v>1.75</v>
      </c>
      <c r="AB53" s="120"/>
      <c r="AC53" s="23">
        <f t="shared" si="15"/>
        <v>1.7000000000000002</v>
      </c>
      <c r="AD53" s="23">
        <f t="shared" si="16"/>
        <v>8.4500000000000011</v>
      </c>
      <c r="AE53" s="120"/>
      <c r="AF53" s="23">
        <f t="shared" si="17"/>
        <v>8.4</v>
      </c>
      <c r="AG53" s="23">
        <f t="shared" si="20"/>
        <v>49.8</v>
      </c>
      <c r="AH53" s="121"/>
      <c r="AI53" s="23">
        <f t="shared" si="21"/>
        <v>49.4</v>
      </c>
      <c r="AJ53" s="22"/>
      <c r="AK53" s="22"/>
      <c r="AL53" s="22"/>
    </row>
    <row r="54" spans="1:38" ht="18" customHeight="1">
      <c r="A54" s="35">
        <v>14</v>
      </c>
      <c r="B54" s="124"/>
      <c r="C54" s="134"/>
      <c r="D54" s="22" t="s">
        <v>46</v>
      </c>
      <c r="E54" s="20" t="s">
        <v>77</v>
      </c>
      <c r="F54" s="23">
        <f t="shared" si="0"/>
        <v>22.1</v>
      </c>
      <c r="G54" s="120"/>
      <c r="H54" s="23">
        <f t="shared" si="1"/>
        <v>22.080000000000002</v>
      </c>
      <c r="I54" s="23">
        <f t="shared" si="2"/>
        <v>28.27</v>
      </c>
      <c r="J54" s="120"/>
      <c r="K54" s="23">
        <f t="shared" si="3"/>
        <v>28.25</v>
      </c>
      <c r="L54" s="23">
        <f t="shared" si="4"/>
        <v>70.099999999999994</v>
      </c>
      <c r="M54" s="120"/>
      <c r="N54" s="23">
        <f t="shared" si="5"/>
        <v>70</v>
      </c>
      <c r="O54" s="23">
        <f t="shared" si="6"/>
        <v>24.849999999999998</v>
      </c>
      <c r="P54" s="120"/>
      <c r="Q54" s="23">
        <f t="shared" si="7"/>
        <v>24.75</v>
      </c>
      <c r="R54" s="23">
        <f t="shared" si="8"/>
        <v>25.5</v>
      </c>
      <c r="S54" s="120"/>
      <c r="T54" s="23">
        <f t="shared" si="9"/>
        <v>25.4</v>
      </c>
      <c r="U54" s="23">
        <f t="shared" si="10"/>
        <v>2.4</v>
      </c>
      <c r="V54" s="120"/>
      <c r="W54" s="23">
        <f t="shared" si="11"/>
        <v>2.1999999999999997</v>
      </c>
      <c r="X54" s="23">
        <f t="shared" si="12"/>
        <v>27.52</v>
      </c>
      <c r="Y54" s="120"/>
      <c r="Z54" s="23">
        <f t="shared" si="13"/>
        <v>27.5</v>
      </c>
      <c r="AA54" s="23">
        <f t="shared" si="14"/>
        <v>2.6</v>
      </c>
      <c r="AB54" s="120"/>
      <c r="AC54" s="23">
        <f t="shared" si="15"/>
        <v>2.4</v>
      </c>
      <c r="AD54" s="23">
        <f t="shared" si="16"/>
        <v>5.35</v>
      </c>
      <c r="AE54" s="120"/>
      <c r="AF54" s="23">
        <f t="shared" si="17"/>
        <v>5.15</v>
      </c>
      <c r="AG54" s="22"/>
      <c r="AH54" s="22"/>
      <c r="AI54" s="22"/>
      <c r="AJ54" s="22"/>
      <c r="AK54" s="22"/>
      <c r="AL54" s="22"/>
    </row>
    <row r="55" spans="1:38" ht="18" customHeight="1">
      <c r="A55" s="35">
        <v>15</v>
      </c>
      <c r="B55" s="124"/>
      <c r="C55" s="134"/>
      <c r="D55" s="22" t="s">
        <v>47</v>
      </c>
      <c r="E55" s="20" t="s">
        <v>78</v>
      </c>
      <c r="F55" s="23">
        <f t="shared" si="0"/>
        <v>22.1</v>
      </c>
      <c r="G55" s="120"/>
      <c r="H55" s="23">
        <f t="shared" si="1"/>
        <v>22.080000000000002</v>
      </c>
      <c r="I55" s="23">
        <f t="shared" si="2"/>
        <v>28.25</v>
      </c>
      <c r="J55" s="120"/>
      <c r="K55" s="23">
        <f t="shared" si="3"/>
        <v>28.23</v>
      </c>
      <c r="L55" s="23">
        <f t="shared" si="4"/>
        <v>70.099999999999994</v>
      </c>
      <c r="M55" s="120"/>
      <c r="N55" s="23">
        <f t="shared" si="5"/>
        <v>70</v>
      </c>
      <c r="O55" s="23">
        <f t="shared" si="6"/>
        <v>24.849999999999998</v>
      </c>
      <c r="P55" s="120"/>
      <c r="Q55" s="23">
        <f t="shared" si="7"/>
        <v>24.75</v>
      </c>
      <c r="R55" s="23">
        <f t="shared" si="8"/>
        <v>25.5</v>
      </c>
      <c r="S55" s="120"/>
      <c r="T55" s="23">
        <f t="shared" si="9"/>
        <v>25.4</v>
      </c>
      <c r="U55" s="23">
        <f t="shared" si="10"/>
        <v>2.4</v>
      </c>
      <c r="V55" s="120"/>
      <c r="W55" s="23">
        <f t="shared" si="11"/>
        <v>2.1999999999999997</v>
      </c>
      <c r="X55" s="23">
        <f t="shared" si="12"/>
        <v>27.5</v>
      </c>
      <c r="Y55" s="120"/>
      <c r="Z55" s="23">
        <f t="shared" si="13"/>
        <v>27.48</v>
      </c>
      <c r="AA55" s="23">
        <f t="shared" si="14"/>
        <v>2.6</v>
      </c>
      <c r="AB55" s="120"/>
      <c r="AC55" s="23">
        <f t="shared" si="15"/>
        <v>2.4</v>
      </c>
      <c r="AD55" s="23">
        <f t="shared" si="16"/>
        <v>4.5999999999999996</v>
      </c>
      <c r="AE55" s="120"/>
      <c r="AF55" s="23">
        <f t="shared" si="17"/>
        <v>4.4000000000000004</v>
      </c>
      <c r="AG55" s="23">
        <f>AH19+AG19</f>
        <v>4.5</v>
      </c>
      <c r="AH55" s="119"/>
      <c r="AI55" s="23">
        <f>AH19+AI19</f>
        <v>4.3000000000000007</v>
      </c>
      <c r="AJ55" s="22"/>
      <c r="AK55" s="22"/>
      <c r="AL55" s="22"/>
    </row>
    <row r="56" spans="1:38" ht="18" customHeight="1">
      <c r="A56" s="35">
        <v>16</v>
      </c>
      <c r="B56" s="125"/>
      <c r="C56" s="134"/>
      <c r="D56" s="22" t="s">
        <v>50</v>
      </c>
      <c r="E56" s="20" t="s">
        <v>79</v>
      </c>
      <c r="F56" s="23">
        <f t="shared" si="0"/>
        <v>22.1</v>
      </c>
      <c r="G56" s="120"/>
      <c r="H56" s="23">
        <f t="shared" si="1"/>
        <v>22.080000000000002</v>
      </c>
      <c r="I56" s="23">
        <f t="shared" si="2"/>
        <v>28.25</v>
      </c>
      <c r="J56" s="120"/>
      <c r="K56" s="23">
        <f t="shared" si="3"/>
        <v>28.23</v>
      </c>
      <c r="L56" s="23">
        <f t="shared" si="4"/>
        <v>70.099999999999994</v>
      </c>
      <c r="M56" s="120"/>
      <c r="N56" s="23">
        <f t="shared" si="5"/>
        <v>70</v>
      </c>
      <c r="O56" s="23">
        <f t="shared" si="6"/>
        <v>24.849999999999998</v>
      </c>
      <c r="P56" s="120"/>
      <c r="Q56" s="23">
        <f t="shared" si="7"/>
        <v>24.75</v>
      </c>
      <c r="R56" s="23">
        <f t="shared" si="8"/>
        <v>25.5</v>
      </c>
      <c r="S56" s="120"/>
      <c r="T56" s="23">
        <f t="shared" si="9"/>
        <v>25.4</v>
      </c>
      <c r="U56" s="23">
        <f t="shared" si="10"/>
        <v>2.4</v>
      </c>
      <c r="V56" s="120"/>
      <c r="W56" s="23">
        <f t="shared" si="11"/>
        <v>2.1999999999999997</v>
      </c>
      <c r="X56" s="23">
        <f t="shared" si="12"/>
        <v>27.5</v>
      </c>
      <c r="Y56" s="121"/>
      <c r="Z56" s="23">
        <f t="shared" si="13"/>
        <v>27.48</v>
      </c>
      <c r="AA56" s="23">
        <f t="shared" si="14"/>
        <v>2.6</v>
      </c>
      <c r="AB56" s="121"/>
      <c r="AC56" s="23">
        <f t="shared" si="15"/>
        <v>2.4</v>
      </c>
      <c r="AD56" s="23">
        <f t="shared" si="16"/>
        <v>30.7</v>
      </c>
      <c r="AE56" s="121"/>
      <c r="AF56" s="23">
        <f t="shared" si="17"/>
        <v>30.3</v>
      </c>
      <c r="AG56" s="23">
        <f>AH20+AG20</f>
        <v>4.5</v>
      </c>
      <c r="AH56" s="121"/>
      <c r="AI56" s="23">
        <f>AH20+AI20</f>
        <v>4.3000000000000007</v>
      </c>
      <c r="AJ56" s="22"/>
      <c r="AK56" s="22"/>
      <c r="AL56" s="22"/>
    </row>
    <row r="57" spans="1:38" ht="18" customHeight="1">
      <c r="A57" s="35">
        <v>17</v>
      </c>
      <c r="B57" s="123">
        <v>20</v>
      </c>
      <c r="C57" s="32" t="s">
        <v>42</v>
      </c>
      <c r="D57" s="11" t="s">
        <v>43</v>
      </c>
      <c r="E57" s="12" t="s">
        <v>92</v>
      </c>
      <c r="F57" s="23">
        <f t="shared" si="0"/>
        <v>26.1</v>
      </c>
      <c r="G57" s="120"/>
      <c r="H57" s="23">
        <f t="shared" si="1"/>
        <v>26.080000000000002</v>
      </c>
      <c r="I57" s="23">
        <f t="shared" si="2"/>
        <v>32.270000000000003</v>
      </c>
      <c r="J57" s="120"/>
      <c r="K57" s="23">
        <f t="shared" si="3"/>
        <v>32.25</v>
      </c>
      <c r="L57" s="23">
        <f t="shared" si="4"/>
        <v>34.9</v>
      </c>
      <c r="M57" s="120"/>
      <c r="N57" s="23">
        <f t="shared" si="5"/>
        <v>34.799999999999997</v>
      </c>
      <c r="O57" s="23">
        <f t="shared" si="6"/>
        <v>28.65</v>
      </c>
      <c r="P57" s="120"/>
      <c r="Q57" s="23">
        <f t="shared" si="7"/>
        <v>28.55</v>
      </c>
      <c r="R57" s="23">
        <f t="shared" si="8"/>
        <v>29.6</v>
      </c>
      <c r="S57" s="120"/>
      <c r="T57" s="23">
        <f t="shared" si="9"/>
        <v>29.5</v>
      </c>
      <c r="U57" s="23">
        <f t="shared" si="10"/>
        <v>2.85</v>
      </c>
      <c r="V57" s="120"/>
      <c r="W57" s="23">
        <f t="shared" si="11"/>
        <v>2.65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8" customHeight="1">
      <c r="A58" s="35">
        <v>18</v>
      </c>
      <c r="B58" s="124"/>
      <c r="C58" s="126" t="s">
        <v>55</v>
      </c>
      <c r="D58" s="13" t="s">
        <v>103</v>
      </c>
      <c r="E58" s="14" t="s">
        <v>102</v>
      </c>
      <c r="F58" s="23">
        <f t="shared" si="0"/>
        <v>26.05</v>
      </c>
      <c r="G58" s="120"/>
      <c r="H58" s="23">
        <f t="shared" si="1"/>
        <v>26</v>
      </c>
      <c r="I58" s="23">
        <f t="shared" si="2"/>
        <v>32.270000000000003</v>
      </c>
      <c r="J58" s="120"/>
      <c r="K58" s="23">
        <f t="shared" si="3"/>
        <v>32.25</v>
      </c>
      <c r="L58" s="23">
        <f t="shared" si="4"/>
        <v>41.9</v>
      </c>
      <c r="M58" s="120"/>
      <c r="N58" s="23">
        <f t="shared" si="5"/>
        <v>41.8</v>
      </c>
      <c r="O58" s="23">
        <f t="shared" si="6"/>
        <v>28.65</v>
      </c>
      <c r="P58" s="120"/>
      <c r="Q58" s="23">
        <f t="shared" si="7"/>
        <v>28.55</v>
      </c>
      <c r="R58" s="23">
        <f t="shared" si="8"/>
        <v>29.6</v>
      </c>
      <c r="S58" s="120"/>
      <c r="T58" s="23">
        <f t="shared" si="9"/>
        <v>29.5</v>
      </c>
      <c r="U58" s="23">
        <f t="shared" si="10"/>
        <v>2.15</v>
      </c>
      <c r="V58" s="120"/>
      <c r="W58" s="23">
        <f t="shared" si="11"/>
        <v>1.9499999999999997</v>
      </c>
      <c r="X58" s="23">
        <f t="shared" ref="X58:X72" si="22">Y22+X22</f>
        <v>30.5</v>
      </c>
      <c r="Y58" s="119"/>
      <c r="Z58" s="23">
        <f t="shared" ref="Z58:Z72" si="23">Y22+Z22</f>
        <v>30.25</v>
      </c>
      <c r="AA58" s="23">
        <f>AB22+AA22</f>
        <v>1.7000000000000002</v>
      </c>
      <c r="AB58" s="119"/>
      <c r="AC58" s="23">
        <f>AB22+AC22</f>
        <v>1.6500000000000001</v>
      </c>
      <c r="AD58" s="23">
        <f>AE22+AD22</f>
        <v>5.75</v>
      </c>
      <c r="AE58" s="119"/>
      <c r="AF58" s="23">
        <f>AE22+AF22</f>
        <v>5.7</v>
      </c>
      <c r="AG58" s="23">
        <f>AH22+AG22</f>
        <v>27.3</v>
      </c>
      <c r="AH58" s="23"/>
      <c r="AI58" s="23">
        <f>AH22+AI22</f>
        <v>26.900000000000002</v>
      </c>
      <c r="AJ58" s="14"/>
      <c r="AK58" s="14"/>
      <c r="AL58" s="14"/>
    </row>
    <row r="59" spans="1:38" ht="18" customHeight="1">
      <c r="A59" s="35">
        <v>19</v>
      </c>
      <c r="B59" s="124"/>
      <c r="C59" s="127"/>
      <c r="D59" s="13" t="s">
        <v>105</v>
      </c>
      <c r="E59" s="14" t="s">
        <v>104</v>
      </c>
      <c r="F59" s="23">
        <f t="shared" si="0"/>
        <v>26.1</v>
      </c>
      <c r="G59" s="120"/>
      <c r="H59" s="23">
        <f t="shared" si="1"/>
        <v>26.080000000000002</v>
      </c>
      <c r="I59" s="23">
        <f t="shared" si="2"/>
        <v>32.270000000000003</v>
      </c>
      <c r="J59" s="120"/>
      <c r="K59" s="23">
        <f t="shared" si="3"/>
        <v>32.25</v>
      </c>
      <c r="L59" s="23">
        <f t="shared" si="4"/>
        <v>42.1</v>
      </c>
      <c r="M59" s="120"/>
      <c r="N59" s="23">
        <f t="shared" si="5"/>
        <v>42</v>
      </c>
      <c r="O59" s="23">
        <f t="shared" si="6"/>
        <v>28.65</v>
      </c>
      <c r="P59" s="120"/>
      <c r="Q59" s="23">
        <f t="shared" si="7"/>
        <v>28.55</v>
      </c>
      <c r="R59" s="23">
        <f t="shared" si="8"/>
        <v>29.6</v>
      </c>
      <c r="S59" s="120"/>
      <c r="T59" s="23">
        <f t="shared" si="9"/>
        <v>29.5</v>
      </c>
      <c r="U59" s="23">
        <f t="shared" si="10"/>
        <v>2.7</v>
      </c>
      <c r="V59" s="120"/>
      <c r="W59" s="23">
        <f t="shared" si="11"/>
        <v>2.5</v>
      </c>
      <c r="X59" s="23">
        <f t="shared" si="22"/>
        <v>31.52</v>
      </c>
      <c r="Y59" s="120"/>
      <c r="Z59" s="23">
        <f t="shared" si="23"/>
        <v>31.5</v>
      </c>
      <c r="AA59" s="23">
        <f t="shared" ref="AA59:AA72" si="24">AB23+AA23</f>
        <v>2.6</v>
      </c>
      <c r="AB59" s="120"/>
      <c r="AC59" s="23">
        <f t="shared" ref="AC59:AC72" si="25">AB23+AC23</f>
        <v>2.4</v>
      </c>
      <c r="AD59" s="23">
        <f t="shared" ref="AD59:AD72" si="26">AE23+AD23</f>
        <v>7.3</v>
      </c>
      <c r="AE59" s="120"/>
      <c r="AF59" s="23">
        <f t="shared" ref="AF59:AF72" si="27">AE23+AF23</f>
        <v>6.8999999999999995</v>
      </c>
      <c r="AG59" s="14"/>
      <c r="AH59" s="14"/>
      <c r="AI59" s="14"/>
      <c r="AJ59" s="14"/>
      <c r="AK59" s="14"/>
      <c r="AL59" s="14"/>
    </row>
    <row r="60" spans="1:38" ht="18" customHeight="1">
      <c r="A60" s="35">
        <v>20</v>
      </c>
      <c r="B60" s="124"/>
      <c r="C60" s="128"/>
      <c r="D60" s="13" t="s">
        <v>106</v>
      </c>
      <c r="E60" s="14" t="s">
        <v>99</v>
      </c>
      <c r="F60" s="23">
        <f t="shared" si="0"/>
        <v>26.1</v>
      </c>
      <c r="G60" s="120"/>
      <c r="H60" s="23">
        <f t="shared" si="1"/>
        <v>26.080000000000002</v>
      </c>
      <c r="I60" s="23">
        <f t="shared" si="2"/>
        <v>32.270000000000003</v>
      </c>
      <c r="J60" s="120"/>
      <c r="K60" s="23">
        <f t="shared" si="3"/>
        <v>32.25</v>
      </c>
      <c r="L60" s="23">
        <f t="shared" si="4"/>
        <v>42</v>
      </c>
      <c r="M60" s="120"/>
      <c r="N60" s="23">
        <f t="shared" si="5"/>
        <v>41.9</v>
      </c>
      <c r="O60" s="23">
        <f t="shared" si="6"/>
        <v>28.65</v>
      </c>
      <c r="P60" s="120"/>
      <c r="Q60" s="23">
        <f t="shared" si="7"/>
        <v>28.55</v>
      </c>
      <c r="R60" s="23">
        <f t="shared" si="8"/>
        <v>29.6</v>
      </c>
      <c r="S60" s="120"/>
      <c r="T60" s="23">
        <f t="shared" si="9"/>
        <v>29.5</v>
      </c>
      <c r="U60" s="23">
        <f t="shared" si="10"/>
        <v>2.7</v>
      </c>
      <c r="V60" s="120"/>
      <c r="W60" s="23">
        <f t="shared" si="11"/>
        <v>2.5</v>
      </c>
      <c r="X60" s="23">
        <f t="shared" si="22"/>
        <v>31.52</v>
      </c>
      <c r="Y60" s="120"/>
      <c r="Z60" s="23">
        <f t="shared" si="23"/>
        <v>31.5</v>
      </c>
      <c r="AA60" s="23">
        <f t="shared" si="24"/>
        <v>2.6</v>
      </c>
      <c r="AB60" s="120"/>
      <c r="AC60" s="23">
        <f t="shared" si="25"/>
        <v>2.4</v>
      </c>
      <c r="AD60" s="23">
        <f t="shared" si="26"/>
        <v>6.55</v>
      </c>
      <c r="AE60" s="120"/>
      <c r="AF60" s="23">
        <f t="shared" si="27"/>
        <v>6.1499999999999995</v>
      </c>
      <c r="AG60" s="23">
        <f>AH24+AG24</f>
        <v>6.6000000000000005</v>
      </c>
      <c r="AH60" s="119"/>
      <c r="AI60" s="23">
        <f>AH24+AI24</f>
        <v>6.2</v>
      </c>
      <c r="AJ60" s="14"/>
      <c r="AK60" s="14"/>
      <c r="AL60" s="14"/>
    </row>
    <row r="61" spans="1:38" ht="18" customHeight="1">
      <c r="A61" s="35">
        <v>21</v>
      </c>
      <c r="B61" s="124"/>
      <c r="C61" s="129" t="s">
        <v>44</v>
      </c>
      <c r="D61" s="17" t="s">
        <v>45</v>
      </c>
      <c r="E61" s="18" t="s">
        <v>97</v>
      </c>
      <c r="F61" s="23">
        <f t="shared" si="0"/>
        <v>26.1</v>
      </c>
      <c r="G61" s="120"/>
      <c r="H61" s="23">
        <f t="shared" si="1"/>
        <v>26.080000000000002</v>
      </c>
      <c r="I61" s="23">
        <f t="shared" si="2"/>
        <v>32.270000000000003</v>
      </c>
      <c r="J61" s="120"/>
      <c r="K61" s="23">
        <f t="shared" si="3"/>
        <v>32.25</v>
      </c>
      <c r="L61" s="23">
        <f t="shared" si="4"/>
        <v>41.9</v>
      </c>
      <c r="M61" s="120"/>
      <c r="N61" s="23">
        <f t="shared" si="5"/>
        <v>41.8</v>
      </c>
      <c r="O61" s="23">
        <f t="shared" si="6"/>
        <v>28.65</v>
      </c>
      <c r="P61" s="120"/>
      <c r="Q61" s="23">
        <f t="shared" si="7"/>
        <v>28.55</v>
      </c>
      <c r="R61" s="23">
        <f t="shared" si="8"/>
        <v>29.6</v>
      </c>
      <c r="S61" s="120"/>
      <c r="T61" s="23">
        <f t="shared" si="9"/>
        <v>29.5</v>
      </c>
      <c r="U61" s="23">
        <f t="shared" si="10"/>
        <v>2.85</v>
      </c>
      <c r="V61" s="120"/>
      <c r="W61" s="23">
        <f t="shared" si="11"/>
        <v>2.65</v>
      </c>
      <c r="X61" s="23">
        <f t="shared" si="22"/>
        <v>30.5</v>
      </c>
      <c r="Y61" s="120"/>
      <c r="Z61" s="23">
        <f t="shared" si="23"/>
        <v>30.25</v>
      </c>
      <c r="AA61" s="23">
        <f t="shared" si="24"/>
        <v>1.75</v>
      </c>
      <c r="AB61" s="120"/>
      <c r="AC61" s="23">
        <f t="shared" si="25"/>
        <v>1.7000000000000002</v>
      </c>
      <c r="AD61" s="23">
        <f t="shared" si="26"/>
        <v>5.75</v>
      </c>
      <c r="AE61" s="120"/>
      <c r="AF61" s="23">
        <f t="shared" si="27"/>
        <v>5.7</v>
      </c>
      <c r="AG61" s="23">
        <f>AH25+AG25</f>
        <v>27.3</v>
      </c>
      <c r="AH61" s="121"/>
      <c r="AI61" s="23">
        <f>AH25+AI25</f>
        <v>26.900000000000002</v>
      </c>
      <c r="AJ61" s="17"/>
      <c r="AK61" s="17"/>
      <c r="AL61" s="17"/>
    </row>
    <row r="62" spans="1:38" ht="18" customHeight="1">
      <c r="A62" s="35">
        <v>22</v>
      </c>
      <c r="B62" s="124"/>
      <c r="C62" s="130"/>
      <c r="D62" s="19" t="s">
        <v>46</v>
      </c>
      <c r="E62" s="18" t="s">
        <v>87</v>
      </c>
      <c r="F62" s="23">
        <f t="shared" si="0"/>
        <v>26.1</v>
      </c>
      <c r="G62" s="120"/>
      <c r="H62" s="23">
        <f t="shared" si="1"/>
        <v>26.080000000000002</v>
      </c>
      <c r="I62" s="23">
        <f t="shared" si="2"/>
        <v>32.270000000000003</v>
      </c>
      <c r="J62" s="120"/>
      <c r="K62" s="23">
        <f t="shared" si="3"/>
        <v>32.25</v>
      </c>
      <c r="L62" s="23">
        <f t="shared" si="4"/>
        <v>42.1</v>
      </c>
      <c r="M62" s="120"/>
      <c r="N62" s="23">
        <f t="shared" si="5"/>
        <v>42</v>
      </c>
      <c r="O62" s="23">
        <f t="shared" si="6"/>
        <v>28.65</v>
      </c>
      <c r="P62" s="120"/>
      <c r="Q62" s="23">
        <f t="shared" si="7"/>
        <v>28.55</v>
      </c>
      <c r="R62" s="23">
        <f t="shared" si="8"/>
        <v>29.6</v>
      </c>
      <c r="S62" s="120"/>
      <c r="T62" s="23">
        <f t="shared" si="9"/>
        <v>29.5</v>
      </c>
      <c r="U62" s="23">
        <f t="shared" si="10"/>
        <v>2.85</v>
      </c>
      <c r="V62" s="120"/>
      <c r="W62" s="23">
        <f t="shared" si="11"/>
        <v>2.65</v>
      </c>
      <c r="X62" s="23">
        <f t="shared" si="22"/>
        <v>31.52</v>
      </c>
      <c r="Y62" s="120"/>
      <c r="Z62" s="23">
        <f t="shared" si="23"/>
        <v>31.5</v>
      </c>
      <c r="AA62" s="23">
        <f t="shared" si="24"/>
        <v>2.6</v>
      </c>
      <c r="AB62" s="120"/>
      <c r="AC62" s="23">
        <f t="shared" si="25"/>
        <v>2.4</v>
      </c>
      <c r="AD62" s="23">
        <f t="shared" si="26"/>
        <v>7.45</v>
      </c>
      <c r="AE62" s="120"/>
      <c r="AF62" s="23">
        <f t="shared" si="27"/>
        <v>7.05</v>
      </c>
      <c r="AG62" s="17"/>
      <c r="AH62" s="17"/>
      <c r="AI62" s="17"/>
      <c r="AJ62" s="17"/>
      <c r="AK62" s="17"/>
      <c r="AL62" s="17"/>
    </row>
    <row r="63" spans="1:38" ht="18" customHeight="1">
      <c r="A63" s="35">
        <v>23</v>
      </c>
      <c r="B63" s="124"/>
      <c r="C63" s="131"/>
      <c r="D63" s="17" t="s">
        <v>47</v>
      </c>
      <c r="E63" s="18" t="s">
        <v>88</v>
      </c>
      <c r="F63" s="23">
        <f t="shared" si="0"/>
        <v>26.1</v>
      </c>
      <c r="G63" s="120"/>
      <c r="H63" s="23">
        <f t="shared" si="1"/>
        <v>26.080000000000002</v>
      </c>
      <c r="I63" s="23">
        <f t="shared" si="2"/>
        <v>32.270000000000003</v>
      </c>
      <c r="J63" s="120"/>
      <c r="K63" s="23">
        <f t="shared" si="3"/>
        <v>32.25</v>
      </c>
      <c r="L63" s="23">
        <f t="shared" si="4"/>
        <v>42.1</v>
      </c>
      <c r="M63" s="120"/>
      <c r="N63" s="23">
        <f t="shared" si="5"/>
        <v>42</v>
      </c>
      <c r="O63" s="23">
        <f t="shared" si="6"/>
        <v>28.65</v>
      </c>
      <c r="P63" s="120"/>
      <c r="Q63" s="23">
        <f t="shared" si="7"/>
        <v>28.55</v>
      </c>
      <c r="R63" s="23">
        <f t="shared" si="8"/>
        <v>29.6</v>
      </c>
      <c r="S63" s="120"/>
      <c r="T63" s="23">
        <f t="shared" si="9"/>
        <v>29.5</v>
      </c>
      <c r="U63" s="23">
        <f t="shared" si="10"/>
        <v>2.85</v>
      </c>
      <c r="V63" s="120"/>
      <c r="W63" s="23">
        <f t="shared" si="11"/>
        <v>2.65</v>
      </c>
      <c r="X63" s="23">
        <f t="shared" si="22"/>
        <v>31.52</v>
      </c>
      <c r="Y63" s="120"/>
      <c r="Z63" s="23">
        <f t="shared" si="23"/>
        <v>31.5</v>
      </c>
      <c r="AA63" s="23">
        <f t="shared" si="24"/>
        <v>2.6</v>
      </c>
      <c r="AB63" s="120"/>
      <c r="AC63" s="23">
        <f t="shared" si="25"/>
        <v>2.4</v>
      </c>
      <c r="AD63" s="23">
        <f t="shared" si="26"/>
        <v>6.55</v>
      </c>
      <c r="AE63" s="120"/>
      <c r="AF63" s="23">
        <f t="shared" si="27"/>
        <v>6.1499999999999995</v>
      </c>
      <c r="AG63" s="23">
        <f>AH27+AG27</f>
        <v>6.6000000000000005</v>
      </c>
      <c r="AH63" s="119"/>
      <c r="AI63" s="23">
        <f>AH27+AI27</f>
        <v>6.2</v>
      </c>
      <c r="AJ63" s="17"/>
      <c r="AK63" s="17"/>
      <c r="AL63" s="17"/>
    </row>
    <row r="64" spans="1:38" ht="18" customHeight="1">
      <c r="A64" s="35">
        <v>24</v>
      </c>
      <c r="B64" s="124"/>
      <c r="C64" s="33" t="s">
        <v>48</v>
      </c>
      <c r="D64" s="15" t="s">
        <v>48</v>
      </c>
      <c r="E64" s="16" t="s">
        <v>101</v>
      </c>
      <c r="F64" s="23">
        <f t="shared" si="0"/>
        <v>26.1</v>
      </c>
      <c r="G64" s="120"/>
      <c r="H64" s="23">
        <f t="shared" si="1"/>
        <v>26.080000000000002</v>
      </c>
      <c r="I64" s="23">
        <f t="shared" si="2"/>
        <v>32.270000000000003</v>
      </c>
      <c r="J64" s="120"/>
      <c r="K64" s="23">
        <f t="shared" si="3"/>
        <v>32.25</v>
      </c>
      <c r="L64" s="23">
        <f t="shared" si="4"/>
        <v>41.9</v>
      </c>
      <c r="M64" s="120"/>
      <c r="N64" s="23">
        <f t="shared" si="5"/>
        <v>41.8</v>
      </c>
      <c r="O64" s="23">
        <f t="shared" si="6"/>
        <v>28.65</v>
      </c>
      <c r="P64" s="120"/>
      <c r="Q64" s="23">
        <f t="shared" si="7"/>
        <v>28.55</v>
      </c>
      <c r="R64" s="23">
        <f t="shared" si="8"/>
        <v>29.6</v>
      </c>
      <c r="S64" s="120"/>
      <c r="T64" s="23">
        <f t="shared" si="9"/>
        <v>29.5</v>
      </c>
      <c r="U64" s="23">
        <f t="shared" si="10"/>
        <v>2.85</v>
      </c>
      <c r="V64" s="120"/>
      <c r="W64" s="23">
        <f t="shared" si="11"/>
        <v>2.65</v>
      </c>
      <c r="X64" s="23">
        <f t="shared" si="22"/>
        <v>30.5</v>
      </c>
      <c r="Y64" s="120"/>
      <c r="Z64" s="23">
        <f t="shared" si="23"/>
        <v>30.25</v>
      </c>
      <c r="AA64" s="23">
        <f t="shared" si="24"/>
        <v>1.75</v>
      </c>
      <c r="AB64" s="120"/>
      <c r="AC64" s="23">
        <f t="shared" si="25"/>
        <v>1.7000000000000002</v>
      </c>
      <c r="AD64" s="23">
        <f t="shared" si="26"/>
        <v>5.75</v>
      </c>
      <c r="AE64" s="120"/>
      <c r="AF64" s="23">
        <f t="shared" si="27"/>
        <v>5.7</v>
      </c>
      <c r="AG64" s="23">
        <f t="shared" ref="AG64:AG65" si="28">AH28+AG28</f>
        <v>19.45</v>
      </c>
      <c r="AH64" s="120"/>
      <c r="AI64" s="23">
        <f t="shared" ref="AI64:AI65" si="29">AH28+AI28</f>
        <v>19.150000000000002</v>
      </c>
      <c r="AJ64" s="23">
        <f>AK28+AJ28</f>
        <v>24.45</v>
      </c>
      <c r="AK64" s="23"/>
      <c r="AL64" s="23">
        <f>AK28+AL28</f>
        <v>24.150000000000002</v>
      </c>
    </row>
    <row r="65" spans="1:38" ht="18" customHeight="1">
      <c r="A65" s="35">
        <v>25</v>
      </c>
      <c r="B65" s="124"/>
      <c r="C65" s="133" t="s">
        <v>49</v>
      </c>
      <c r="D65" s="21" t="s">
        <v>45</v>
      </c>
      <c r="E65" s="10" t="s">
        <v>93</v>
      </c>
      <c r="F65" s="23">
        <f t="shared" si="0"/>
        <v>26.1</v>
      </c>
      <c r="G65" s="120"/>
      <c r="H65" s="23">
        <f t="shared" si="1"/>
        <v>26.080000000000002</v>
      </c>
      <c r="I65" s="23">
        <f t="shared" si="2"/>
        <v>32.270000000000003</v>
      </c>
      <c r="J65" s="120"/>
      <c r="K65" s="23">
        <f t="shared" si="3"/>
        <v>32.25</v>
      </c>
      <c r="L65" s="23">
        <f t="shared" si="4"/>
        <v>64.8</v>
      </c>
      <c r="M65" s="120"/>
      <c r="N65" s="23">
        <f t="shared" si="5"/>
        <v>64.7</v>
      </c>
      <c r="O65" s="23">
        <f t="shared" si="6"/>
        <v>28.65</v>
      </c>
      <c r="P65" s="120"/>
      <c r="Q65" s="23">
        <f t="shared" si="7"/>
        <v>28.55</v>
      </c>
      <c r="R65" s="23">
        <f t="shared" si="8"/>
        <v>29.6</v>
      </c>
      <c r="S65" s="120"/>
      <c r="T65" s="23">
        <f t="shared" si="9"/>
        <v>29.5</v>
      </c>
      <c r="U65" s="23">
        <f t="shared" si="10"/>
        <v>2.75</v>
      </c>
      <c r="V65" s="120"/>
      <c r="W65" s="23">
        <f t="shared" si="11"/>
        <v>2.5499999999999998</v>
      </c>
      <c r="X65" s="23">
        <f t="shared" si="22"/>
        <v>30.5</v>
      </c>
      <c r="Y65" s="120"/>
      <c r="Z65" s="23">
        <f t="shared" si="23"/>
        <v>30.29</v>
      </c>
      <c r="AA65" s="23">
        <f t="shared" si="24"/>
        <v>1.75</v>
      </c>
      <c r="AB65" s="120"/>
      <c r="AC65" s="23">
        <f t="shared" si="25"/>
        <v>1.7000000000000002</v>
      </c>
      <c r="AD65" s="23">
        <f t="shared" si="26"/>
        <v>10.850000000000001</v>
      </c>
      <c r="AE65" s="120"/>
      <c r="AF65" s="23">
        <f t="shared" si="27"/>
        <v>10.8</v>
      </c>
      <c r="AG65" s="23">
        <f t="shared" si="28"/>
        <v>40</v>
      </c>
      <c r="AH65" s="121"/>
      <c r="AI65" s="23">
        <f t="shared" si="29"/>
        <v>39.4</v>
      </c>
      <c r="AJ65" s="21"/>
      <c r="AK65" s="21"/>
      <c r="AL65" s="21"/>
    </row>
    <row r="66" spans="1:38" ht="18" customHeight="1">
      <c r="A66" s="35">
        <v>26</v>
      </c>
      <c r="B66" s="124"/>
      <c r="C66" s="133"/>
      <c r="D66" s="21" t="s">
        <v>46</v>
      </c>
      <c r="E66" s="10" t="s">
        <v>94</v>
      </c>
      <c r="F66" s="23">
        <f t="shared" si="0"/>
        <v>26.1</v>
      </c>
      <c r="G66" s="120"/>
      <c r="H66" s="23">
        <f t="shared" si="1"/>
        <v>26.080000000000002</v>
      </c>
      <c r="I66" s="23">
        <f t="shared" si="2"/>
        <v>32.270000000000003</v>
      </c>
      <c r="J66" s="120"/>
      <c r="K66" s="23">
        <f t="shared" si="3"/>
        <v>32.25</v>
      </c>
      <c r="L66" s="23">
        <f t="shared" si="4"/>
        <v>65.099999999999994</v>
      </c>
      <c r="M66" s="120"/>
      <c r="N66" s="23">
        <f t="shared" si="5"/>
        <v>65</v>
      </c>
      <c r="O66" s="23">
        <f t="shared" si="6"/>
        <v>28.65</v>
      </c>
      <c r="P66" s="120"/>
      <c r="Q66" s="23">
        <f t="shared" si="7"/>
        <v>28.55</v>
      </c>
      <c r="R66" s="23">
        <f t="shared" si="8"/>
        <v>29.6</v>
      </c>
      <c r="S66" s="120"/>
      <c r="T66" s="23">
        <f t="shared" si="9"/>
        <v>29.5</v>
      </c>
      <c r="U66" s="23">
        <f t="shared" si="10"/>
        <v>2.95</v>
      </c>
      <c r="V66" s="120"/>
      <c r="W66" s="23">
        <f t="shared" si="11"/>
        <v>2.75</v>
      </c>
      <c r="X66" s="23">
        <f t="shared" si="22"/>
        <v>31.52</v>
      </c>
      <c r="Y66" s="120"/>
      <c r="Z66" s="23">
        <f t="shared" si="23"/>
        <v>31.5</v>
      </c>
      <c r="AA66" s="23">
        <f t="shared" si="24"/>
        <v>2.6</v>
      </c>
      <c r="AB66" s="120"/>
      <c r="AC66" s="23">
        <f t="shared" si="25"/>
        <v>2.4</v>
      </c>
      <c r="AD66" s="23">
        <f t="shared" si="26"/>
        <v>7.45</v>
      </c>
      <c r="AE66" s="120"/>
      <c r="AF66" s="23">
        <f t="shared" si="27"/>
        <v>7.05</v>
      </c>
      <c r="AG66" s="21"/>
      <c r="AH66" s="21"/>
      <c r="AI66" s="21"/>
      <c r="AJ66" s="21"/>
      <c r="AK66" s="21"/>
      <c r="AL66" s="21"/>
    </row>
    <row r="67" spans="1:38" ht="18" customHeight="1">
      <c r="A67" s="35">
        <v>27</v>
      </c>
      <c r="B67" s="124"/>
      <c r="C67" s="133"/>
      <c r="D67" s="21" t="s">
        <v>47</v>
      </c>
      <c r="E67" s="10" t="s">
        <v>95</v>
      </c>
      <c r="F67" s="23">
        <f t="shared" si="0"/>
        <v>26.1</v>
      </c>
      <c r="G67" s="120"/>
      <c r="H67" s="23">
        <f t="shared" si="1"/>
        <v>26.080000000000002</v>
      </c>
      <c r="I67" s="23">
        <f t="shared" si="2"/>
        <v>32.270000000000003</v>
      </c>
      <c r="J67" s="120"/>
      <c r="K67" s="23">
        <f t="shared" si="3"/>
        <v>32.25</v>
      </c>
      <c r="L67" s="23">
        <f t="shared" si="4"/>
        <v>65.099999999999994</v>
      </c>
      <c r="M67" s="120"/>
      <c r="N67" s="23">
        <f t="shared" si="5"/>
        <v>65</v>
      </c>
      <c r="O67" s="23">
        <f t="shared" si="6"/>
        <v>28.65</v>
      </c>
      <c r="P67" s="120"/>
      <c r="Q67" s="23">
        <f t="shared" si="7"/>
        <v>28.55</v>
      </c>
      <c r="R67" s="23">
        <f t="shared" si="8"/>
        <v>29.6</v>
      </c>
      <c r="S67" s="120"/>
      <c r="T67" s="23">
        <f t="shared" si="9"/>
        <v>29.5</v>
      </c>
      <c r="U67" s="23">
        <f t="shared" si="10"/>
        <v>2.95</v>
      </c>
      <c r="V67" s="120"/>
      <c r="W67" s="23">
        <f t="shared" si="11"/>
        <v>2.75</v>
      </c>
      <c r="X67" s="23">
        <f t="shared" si="22"/>
        <v>31.52</v>
      </c>
      <c r="Y67" s="120"/>
      <c r="Z67" s="23">
        <f t="shared" si="23"/>
        <v>31.5</v>
      </c>
      <c r="AA67" s="23">
        <f t="shared" si="24"/>
        <v>2.6</v>
      </c>
      <c r="AB67" s="120"/>
      <c r="AC67" s="23">
        <f t="shared" si="25"/>
        <v>2.4</v>
      </c>
      <c r="AD67" s="23">
        <f t="shared" si="26"/>
        <v>6.55</v>
      </c>
      <c r="AE67" s="120"/>
      <c r="AF67" s="23">
        <f t="shared" si="27"/>
        <v>6.1499999999999995</v>
      </c>
      <c r="AG67" s="23">
        <f>AH31+AG31</f>
        <v>6.6000000000000005</v>
      </c>
      <c r="AH67" s="119"/>
      <c r="AI67" s="23">
        <f>AH31+AI31</f>
        <v>6.2</v>
      </c>
      <c r="AJ67" s="21"/>
      <c r="AK67" s="21"/>
      <c r="AL67" s="21"/>
    </row>
    <row r="68" spans="1:38" ht="18" customHeight="1">
      <c r="A68" s="35">
        <v>28</v>
      </c>
      <c r="B68" s="124"/>
      <c r="C68" s="133"/>
      <c r="D68" s="21" t="s">
        <v>50</v>
      </c>
      <c r="E68" s="10" t="s">
        <v>96</v>
      </c>
      <c r="F68" s="23">
        <f t="shared" si="0"/>
        <v>26.1</v>
      </c>
      <c r="G68" s="120"/>
      <c r="H68" s="23">
        <f t="shared" si="1"/>
        <v>26.080000000000002</v>
      </c>
      <c r="I68" s="23">
        <f t="shared" si="2"/>
        <v>32.270000000000003</v>
      </c>
      <c r="J68" s="120"/>
      <c r="K68" s="23">
        <f t="shared" si="3"/>
        <v>32.25</v>
      </c>
      <c r="L68" s="23">
        <f t="shared" si="4"/>
        <v>65.099999999999994</v>
      </c>
      <c r="M68" s="120"/>
      <c r="N68" s="23">
        <f t="shared" si="5"/>
        <v>65</v>
      </c>
      <c r="O68" s="23">
        <f t="shared" si="6"/>
        <v>28.65</v>
      </c>
      <c r="P68" s="120"/>
      <c r="Q68" s="23">
        <f t="shared" si="7"/>
        <v>28.55</v>
      </c>
      <c r="R68" s="23">
        <f t="shared" si="8"/>
        <v>29.6</v>
      </c>
      <c r="S68" s="120"/>
      <c r="T68" s="23">
        <f t="shared" si="9"/>
        <v>29.5</v>
      </c>
      <c r="U68" s="23">
        <f t="shared" si="10"/>
        <v>2.95</v>
      </c>
      <c r="V68" s="120"/>
      <c r="W68" s="23">
        <f t="shared" si="11"/>
        <v>2.75</v>
      </c>
      <c r="X68" s="23">
        <f t="shared" si="22"/>
        <v>31.52</v>
      </c>
      <c r="Y68" s="120"/>
      <c r="Z68" s="23">
        <f t="shared" si="23"/>
        <v>31.5</v>
      </c>
      <c r="AA68" s="23">
        <f t="shared" si="24"/>
        <v>2.6</v>
      </c>
      <c r="AB68" s="120"/>
      <c r="AC68" s="23">
        <f t="shared" si="25"/>
        <v>2.4</v>
      </c>
      <c r="AD68" s="23">
        <f t="shared" si="26"/>
        <v>27.05</v>
      </c>
      <c r="AE68" s="120"/>
      <c r="AF68" s="23">
        <f t="shared" si="27"/>
        <v>26.650000000000002</v>
      </c>
      <c r="AG68" s="23">
        <f t="shared" ref="AG68:AG69" si="30">AH32+AG32</f>
        <v>6.6000000000000005</v>
      </c>
      <c r="AH68" s="120"/>
      <c r="AI68" s="23">
        <f t="shared" ref="AI68:AI69" si="31">AH32+AI32</f>
        <v>6.2</v>
      </c>
      <c r="AJ68" s="21"/>
      <c r="AK68" s="21"/>
      <c r="AL68" s="21"/>
    </row>
    <row r="69" spans="1:38" ht="18" customHeight="1">
      <c r="A69" s="35">
        <v>29</v>
      </c>
      <c r="B69" s="124"/>
      <c r="C69" s="134" t="s">
        <v>51</v>
      </c>
      <c r="D69" s="22" t="s">
        <v>45</v>
      </c>
      <c r="E69" s="20" t="s">
        <v>98</v>
      </c>
      <c r="F69" s="23">
        <f t="shared" si="0"/>
        <v>26.1</v>
      </c>
      <c r="G69" s="120"/>
      <c r="H69" s="23">
        <f t="shared" si="1"/>
        <v>26.080000000000002</v>
      </c>
      <c r="I69" s="23">
        <f t="shared" si="2"/>
        <v>32.270000000000003</v>
      </c>
      <c r="J69" s="120"/>
      <c r="K69" s="23">
        <f t="shared" si="3"/>
        <v>32.25</v>
      </c>
      <c r="L69" s="23">
        <f t="shared" si="4"/>
        <v>79.8</v>
      </c>
      <c r="M69" s="120"/>
      <c r="N69" s="23">
        <f t="shared" si="5"/>
        <v>79.7</v>
      </c>
      <c r="O69" s="23">
        <f t="shared" si="6"/>
        <v>28.65</v>
      </c>
      <c r="P69" s="120"/>
      <c r="Q69" s="23">
        <f t="shared" si="7"/>
        <v>28.55</v>
      </c>
      <c r="R69" s="23">
        <f t="shared" si="8"/>
        <v>29.6</v>
      </c>
      <c r="S69" s="120"/>
      <c r="T69" s="23">
        <f t="shared" si="9"/>
        <v>29.5</v>
      </c>
      <c r="U69" s="23">
        <f t="shared" si="10"/>
        <v>3.4</v>
      </c>
      <c r="V69" s="120"/>
      <c r="W69" s="23">
        <f t="shared" si="11"/>
        <v>3.1999999999999997</v>
      </c>
      <c r="X69" s="23">
        <f t="shared" si="22"/>
        <v>30.5</v>
      </c>
      <c r="Y69" s="120"/>
      <c r="Z69" s="23">
        <f t="shared" si="23"/>
        <v>30.29</v>
      </c>
      <c r="AA69" s="23">
        <f t="shared" si="24"/>
        <v>1.75</v>
      </c>
      <c r="AB69" s="120"/>
      <c r="AC69" s="23">
        <f t="shared" si="25"/>
        <v>1.7000000000000002</v>
      </c>
      <c r="AD69" s="23">
        <f t="shared" si="26"/>
        <v>9.6</v>
      </c>
      <c r="AE69" s="120"/>
      <c r="AF69" s="23">
        <f t="shared" si="27"/>
        <v>9.2000000000000011</v>
      </c>
      <c r="AG69" s="23">
        <f t="shared" si="30"/>
        <v>57.8</v>
      </c>
      <c r="AH69" s="121"/>
      <c r="AI69" s="23">
        <f t="shared" si="31"/>
        <v>57.4</v>
      </c>
      <c r="AJ69" s="22"/>
      <c r="AK69" s="22"/>
      <c r="AL69" s="22"/>
    </row>
    <row r="70" spans="1:38" ht="18" customHeight="1">
      <c r="A70" s="35">
        <v>30</v>
      </c>
      <c r="B70" s="124"/>
      <c r="C70" s="134"/>
      <c r="D70" s="22" t="s">
        <v>46</v>
      </c>
      <c r="E70" s="20" t="s">
        <v>89</v>
      </c>
      <c r="F70" s="23">
        <f t="shared" si="0"/>
        <v>26.1</v>
      </c>
      <c r="G70" s="120"/>
      <c r="H70" s="23">
        <f t="shared" si="1"/>
        <v>26.080000000000002</v>
      </c>
      <c r="I70" s="23">
        <f t="shared" si="2"/>
        <v>32.270000000000003</v>
      </c>
      <c r="J70" s="120"/>
      <c r="K70" s="23">
        <f t="shared" si="3"/>
        <v>32.25</v>
      </c>
      <c r="L70" s="23">
        <f t="shared" si="4"/>
        <v>80.099999999999994</v>
      </c>
      <c r="M70" s="120"/>
      <c r="N70" s="23">
        <f t="shared" si="5"/>
        <v>80</v>
      </c>
      <c r="O70" s="23">
        <f t="shared" si="6"/>
        <v>28.65</v>
      </c>
      <c r="P70" s="120"/>
      <c r="Q70" s="23">
        <f t="shared" si="7"/>
        <v>28.55</v>
      </c>
      <c r="R70" s="23">
        <f t="shared" si="8"/>
        <v>29.6</v>
      </c>
      <c r="S70" s="120"/>
      <c r="T70" s="23">
        <f t="shared" si="9"/>
        <v>29.5</v>
      </c>
      <c r="U70" s="23">
        <f t="shared" si="10"/>
        <v>3.4</v>
      </c>
      <c r="V70" s="120"/>
      <c r="W70" s="23">
        <f t="shared" si="11"/>
        <v>3.1999999999999997</v>
      </c>
      <c r="X70" s="23">
        <f t="shared" si="22"/>
        <v>31.52</v>
      </c>
      <c r="Y70" s="120"/>
      <c r="Z70" s="23">
        <f t="shared" si="23"/>
        <v>31.5</v>
      </c>
      <c r="AA70" s="23">
        <f t="shared" si="24"/>
        <v>2.6</v>
      </c>
      <c r="AB70" s="120"/>
      <c r="AC70" s="23">
        <f t="shared" si="25"/>
        <v>2.4</v>
      </c>
      <c r="AD70" s="23">
        <f t="shared" si="26"/>
        <v>7.45</v>
      </c>
      <c r="AE70" s="120"/>
      <c r="AF70" s="23">
        <f t="shared" si="27"/>
        <v>7.05</v>
      </c>
      <c r="AG70" s="22"/>
      <c r="AH70" s="22"/>
      <c r="AI70" s="22"/>
      <c r="AJ70" s="22"/>
      <c r="AK70" s="22"/>
      <c r="AL70" s="22"/>
    </row>
    <row r="71" spans="1:38" ht="18" customHeight="1">
      <c r="A71" s="35">
        <v>31</v>
      </c>
      <c r="B71" s="124"/>
      <c r="C71" s="134"/>
      <c r="D71" s="22" t="s">
        <v>47</v>
      </c>
      <c r="E71" s="20" t="s">
        <v>90</v>
      </c>
      <c r="F71" s="23">
        <f t="shared" si="0"/>
        <v>26.1</v>
      </c>
      <c r="G71" s="120"/>
      <c r="H71" s="23">
        <f t="shared" si="1"/>
        <v>26.080000000000002</v>
      </c>
      <c r="I71" s="23">
        <f t="shared" si="2"/>
        <v>32.25</v>
      </c>
      <c r="J71" s="120"/>
      <c r="K71" s="23">
        <f t="shared" si="3"/>
        <v>32.229999999999997</v>
      </c>
      <c r="L71" s="23">
        <f t="shared" si="4"/>
        <v>80.099999999999994</v>
      </c>
      <c r="M71" s="120"/>
      <c r="N71" s="23">
        <f t="shared" si="5"/>
        <v>80</v>
      </c>
      <c r="O71" s="23">
        <f>P35+O35</f>
        <v>28.65</v>
      </c>
      <c r="P71" s="120"/>
      <c r="Q71" s="23">
        <f>P35+Q35</f>
        <v>28.55</v>
      </c>
      <c r="R71" s="23">
        <f t="shared" si="8"/>
        <v>29.6</v>
      </c>
      <c r="S71" s="120"/>
      <c r="T71" s="23">
        <f t="shared" si="9"/>
        <v>29.5</v>
      </c>
      <c r="U71" s="23">
        <f t="shared" si="10"/>
        <v>3.4</v>
      </c>
      <c r="V71" s="120"/>
      <c r="W71" s="23">
        <f t="shared" si="11"/>
        <v>3.1999999999999997</v>
      </c>
      <c r="X71" s="23">
        <f t="shared" si="22"/>
        <v>31.5</v>
      </c>
      <c r="Y71" s="120"/>
      <c r="Z71" s="23">
        <f t="shared" si="23"/>
        <v>31.48</v>
      </c>
      <c r="AA71" s="23">
        <f t="shared" si="24"/>
        <v>2.6</v>
      </c>
      <c r="AB71" s="120"/>
      <c r="AC71" s="23">
        <f t="shared" si="25"/>
        <v>2.4</v>
      </c>
      <c r="AD71" s="23">
        <f t="shared" si="26"/>
        <v>6.7</v>
      </c>
      <c r="AE71" s="120"/>
      <c r="AF71" s="23">
        <f t="shared" si="27"/>
        <v>6.3</v>
      </c>
      <c r="AG71" s="23">
        <f>AH35+AG35</f>
        <v>6.3</v>
      </c>
      <c r="AH71" s="119"/>
      <c r="AI71" s="23">
        <f>AH35+AI35</f>
        <v>5.8999999999999995</v>
      </c>
      <c r="AJ71" s="22"/>
      <c r="AK71" s="22"/>
      <c r="AL71" s="22"/>
    </row>
    <row r="72" spans="1:38" ht="18" customHeight="1">
      <c r="A72" s="35">
        <v>32</v>
      </c>
      <c r="B72" s="125"/>
      <c r="C72" s="134"/>
      <c r="D72" s="22" t="s">
        <v>50</v>
      </c>
      <c r="E72" s="20" t="s">
        <v>91</v>
      </c>
      <c r="F72" s="23">
        <f t="shared" si="0"/>
        <v>26.1</v>
      </c>
      <c r="G72" s="121"/>
      <c r="H72" s="23">
        <f t="shared" si="1"/>
        <v>26.080000000000002</v>
      </c>
      <c r="I72" s="23">
        <f t="shared" si="2"/>
        <v>32.25</v>
      </c>
      <c r="J72" s="121"/>
      <c r="K72" s="23">
        <f t="shared" si="3"/>
        <v>32.229999999999997</v>
      </c>
      <c r="L72" s="23">
        <f t="shared" si="4"/>
        <v>80.099999999999994</v>
      </c>
      <c r="M72" s="121"/>
      <c r="N72" s="23">
        <f t="shared" si="5"/>
        <v>80</v>
      </c>
      <c r="O72" s="23">
        <f t="shared" si="6"/>
        <v>28.65</v>
      </c>
      <c r="P72" s="121"/>
      <c r="Q72" s="23">
        <f t="shared" si="7"/>
        <v>28.55</v>
      </c>
      <c r="R72" s="23">
        <f t="shared" si="8"/>
        <v>29.6</v>
      </c>
      <c r="S72" s="121"/>
      <c r="T72" s="23">
        <f t="shared" si="9"/>
        <v>29.5</v>
      </c>
      <c r="U72" s="23">
        <f t="shared" si="10"/>
        <v>3.4</v>
      </c>
      <c r="V72" s="121"/>
      <c r="W72" s="23">
        <f t="shared" si="11"/>
        <v>3.1999999999999997</v>
      </c>
      <c r="X72" s="23">
        <f t="shared" si="22"/>
        <v>31.5</v>
      </c>
      <c r="Y72" s="121"/>
      <c r="Z72" s="23">
        <f t="shared" si="23"/>
        <v>31.48</v>
      </c>
      <c r="AA72" s="23">
        <f t="shared" si="24"/>
        <v>2.6</v>
      </c>
      <c r="AB72" s="121"/>
      <c r="AC72" s="23">
        <f t="shared" si="25"/>
        <v>2.4</v>
      </c>
      <c r="AD72" s="23">
        <f t="shared" si="26"/>
        <v>34.550000000000004</v>
      </c>
      <c r="AE72" s="121"/>
      <c r="AF72" s="23">
        <f t="shared" si="27"/>
        <v>34.15</v>
      </c>
      <c r="AG72" s="23">
        <f>AH36+AG36</f>
        <v>6.6000000000000005</v>
      </c>
      <c r="AH72" s="121"/>
      <c r="AI72" s="23">
        <f>AH36+AI36</f>
        <v>6.2</v>
      </c>
      <c r="AJ72" s="22"/>
      <c r="AK72" s="22"/>
      <c r="AL72" s="22"/>
    </row>
  </sheetData>
  <mergeCells count="89">
    <mergeCell ref="AD2:AF2"/>
    <mergeCell ref="AG2:AI2"/>
    <mergeCell ref="AJ2:AL2"/>
    <mergeCell ref="F4:H4"/>
    <mergeCell ref="I4:K4"/>
    <mergeCell ref="L4:N4"/>
    <mergeCell ref="O4:Q4"/>
    <mergeCell ref="R4:T4"/>
    <mergeCell ref="F2:H2"/>
    <mergeCell ref="I2:K2"/>
    <mergeCell ref="L2:N2"/>
    <mergeCell ref="O2:Q2"/>
    <mergeCell ref="R2:T2"/>
    <mergeCell ref="X2:Z2"/>
    <mergeCell ref="AA2:AC2"/>
    <mergeCell ref="X4:Z4"/>
    <mergeCell ref="AA4:AC4"/>
    <mergeCell ref="AD4:AF4"/>
    <mergeCell ref="AG4:AI4"/>
    <mergeCell ref="AJ4:AL4"/>
    <mergeCell ref="C6:C8"/>
    <mergeCell ref="C9:C11"/>
    <mergeCell ref="C13:C16"/>
    <mergeCell ref="C17:C20"/>
    <mergeCell ref="B21:B36"/>
    <mergeCell ref="C22:C24"/>
    <mergeCell ref="C25:C27"/>
    <mergeCell ref="C29:C32"/>
    <mergeCell ref="C33:C36"/>
    <mergeCell ref="AA40:AC40"/>
    <mergeCell ref="AD40:AF40"/>
    <mergeCell ref="AG40:AI40"/>
    <mergeCell ref="AJ40:AL40"/>
    <mergeCell ref="B41:B56"/>
    <mergeCell ref="G41:G72"/>
    <mergeCell ref="J41:J72"/>
    <mergeCell ref="M41:M72"/>
    <mergeCell ref="P41:P72"/>
    <mergeCell ref="F40:H40"/>
    <mergeCell ref="I40:K40"/>
    <mergeCell ref="L40:N40"/>
    <mergeCell ref="O40:Q40"/>
    <mergeCell ref="R40:T40"/>
    <mergeCell ref="X40:Z40"/>
    <mergeCell ref="C65:C68"/>
    <mergeCell ref="AH67:AH69"/>
    <mergeCell ref="AH44:AH45"/>
    <mergeCell ref="C45:C47"/>
    <mergeCell ref="AH47:AH49"/>
    <mergeCell ref="C49:C52"/>
    <mergeCell ref="AH51:AH53"/>
    <mergeCell ref="C53:C56"/>
    <mergeCell ref="AH55:AH56"/>
    <mergeCell ref="S41:S72"/>
    <mergeCell ref="C42:C44"/>
    <mergeCell ref="Y42:Y56"/>
    <mergeCell ref="AB42:AB56"/>
    <mergeCell ref="AE42:AE56"/>
    <mergeCell ref="C69:C72"/>
    <mergeCell ref="A2:E2"/>
    <mergeCell ref="A3:E3"/>
    <mergeCell ref="A38:E38"/>
    <mergeCell ref="AD38:AF38"/>
    <mergeCell ref="AG38:AI38"/>
    <mergeCell ref="AJ38:AL38"/>
    <mergeCell ref="F38:H38"/>
    <mergeCell ref="I38:K38"/>
    <mergeCell ref="L38:N38"/>
    <mergeCell ref="O38:Q38"/>
    <mergeCell ref="R38:T38"/>
    <mergeCell ref="X38:Z38"/>
    <mergeCell ref="AA38:AC38"/>
    <mergeCell ref="B5:B20"/>
    <mergeCell ref="A39:E39"/>
    <mergeCell ref="AM2:AO2"/>
    <mergeCell ref="U4:W4"/>
    <mergeCell ref="U40:W40"/>
    <mergeCell ref="V41:V72"/>
    <mergeCell ref="U2:W2"/>
    <mergeCell ref="U38:W38"/>
    <mergeCell ref="AH71:AH72"/>
    <mergeCell ref="B57:B72"/>
    <mergeCell ref="C58:C60"/>
    <mergeCell ref="Y58:Y72"/>
    <mergeCell ref="AB58:AB72"/>
    <mergeCell ref="AE58:AE72"/>
    <mergeCell ref="AH60:AH61"/>
    <mergeCell ref="C61:C63"/>
    <mergeCell ref="AH63:AH65"/>
  </mergeCells>
  <pageMargins left="0.2" right="0.15" top="0.2" bottom="0.2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72"/>
  <sheetViews>
    <sheetView zoomScale="80" zoomScaleNormal="80" workbookViewId="0">
      <selection activeCell="AN33" sqref="AN33"/>
    </sheetView>
  </sheetViews>
  <sheetFormatPr defaultRowHeight="1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42578125" customWidth="1"/>
    <col min="39" max="39" width="6.140625" customWidth="1"/>
    <col min="40" max="40" width="57.7109375" customWidth="1"/>
    <col min="41" max="41" width="56.5703125" customWidth="1"/>
  </cols>
  <sheetData>
    <row r="1" spans="1:41" ht="18" customHeight="1">
      <c r="A1" s="216" t="s">
        <v>135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8"/>
    </row>
    <row r="2" spans="1:41" ht="18" customHeight="1">
      <c r="A2" s="132" t="s">
        <v>132</v>
      </c>
      <c r="B2" s="132"/>
      <c r="C2" s="132"/>
      <c r="D2" s="132"/>
      <c r="E2" s="132"/>
      <c r="F2" s="122">
        <v>1</v>
      </c>
      <c r="G2" s="117"/>
      <c r="H2" s="118"/>
      <c r="I2" s="122">
        <v>2</v>
      </c>
      <c r="J2" s="117"/>
      <c r="K2" s="118"/>
      <c r="L2" s="122">
        <v>3</v>
      </c>
      <c r="M2" s="117"/>
      <c r="N2" s="118"/>
      <c r="O2" s="122">
        <v>4</v>
      </c>
      <c r="P2" s="117"/>
      <c r="Q2" s="118"/>
      <c r="R2" s="122">
        <v>5</v>
      </c>
      <c r="S2" s="117"/>
      <c r="T2" s="118"/>
      <c r="U2" s="122">
        <v>6</v>
      </c>
      <c r="V2" s="117"/>
      <c r="W2" s="118"/>
      <c r="X2" s="122">
        <v>7</v>
      </c>
      <c r="Y2" s="117"/>
      <c r="Z2" s="118"/>
      <c r="AA2" s="122">
        <v>8</v>
      </c>
      <c r="AB2" s="117"/>
      <c r="AC2" s="118"/>
      <c r="AD2" s="122">
        <v>9</v>
      </c>
      <c r="AE2" s="117"/>
      <c r="AF2" s="118"/>
      <c r="AG2" s="122">
        <v>10</v>
      </c>
      <c r="AH2" s="117"/>
      <c r="AI2" s="118"/>
      <c r="AJ2" s="122">
        <v>11</v>
      </c>
      <c r="AK2" s="117"/>
      <c r="AL2" s="118"/>
      <c r="AM2" s="97" t="s">
        <v>147</v>
      </c>
      <c r="AN2" s="97"/>
      <c r="AO2" s="97"/>
    </row>
    <row r="3" spans="1:41" ht="18" customHeight="1">
      <c r="A3" s="122" t="s">
        <v>134</v>
      </c>
      <c r="B3" s="117"/>
      <c r="C3" s="117"/>
      <c r="D3" s="117"/>
      <c r="E3" s="118"/>
      <c r="F3" s="30" t="s">
        <v>68</v>
      </c>
      <c r="G3" s="83" t="s">
        <v>134</v>
      </c>
      <c r="H3" s="30" t="s">
        <v>69</v>
      </c>
      <c r="I3" s="30" t="s">
        <v>70</v>
      </c>
      <c r="J3" s="83" t="s">
        <v>134</v>
      </c>
      <c r="K3" s="30" t="s">
        <v>71</v>
      </c>
      <c r="L3" s="30" t="s">
        <v>70</v>
      </c>
      <c r="M3" s="83" t="s">
        <v>134</v>
      </c>
      <c r="N3" s="30" t="s">
        <v>71</v>
      </c>
      <c r="O3" s="30" t="s">
        <v>70</v>
      </c>
      <c r="P3" s="83" t="s">
        <v>134</v>
      </c>
      <c r="Q3" s="30" t="s">
        <v>71</v>
      </c>
      <c r="R3" s="30" t="s">
        <v>70</v>
      </c>
      <c r="S3" s="83" t="s">
        <v>134</v>
      </c>
      <c r="T3" s="30" t="s">
        <v>71</v>
      </c>
      <c r="U3" s="30" t="s">
        <v>70</v>
      </c>
      <c r="V3" s="83" t="s">
        <v>134</v>
      </c>
      <c r="W3" s="30" t="s">
        <v>71</v>
      </c>
      <c r="X3" s="30" t="s">
        <v>70</v>
      </c>
      <c r="Y3" s="83" t="s">
        <v>134</v>
      </c>
      <c r="Z3" s="30" t="s">
        <v>71</v>
      </c>
      <c r="AA3" s="30" t="s">
        <v>70</v>
      </c>
      <c r="AB3" s="83" t="s">
        <v>134</v>
      </c>
      <c r="AC3" s="30" t="s">
        <v>71</v>
      </c>
      <c r="AD3" s="30" t="s">
        <v>70</v>
      </c>
      <c r="AE3" s="83" t="s">
        <v>134</v>
      </c>
      <c r="AF3" s="30" t="s">
        <v>71</v>
      </c>
      <c r="AG3" s="30" t="s">
        <v>70</v>
      </c>
      <c r="AH3" s="83" t="s">
        <v>134</v>
      </c>
      <c r="AI3" s="30" t="s">
        <v>71</v>
      </c>
      <c r="AJ3" s="30" t="s">
        <v>70</v>
      </c>
      <c r="AK3" s="83" t="s">
        <v>134</v>
      </c>
      <c r="AL3" s="30" t="s">
        <v>71</v>
      </c>
      <c r="AM3" s="37" t="s">
        <v>132</v>
      </c>
      <c r="AN3" s="38" t="s">
        <v>160</v>
      </c>
      <c r="AO3" s="39" t="s">
        <v>66</v>
      </c>
    </row>
    <row r="4" spans="1:41" ht="18" customHeight="1">
      <c r="A4" s="24" t="s">
        <v>132</v>
      </c>
      <c r="B4" s="24" t="s">
        <v>62</v>
      </c>
      <c r="C4" s="24" t="s">
        <v>52</v>
      </c>
      <c r="D4" s="24" t="s">
        <v>63</v>
      </c>
      <c r="E4" s="29" t="s">
        <v>64</v>
      </c>
      <c r="F4" s="113" t="s">
        <v>65</v>
      </c>
      <c r="G4" s="114"/>
      <c r="H4" s="115"/>
      <c r="I4" s="113" t="s">
        <v>67</v>
      </c>
      <c r="J4" s="114"/>
      <c r="K4" s="115"/>
      <c r="L4" s="113" t="s">
        <v>20</v>
      </c>
      <c r="M4" s="114"/>
      <c r="N4" s="115"/>
      <c r="O4" s="113" t="s">
        <v>72</v>
      </c>
      <c r="P4" s="114"/>
      <c r="Q4" s="115"/>
      <c r="R4" s="113" t="s">
        <v>73</v>
      </c>
      <c r="S4" s="114"/>
      <c r="T4" s="115"/>
      <c r="U4" s="113" t="s">
        <v>25</v>
      </c>
      <c r="V4" s="114"/>
      <c r="W4" s="115"/>
      <c r="X4" s="113" t="s">
        <v>74</v>
      </c>
      <c r="Y4" s="114"/>
      <c r="Z4" s="115"/>
      <c r="AA4" s="113" t="s">
        <v>28</v>
      </c>
      <c r="AB4" s="114"/>
      <c r="AC4" s="115"/>
      <c r="AD4" s="113" t="s">
        <v>35</v>
      </c>
      <c r="AE4" s="114"/>
      <c r="AF4" s="115"/>
      <c r="AG4" s="113" t="s">
        <v>36</v>
      </c>
      <c r="AH4" s="114"/>
      <c r="AI4" s="115"/>
      <c r="AJ4" s="113" t="s">
        <v>107</v>
      </c>
      <c r="AK4" s="114"/>
      <c r="AL4" s="115"/>
      <c r="AM4" s="26">
        <v>1</v>
      </c>
      <c r="AN4" s="6" t="s">
        <v>137</v>
      </c>
      <c r="AO4" s="6" t="s">
        <v>202</v>
      </c>
    </row>
    <row r="5" spans="1:41" ht="18" customHeight="1">
      <c r="A5" s="35">
        <v>1</v>
      </c>
      <c r="B5" s="123">
        <v>16</v>
      </c>
      <c r="C5" s="32" t="s">
        <v>42</v>
      </c>
      <c r="D5" s="11" t="s">
        <v>127</v>
      </c>
      <c r="E5" s="12" t="s">
        <v>114</v>
      </c>
      <c r="F5" s="25">
        <v>7.0000000000000007E-2</v>
      </c>
      <c r="G5" s="25">
        <v>22.03</v>
      </c>
      <c r="H5" s="25">
        <v>0.05</v>
      </c>
      <c r="I5" s="25">
        <v>0.02</v>
      </c>
      <c r="J5" s="25">
        <v>28.2</v>
      </c>
      <c r="K5" s="25">
        <v>0</v>
      </c>
      <c r="L5" s="25">
        <v>0</v>
      </c>
      <c r="M5" s="25">
        <v>30</v>
      </c>
      <c r="N5" s="25">
        <v>-0.05</v>
      </c>
      <c r="O5" s="25">
        <v>0.15</v>
      </c>
      <c r="P5" s="25">
        <v>24.7</v>
      </c>
      <c r="Q5" s="25">
        <v>0.05</v>
      </c>
      <c r="R5" s="25">
        <v>0</v>
      </c>
      <c r="S5" s="25">
        <v>25.5</v>
      </c>
      <c r="T5" s="25">
        <v>-0.1</v>
      </c>
      <c r="U5" s="31">
        <v>0.1</v>
      </c>
      <c r="V5" s="31">
        <v>2.2999999999999998</v>
      </c>
      <c r="W5" s="31">
        <v>-0.1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6">
        <v>2</v>
      </c>
      <c r="AN5" s="36" t="s">
        <v>138</v>
      </c>
      <c r="AO5" s="46" t="s">
        <v>200</v>
      </c>
    </row>
    <row r="6" spans="1:41" ht="18" customHeight="1">
      <c r="A6" s="35">
        <v>2</v>
      </c>
      <c r="B6" s="124"/>
      <c r="C6" s="126" t="s">
        <v>55</v>
      </c>
      <c r="D6" s="13" t="s">
        <v>129</v>
      </c>
      <c r="E6" s="14" t="s">
        <v>128</v>
      </c>
      <c r="F6" s="25">
        <v>0.02</v>
      </c>
      <c r="G6" s="25">
        <v>22.03</v>
      </c>
      <c r="H6" s="25">
        <v>-0.03</v>
      </c>
      <c r="I6" s="25">
        <v>0.02</v>
      </c>
      <c r="J6" s="25">
        <v>28.2</v>
      </c>
      <c r="K6" s="25">
        <v>0</v>
      </c>
      <c r="L6" s="25">
        <v>0</v>
      </c>
      <c r="M6" s="25">
        <v>36.9</v>
      </c>
      <c r="N6" s="25">
        <v>-0.1</v>
      </c>
      <c r="O6" s="25">
        <v>0.15</v>
      </c>
      <c r="P6" s="25">
        <v>24.7</v>
      </c>
      <c r="Q6" s="25">
        <v>0.05</v>
      </c>
      <c r="R6" s="25">
        <v>0</v>
      </c>
      <c r="S6" s="25">
        <v>25.5</v>
      </c>
      <c r="T6" s="25">
        <v>-0.1</v>
      </c>
      <c r="U6" s="31">
        <v>0.1</v>
      </c>
      <c r="V6" s="31">
        <v>2.0499999999999998</v>
      </c>
      <c r="W6" s="31">
        <v>-0.1</v>
      </c>
      <c r="X6" s="25">
        <v>0</v>
      </c>
      <c r="Y6" s="25">
        <v>27</v>
      </c>
      <c r="Z6" s="25">
        <v>-0.21</v>
      </c>
      <c r="AA6" s="31">
        <v>0.1</v>
      </c>
      <c r="AB6" s="31">
        <v>1.6</v>
      </c>
      <c r="AC6" s="31">
        <v>0.05</v>
      </c>
      <c r="AD6" s="31">
        <v>0.05</v>
      </c>
      <c r="AE6" s="31">
        <v>5.2</v>
      </c>
      <c r="AF6" s="31">
        <v>0</v>
      </c>
      <c r="AG6" s="31">
        <v>0</v>
      </c>
      <c r="AH6" s="31">
        <v>23.3</v>
      </c>
      <c r="AI6" s="31">
        <v>-0.4</v>
      </c>
      <c r="AJ6" s="14"/>
      <c r="AK6" s="14"/>
      <c r="AL6" s="14"/>
      <c r="AM6" s="26">
        <v>3</v>
      </c>
      <c r="AN6" s="36" t="s">
        <v>203</v>
      </c>
      <c r="AO6" s="46" t="s">
        <v>201</v>
      </c>
    </row>
    <row r="7" spans="1:41" ht="18" customHeight="1">
      <c r="A7" s="35">
        <v>3</v>
      </c>
      <c r="B7" s="124"/>
      <c r="C7" s="127"/>
      <c r="D7" s="13" t="s">
        <v>131</v>
      </c>
      <c r="E7" s="14" t="s">
        <v>130</v>
      </c>
      <c r="F7" s="25">
        <v>7.0000000000000007E-2</v>
      </c>
      <c r="G7" s="25">
        <v>22.03</v>
      </c>
      <c r="H7" s="25">
        <v>0.05</v>
      </c>
      <c r="I7" s="25">
        <v>0.02</v>
      </c>
      <c r="J7" s="25">
        <v>28.25</v>
      </c>
      <c r="K7" s="25">
        <v>0</v>
      </c>
      <c r="L7" s="25">
        <v>0.1</v>
      </c>
      <c r="M7" s="25">
        <v>37</v>
      </c>
      <c r="N7" s="25">
        <v>0</v>
      </c>
      <c r="O7" s="25">
        <v>0.15</v>
      </c>
      <c r="P7" s="25">
        <v>24.7</v>
      </c>
      <c r="Q7" s="25">
        <v>0.05</v>
      </c>
      <c r="R7" s="25">
        <v>0</v>
      </c>
      <c r="S7" s="25">
        <v>25.5</v>
      </c>
      <c r="T7" s="25">
        <v>-0.1</v>
      </c>
      <c r="U7" s="31">
        <v>0.1</v>
      </c>
      <c r="V7" s="31">
        <v>2.1</v>
      </c>
      <c r="W7" s="31">
        <v>-0.1</v>
      </c>
      <c r="X7" s="25">
        <v>0.02</v>
      </c>
      <c r="Y7" s="25">
        <v>27.5</v>
      </c>
      <c r="Z7" s="25">
        <v>0</v>
      </c>
      <c r="AA7" s="31">
        <v>0.1</v>
      </c>
      <c r="AB7" s="31">
        <v>2.5</v>
      </c>
      <c r="AC7" s="31">
        <v>-0.1</v>
      </c>
      <c r="AD7" s="31">
        <v>0.1</v>
      </c>
      <c r="AE7" s="31">
        <v>5.0999999999999996</v>
      </c>
      <c r="AF7" s="31">
        <v>-0.1</v>
      </c>
      <c r="AG7" s="14"/>
      <c r="AH7" s="14"/>
      <c r="AI7" s="14"/>
      <c r="AJ7" s="14"/>
      <c r="AK7" s="14"/>
      <c r="AL7" s="14"/>
      <c r="AM7" s="26">
        <v>4</v>
      </c>
      <c r="AN7" s="36" t="s">
        <v>139</v>
      </c>
      <c r="AO7" s="46" t="s">
        <v>0</v>
      </c>
    </row>
    <row r="8" spans="1:41" ht="18" customHeight="1">
      <c r="A8" s="14">
        <v>4</v>
      </c>
      <c r="B8" s="124"/>
      <c r="C8" s="128"/>
      <c r="D8" s="13" t="s">
        <v>106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26">
        <v>5</v>
      </c>
      <c r="AN8" s="36" t="s">
        <v>140</v>
      </c>
      <c r="AO8" s="46" t="s">
        <v>1</v>
      </c>
    </row>
    <row r="9" spans="1:41" ht="18" customHeight="1">
      <c r="A9" s="35">
        <v>5</v>
      </c>
      <c r="B9" s="124"/>
      <c r="C9" s="129" t="s">
        <v>44</v>
      </c>
      <c r="D9" s="17" t="s">
        <v>124</v>
      </c>
      <c r="E9" s="18" t="s">
        <v>113</v>
      </c>
      <c r="F9" s="25">
        <v>7.0000000000000007E-2</v>
      </c>
      <c r="G9" s="25">
        <v>22.03</v>
      </c>
      <c r="H9" s="25">
        <v>0.05</v>
      </c>
      <c r="I9" s="25">
        <v>0.02</v>
      </c>
      <c r="J9" s="25">
        <v>28.2</v>
      </c>
      <c r="K9" s="25">
        <v>0</v>
      </c>
      <c r="L9" s="25">
        <v>0</v>
      </c>
      <c r="M9" s="25">
        <v>37</v>
      </c>
      <c r="N9" s="25">
        <v>-0.1</v>
      </c>
      <c r="O9" s="25">
        <v>0.15</v>
      </c>
      <c r="P9" s="25">
        <v>24.7</v>
      </c>
      <c r="Q9" s="25">
        <v>0.05</v>
      </c>
      <c r="R9" s="25">
        <v>0</v>
      </c>
      <c r="S9" s="25">
        <v>25.5</v>
      </c>
      <c r="T9" s="25">
        <v>-0.1</v>
      </c>
      <c r="U9" s="31">
        <v>0.1</v>
      </c>
      <c r="V9" s="31">
        <v>2.2999999999999998</v>
      </c>
      <c r="W9" s="31">
        <v>-0.1</v>
      </c>
      <c r="X9" s="25">
        <v>0</v>
      </c>
      <c r="Y9" s="25">
        <v>27</v>
      </c>
      <c r="Z9" s="25">
        <v>-0.21</v>
      </c>
      <c r="AA9" s="31">
        <v>0.15</v>
      </c>
      <c r="AB9" s="31">
        <v>1.6</v>
      </c>
      <c r="AC9" s="31">
        <v>0.1</v>
      </c>
      <c r="AD9" s="31">
        <v>0.05</v>
      </c>
      <c r="AE9" s="31">
        <v>5.2</v>
      </c>
      <c r="AF9" s="31">
        <v>0</v>
      </c>
      <c r="AG9" s="31">
        <v>0</v>
      </c>
      <c r="AH9" s="31">
        <v>23.3</v>
      </c>
      <c r="AI9" s="31">
        <v>-0.4</v>
      </c>
      <c r="AJ9" s="17"/>
      <c r="AK9" s="17"/>
      <c r="AL9" s="17"/>
      <c r="AM9" s="26">
        <v>6</v>
      </c>
      <c r="AN9" s="36" t="s">
        <v>141</v>
      </c>
      <c r="AO9" s="46" t="s">
        <v>2</v>
      </c>
    </row>
    <row r="10" spans="1:41" ht="18" customHeight="1">
      <c r="A10" s="35">
        <v>6</v>
      </c>
      <c r="B10" s="124"/>
      <c r="C10" s="130"/>
      <c r="D10" s="19" t="s">
        <v>125</v>
      </c>
      <c r="E10" s="18" t="s">
        <v>109</v>
      </c>
      <c r="F10" s="25">
        <v>7.0000000000000007E-2</v>
      </c>
      <c r="G10" s="25">
        <v>22.03</v>
      </c>
      <c r="H10" s="25">
        <v>0.05</v>
      </c>
      <c r="I10" s="25">
        <v>0.02</v>
      </c>
      <c r="J10" s="25">
        <v>28.25</v>
      </c>
      <c r="K10" s="25">
        <v>0</v>
      </c>
      <c r="L10" s="25">
        <v>0.1</v>
      </c>
      <c r="M10" s="25">
        <v>37</v>
      </c>
      <c r="N10" s="25">
        <v>0</v>
      </c>
      <c r="O10" s="25">
        <v>0.15</v>
      </c>
      <c r="P10" s="25">
        <v>24.7</v>
      </c>
      <c r="Q10" s="25">
        <v>0.05</v>
      </c>
      <c r="R10" s="25">
        <v>0</v>
      </c>
      <c r="S10" s="25">
        <v>25.5</v>
      </c>
      <c r="T10" s="25">
        <v>-0.1</v>
      </c>
      <c r="U10" s="31">
        <v>0.1</v>
      </c>
      <c r="V10" s="31">
        <v>2.2999999999999998</v>
      </c>
      <c r="W10" s="31">
        <v>-0.1</v>
      </c>
      <c r="X10" s="25">
        <v>0.02</v>
      </c>
      <c r="Y10" s="25">
        <v>27.5</v>
      </c>
      <c r="Z10" s="25">
        <v>0</v>
      </c>
      <c r="AA10" s="31">
        <v>0.1</v>
      </c>
      <c r="AB10" s="31">
        <v>2.5</v>
      </c>
      <c r="AC10" s="31">
        <v>-0.1</v>
      </c>
      <c r="AD10" s="31">
        <v>0.1</v>
      </c>
      <c r="AE10" s="31">
        <v>5.25</v>
      </c>
      <c r="AF10" s="31">
        <v>-0.1</v>
      </c>
      <c r="AG10" s="17"/>
      <c r="AH10" s="17"/>
      <c r="AI10" s="17"/>
      <c r="AJ10" s="17"/>
      <c r="AK10" s="17"/>
      <c r="AL10" s="17"/>
      <c r="AM10" s="26">
        <v>7</v>
      </c>
      <c r="AN10" s="36" t="s">
        <v>142</v>
      </c>
      <c r="AO10" s="46" t="s">
        <v>3</v>
      </c>
    </row>
    <row r="11" spans="1:41" ht="18" customHeight="1">
      <c r="A11" s="35">
        <v>7</v>
      </c>
      <c r="B11" s="124"/>
      <c r="C11" s="131"/>
      <c r="D11" s="17" t="s">
        <v>122</v>
      </c>
      <c r="E11" s="18" t="s">
        <v>76</v>
      </c>
      <c r="F11" s="25">
        <v>7.0000000000000007E-2</v>
      </c>
      <c r="G11" s="25">
        <v>22.03</v>
      </c>
      <c r="H11" s="25">
        <v>0.05</v>
      </c>
      <c r="I11" s="25">
        <v>0.02</v>
      </c>
      <c r="J11" s="25">
        <v>28.25</v>
      </c>
      <c r="K11" s="25">
        <v>0</v>
      </c>
      <c r="L11" s="25">
        <v>0.2</v>
      </c>
      <c r="M11" s="25">
        <v>36.9</v>
      </c>
      <c r="N11" s="25">
        <v>0.1</v>
      </c>
      <c r="O11" s="25">
        <v>0.15</v>
      </c>
      <c r="P11" s="25">
        <v>24.7</v>
      </c>
      <c r="Q11" s="25">
        <v>0.05</v>
      </c>
      <c r="R11" s="25">
        <v>0</v>
      </c>
      <c r="S11" s="25">
        <v>25.5</v>
      </c>
      <c r="T11" s="25">
        <v>-0.1</v>
      </c>
      <c r="U11" s="31">
        <v>0.1</v>
      </c>
      <c r="V11" s="31">
        <v>2.25</v>
      </c>
      <c r="W11" s="31">
        <v>-0.1</v>
      </c>
      <c r="X11" s="25">
        <v>0.02</v>
      </c>
      <c r="Y11" s="25">
        <v>27.5</v>
      </c>
      <c r="Z11" s="25">
        <v>0</v>
      </c>
      <c r="AA11" s="31">
        <v>0.1</v>
      </c>
      <c r="AB11" s="31">
        <v>2.5</v>
      </c>
      <c r="AC11" s="31">
        <v>-0.1</v>
      </c>
      <c r="AD11" s="31">
        <v>0.1</v>
      </c>
      <c r="AE11" s="31">
        <v>4.3499999999999996</v>
      </c>
      <c r="AF11" s="31">
        <v>-0.1</v>
      </c>
      <c r="AG11" s="31">
        <v>0.1</v>
      </c>
      <c r="AH11" s="31">
        <v>4.4000000000000004</v>
      </c>
      <c r="AI11" s="31">
        <v>-0.1</v>
      </c>
      <c r="AJ11" s="17"/>
      <c r="AK11" s="17"/>
      <c r="AL11" s="17"/>
      <c r="AM11" s="26">
        <v>8</v>
      </c>
      <c r="AN11" s="36" t="s">
        <v>143</v>
      </c>
      <c r="AO11" s="46" t="s">
        <v>4</v>
      </c>
    </row>
    <row r="12" spans="1:41" ht="18" customHeight="1">
      <c r="A12" s="35">
        <v>8</v>
      </c>
      <c r="B12" s="124"/>
      <c r="C12" s="33" t="s">
        <v>48</v>
      </c>
      <c r="D12" s="15" t="s">
        <v>126</v>
      </c>
      <c r="E12" s="16" t="s">
        <v>108</v>
      </c>
      <c r="F12" s="25">
        <v>7.0000000000000007E-2</v>
      </c>
      <c r="G12" s="25">
        <v>22.03</v>
      </c>
      <c r="H12" s="25">
        <v>0.05</v>
      </c>
      <c r="I12" s="25">
        <v>0.02</v>
      </c>
      <c r="J12" s="25">
        <v>28.2</v>
      </c>
      <c r="K12" s="25">
        <v>0</v>
      </c>
      <c r="L12" s="25">
        <v>0</v>
      </c>
      <c r="M12" s="25">
        <v>37</v>
      </c>
      <c r="N12" s="25">
        <v>-0.1</v>
      </c>
      <c r="O12" s="25">
        <v>0.15</v>
      </c>
      <c r="P12" s="25">
        <v>24.7</v>
      </c>
      <c r="Q12" s="25">
        <v>0.05</v>
      </c>
      <c r="R12" s="25">
        <v>0</v>
      </c>
      <c r="S12" s="25">
        <v>25.5</v>
      </c>
      <c r="T12" s="25">
        <v>-0.1</v>
      </c>
      <c r="U12" s="31">
        <v>0.1</v>
      </c>
      <c r="V12" s="31">
        <v>2.2999999999999998</v>
      </c>
      <c r="W12" s="31">
        <v>-0.1</v>
      </c>
      <c r="X12" s="25">
        <v>0</v>
      </c>
      <c r="Y12" s="25">
        <v>27</v>
      </c>
      <c r="Z12" s="25">
        <v>-0.21</v>
      </c>
      <c r="AA12" s="31">
        <v>0.15</v>
      </c>
      <c r="AB12" s="31">
        <v>1.6</v>
      </c>
      <c r="AC12" s="31">
        <v>0.1</v>
      </c>
      <c r="AD12" s="31">
        <v>0.05</v>
      </c>
      <c r="AE12" s="31">
        <v>5.2</v>
      </c>
      <c r="AF12" s="31">
        <v>0</v>
      </c>
      <c r="AG12" s="31">
        <v>0.1</v>
      </c>
      <c r="AH12" s="31">
        <v>14.35</v>
      </c>
      <c r="AI12" s="31">
        <v>-0.1</v>
      </c>
      <c r="AJ12" s="25">
        <v>0.1</v>
      </c>
      <c r="AK12" s="25">
        <v>19.350000000000001</v>
      </c>
      <c r="AL12" s="25">
        <v>-0.1</v>
      </c>
      <c r="AM12" s="26">
        <v>9</v>
      </c>
      <c r="AN12" s="36" t="s">
        <v>144</v>
      </c>
      <c r="AO12" s="46" t="s">
        <v>34</v>
      </c>
    </row>
    <row r="13" spans="1:41" ht="18" customHeight="1">
      <c r="A13" s="10">
        <v>9</v>
      </c>
      <c r="B13" s="124"/>
      <c r="C13" s="133" t="s">
        <v>49</v>
      </c>
      <c r="D13" s="21" t="s">
        <v>45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21"/>
      <c r="AK13" s="21"/>
      <c r="AL13" s="21"/>
      <c r="AM13" s="26">
        <v>10</v>
      </c>
      <c r="AN13" s="36" t="s">
        <v>145</v>
      </c>
      <c r="AO13" s="46" t="s">
        <v>33</v>
      </c>
    </row>
    <row r="14" spans="1:41" ht="18" customHeight="1">
      <c r="A14" s="10">
        <v>10</v>
      </c>
      <c r="B14" s="124"/>
      <c r="C14" s="133"/>
      <c r="D14" s="21" t="s">
        <v>46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21"/>
      <c r="AK14" s="21"/>
      <c r="AL14" s="21"/>
      <c r="AM14" s="26">
        <v>11</v>
      </c>
      <c r="AN14" s="36" t="s">
        <v>146</v>
      </c>
      <c r="AO14" s="46" t="s">
        <v>136</v>
      </c>
    </row>
    <row r="15" spans="1:41" ht="18" customHeight="1">
      <c r="A15" s="10">
        <v>11</v>
      </c>
      <c r="B15" s="124"/>
      <c r="C15" s="133"/>
      <c r="D15" s="21" t="s">
        <v>47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21"/>
      <c r="AK15" s="21"/>
      <c r="AL15" s="21"/>
    </row>
    <row r="16" spans="1:41" ht="18" customHeight="1">
      <c r="A16" s="10">
        <v>12</v>
      </c>
      <c r="B16" s="124"/>
      <c r="C16" s="133"/>
      <c r="D16" s="21" t="s">
        <v>50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21"/>
      <c r="AK16" s="21"/>
      <c r="AL16" s="21"/>
    </row>
    <row r="17" spans="1:38" ht="18" customHeight="1">
      <c r="A17" s="35">
        <v>13</v>
      </c>
      <c r="B17" s="124"/>
      <c r="C17" s="134" t="s">
        <v>51</v>
      </c>
      <c r="D17" s="22" t="s">
        <v>124</v>
      </c>
      <c r="E17" s="20" t="s">
        <v>110</v>
      </c>
      <c r="F17" s="25">
        <v>7.0000000000000007E-2</v>
      </c>
      <c r="G17" s="25">
        <v>22.03</v>
      </c>
      <c r="H17" s="25">
        <v>0.05</v>
      </c>
      <c r="I17" s="25">
        <v>0.02</v>
      </c>
      <c r="J17" s="25">
        <v>28.2</v>
      </c>
      <c r="K17" s="25">
        <v>0</v>
      </c>
      <c r="L17" s="25">
        <v>0</v>
      </c>
      <c r="M17" s="25">
        <v>70</v>
      </c>
      <c r="N17" s="25">
        <v>-0.1</v>
      </c>
      <c r="O17" s="25">
        <v>0.15</v>
      </c>
      <c r="P17" s="25">
        <v>24.7</v>
      </c>
      <c r="Q17" s="25">
        <v>0.05</v>
      </c>
      <c r="R17" s="25">
        <v>0</v>
      </c>
      <c r="S17" s="25">
        <v>25.5</v>
      </c>
      <c r="T17" s="25">
        <v>-0.1</v>
      </c>
      <c r="U17" s="31">
        <v>0.1</v>
      </c>
      <c r="V17" s="31">
        <v>2.4</v>
      </c>
      <c r="W17" s="31">
        <v>-0.1</v>
      </c>
      <c r="X17" s="25">
        <v>0</v>
      </c>
      <c r="Y17" s="25">
        <v>27</v>
      </c>
      <c r="Z17" s="25">
        <v>-0.21</v>
      </c>
      <c r="AA17" s="31">
        <v>0.15</v>
      </c>
      <c r="AB17" s="31">
        <v>1.6</v>
      </c>
      <c r="AC17" s="31">
        <v>0.1</v>
      </c>
      <c r="AD17" s="31">
        <v>0.05</v>
      </c>
      <c r="AE17" s="31">
        <v>8.4499999999999993</v>
      </c>
      <c r="AF17" s="31">
        <v>0</v>
      </c>
      <c r="AG17" s="31">
        <v>0</v>
      </c>
      <c r="AH17" s="31">
        <v>49.8</v>
      </c>
      <c r="AI17" s="31">
        <v>-0.5</v>
      </c>
      <c r="AJ17" s="22"/>
      <c r="AK17" s="22"/>
      <c r="AL17" s="22"/>
    </row>
    <row r="18" spans="1:38" ht="18" customHeight="1">
      <c r="A18" s="35">
        <v>14</v>
      </c>
      <c r="B18" s="124"/>
      <c r="C18" s="134"/>
      <c r="D18" s="22" t="s">
        <v>125</v>
      </c>
      <c r="E18" s="20" t="s">
        <v>111</v>
      </c>
      <c r="F18" s="25">
        <v>7.0000000000000007E-2</v>
      </c>
      <c r="G18" s="25">
        <v>22.03</v>
      </c>
      <c r="H18" s="25">
        <v>0.05</v>
      </c>
      <c r="I18" s="25">
        <v>0.02</v>
      </c>
      <c r="J18" s="25">
        <v>28.25</v>
      </c>
      <c r="K18" s="25">
        <v>0</v>
      </c>
      <c r="L18" s="25">
        <v>0.1</v>
      </c>
      <c r="M18" s="25">
        <v>70</v>
      </c>
      <c r="N18" s="25">
        <v>0</v>
      </c>
      <c r="O18" s="25">
        <v>0.15</v>
      </c>
      <c r="P18" s="25">
        <v>24.7</v>
      </c>
      <c r="Q18" s="25">
        <v>0.05</v>
      </c>
      <c r="R18" s="25">
        <v>0</v>
      </c>
      <c r="S18" s="25">
        <v>25.5</v>
      </c>
      <c r="T18" s="25">
        <v>-0.1</v>
      </c>
      <c r="U18" s="31">
        <v>0.1</v>
      </c>
      <c r="V18" s="31">
        <v>2.4</v>
      </c>
      <c r="W18" s="31">
        <v>-0.1</v>
      </c>
      <c r="X18" s="25">
        <v>0.02</v>
      </c>
      <c r="Y18" s="25">
        <v>27.5</v>
      </c>
      <c r="Z18" s="25">
        <v>0</v>
      </c>
      <c r="AA18" s="31">
        <v>0.1</v>
      </c>
      <c r="AB18" s="31">
        <v>2.5</v>
      </c>
      <c r="AC18" s="31">
        <v>-0.1</v>
      </c>
      <c r="AD18" s="31">
        <v>0.1</v>
      </c>
      <c r="AE18" s="31">
        <v>5.0999999999999996</v>
      </c>
      <c r="AF18" s="31">
        <v>-0.1</v>
      </c>
      <c r="AG18" s="22"/>
      <c r="AH18" s="22"/>
      <c r="AI18" s="22"/>
      <c r="AJ18" s="22"/>
      <c r="AK18" s="22"/>
      <c r="AL18" s="22"/>
    </row>
    <row r="19" spans="1:38" ht="18" customHeight="1">
      <c r="A19" s="35">
        <v>15</v>
      </c>
      <c r="B19" s="124"/>
      <c r="C19" s="134"/>
      <c r="D19" s="22" t="s">
        <v>122</v>
      </c>
      <c r="E19" s="20" t="s">
        <v>112</v>
      </c>
      <c r="F19" s="25">
        <v>7.0000000000000007E-2</v>
      </c>
      <c r="G19" s="25">
        <v>22.03</v>
      </c>
      <c r="H19" s="25">
        <v>0.05</v>
      </c>
      <c r="I19" s="25">
        <v>0.02</v>
      </c>
      <c r="J19" s="25">
        <v>28.25</v>
      </c>
      <c r="K19" s="25">
        <v>0</v>
      </c>
      <c r="L19" s="25">
        <v>0.1</v>
      </c>
      <c r="M19" s="25">
        <v>70</v>
      </c>
      <c r="N19" s="25">
        <v>0</v>
      </c>
      <c r="O19" s="25">
        <v>0.15</v>
      </c>
      <c r="P19" s="25">
        <v>24.7</v>
      </c>
      <c r="Q19" s="25">
        <v>0.05</v>
      </c>
      <c r="R19" s="25">
        <v>0</v>
      </c>
      <c r="S19" s="25">
        <v>25.5</v>
      </c>
      <c r="T19" s="25">
        <v>-0.1</v>
      </c>
      <c r="U19" s="31">
        <v>0.1</v>
      </c>
      <c r="V19" s="31">
        <v>2.4</v>
      </c>
      <c r="W19" s="31">
        <v>-0.1</v>
      </c>
      <c r="X19" s="25">
        <v>0.02</v>
      </c>
      <c r="Y19" s="25">
        <v>27.5</v>
      </c>
      <c r="Z19" s="25">
        <v>0</v>
      </c>
      <c r="AA19" s="31">
        <v>0.1</v>
      </c>
      <c r="AB19" s="31">
        <v>2.5</v>
      </c>
      <c r="AC19" s="31">
        <v>-0.1</v>
      </c>
      <c r="AD19" s="31">
        <v>0.1</v>
      </c>
      <c r="AE19" s="31">
        <v>4.3499999999999996</v>
      </c>
      <c r="AF19" s="31">
        <v>-0.1</v>
      </c>
      <c r="AG19" s="31">
        <v>0.1</v>
      </c>
      <c r="AH19" s="31">
        <v>4.4000000000000004</v>
      </c>
      <c r="AI19" s="31">
        <v>-0.1</v>
      </c>
      <c r="AJ19" s="22"/>
      <c r="AK19" s="22"/>
      <c r="AL19" s="22"/>
    </row>
    <row r="20" spans="1:38" ht="18" customHeight="1">
      <c r="A20" s="35">
        <v>16</v>
      </c>
      <c r="B20" s="125"/>
      <c r="C20" s="134"/>
      <c r="D20" s="22" t="s">
        <v>123</v>
      </c>
      <c r="E20" s="20" t="s">
        <v>79</v>
      </c>
      <c r="F20" s="25">
        <v>7.0000000000000007E-2</v>
      </c>
      <c r="G20" s="25">
        <v>22.03</v>
      </c>
      <c r="H20" s="25">
        <v>0.05</v>
      </c>
      <c r="I20" s="25">
        <v>0</v>
      </c>
      <c r="J20" s="25">
        <v>28.25</v>
      </c>
      <c r="K20" s="25">
        <v>-0.02</v>
      </c>
      <c r="L20" s="25">
        <v>0.3</v>
      </c>
      <c r="M20" s="25">
        <v>69.8</v>
      </c>
      <c r="N20" s="25">
        <v>0.2</v>
      </c>
      <c r="O20" s="25">
        <v>0.15</v>
      </c>
      <c r="P20" s="25">
        <v>24.7</v>
      </c>
      <c r="Q20" s="25">
        <v>0.05</v>
      </c>
      <c r="R20" s="25">
        <v>0</v>
      </c>
      <c r="S20" s="25">
        <v>25.5</v>
      </c>
      <c r="T20" s="25">
        <v>-0.1</v>
      </c>
      <c r="U20" s="31">
        <v>0.1</v>
      </c>
      <c r="V20" s="31">
        <v>2.2999999999999998</v>
      </c>
      <c r="W20" s="31">
        <v>-0.1</v>
      </c>
      <c r="X20" s="25">
        <v>0</v>
      </c>
      <c r="Y20" s="25">
        <v>27.5</v>
      </c>
      <c r="Z20" s="25">
        <v>-0.02</v>
      </c>
      <c r="AA20" s="31">
        <v>0.1</v>
      </c>
      <c r="AB20" s="31">
        <v>2.5</v>
      </c>
      <c r="AC20" s="31">
        <v>-0.1</v>
      </c>
      <c r="AD20" s="31">
        <v>0.2</v>
      </c>
      <c r="AE20" s="31">
        <v>30.5</v>
      </c>
      <c r="AF20" s="31">
        <v>-0.2</v>
      </c>
      <c r="AG20" s="31">
        <v>0.1</v>
      </c>
      <c r="AH20" s="31">
        <v>4.4000000000000004</v>
      </c>
      <c r="AI20" s="31">
        <v>-0.1</v>
      </c>
      <c r="AJ20" s="22"/>
      <c r="AK20" s="22"/>
      <c r="AL20" s="22"/>
    </row>
    <row r="21" spans="1:38" ht="18" customHeight="1">
      <c r="A21" s="35">
        <v>17</v>
      </c>
      <c r="B21" s="123">
        <v>20</v>
      </c>
      <c r="C21" s="32" t="s">
        <v>42</v>
      </c>
      <c r="D21" s="11" t="s">
        <v>127</v>
      </c>
      <c r="E21" s="12" t="s">
        <v>121</v>
      </c>
      <c r="F21" s="25">
        <v>7.0000000000000007E-2</v>
      </c>
      <c r="G21" s="25">
        <v>26.03</v>
      </c>
      <c r="H21" s="25">
        <v>0.05</v>
      </c>
      <c r="I21" s="25">
        <v>0.02</v>
      </c>
      <c r="J21" s="25">
        <v>32.25</v>
      </c>
      <c r="K21" s="25">
        <v>0</v>
      </c>
      <c r="L21" s="25">
        <v>0</v>
      </c>
      <c r="M21" s="25">
        <v>35</v>
      </c>
      <c r="N21" s="25">
        <v>-0.05</v>
      </c>
      <c r="O21" s="25">
        <v>0.15</v>
      </c>
      <c r="P21" s="25">
        <v>28.5</v>
      </c>
      <c r="Q21" s="25">
        <v>0.05</v>
      </c>
      <c r="R21" s="25">
        <v>0</v>
      </c>
      <c r="S21" s="25">
        <v>29.6</v>
      </c>
      <c r="T21" s="25">
        <v>-0.1</v>
      </c>
      <c r="U21" s="31">
        <v>0.1</v>
      </c>
      <c r="V21" s="31">
        <v>2.8</v>
      </c>
      <c r="W21" s="31">
        <v>-0.1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8" customHeight="1">
      <c r="A22" s="35">
        <v>18</v>
      </c>
      <c r="B22" s="124"/>
      <c r="C22" s="126" t="s">
        <v>55</v>
      </c>
      <c r="D22" s="13" t="s">
        <v>129</v>
      </c>
      <c r="E22" s="14" t="s">
        <v>128</v>
      </c>
      <c r="F22" s="25">
        <v>0.02</v>
      </c>
      <c r="G22" s="25">
        <v>26.03</v>
      </c>
      <c r="H22" s="25">
        <v>-0.03</v>
      </c>
      <c r="I22" s="25">
        <v>0.02</v>
      </c>
      <c r="J22" s="25">
        <v>32.200000000000003</v>
      </c>
      <c r="K22" s="25">
        <v>0</v>
      </c>
      <c r="L22" s="25">
        <v>0</v>
      </c>
      <c r="M22" s="25">
        <v>41.9</v>
      </c>
      <c r="N22" s="25">
        <v>-0.1</v>
      </c>
      <c r="O22" s="25">
        <v>0.15</v>
      </c>
      <c r="P22" s="25">
        <v>28.5</v>
      </c>
      <c r="Q22" s="25">
        <v>0.05</v>
      </c>
      <c r="R22" s="25">
        <v>0</v>
      </c>
      <c r="S22" s="25">
        <v>29.6</v>
      </c>
      <c r="T22" s="25">
        <v>-0.1</v>
      </c>
      <c r="U22" s="31">
        <v>0.1</v>
      </c>
      <c r="V22" s="31">
        <v>2.0499999999999998</v>
      </c>
      <c r="W22" s="31">
        <v>-0.1</v>
      </c>
      <c r="X22" s="25">
        <v>0</v>
      </c>
      <c r="Y22" s="25">
        <v>30.5</v>
      </c>
      <c r="Z22" s="25">
        <v>-0.25</v>
      </c>
      <c r="AA22" s="31">
        <v>0.1</v>
      </c>
      <c r="AB22" s="31">
        <v>1.6</v>
      </c>
      <c r="AC22" s="31">
        <v>0.05</v>
      </c>
      <c r="AD22" s="31">
        <v>0.05</v>
      </c>
      <c r="AE22" s="31">
        <v>5.7</v>
      </c>
      <c r="AF22" s="31">
        <v>0</v>
      </c>
      <c r="AG22" s="31">
        <v>0</v>
      </c>
      <c r="AH22" s="31">
        <v>27.3</v>
      </c>
      <c r="AI22" s="31">
        <v>-0.4</v>
      </c>
      <c r="AJ22" s="14"/>
      <c r="AK22" s="14"/>
      <c r="AL22" s="14"/>
    </row>
    <row r="23" spans="1:38" ht="18" customHeight="1">
      <c r="A23" s="35">
        <v>19</v>
      </c>
      <c r="B23" s="124"/>
      <c r="C23" s="127"/>
      <c r="D23" s="13" t="s">
        <v>131</v>
      </c>
      <c r="E23" s="14" t="s">
        <v>130</v>
      </c>
      <c r="F23" s="25">
        <v>7.0000000000000007E-2</v>
      </c>
      <c r="G23" s="25">
        <v>26.03</v>
      </c>
      <c r="H23" s="25">
        <v>0.05</v>
      </c>
      <c r="I23" s="25">
        <v>0.02</v>
      </c>
      <c r="J23" s="25">
        <v>32.25</v>
      </c>
      <c r="K23" s="25">
        <v>0</v>
      </c>
      <c r="L23" s="25">
        <v>0.1</v>
      </c>
      <c r="M23" s="25">
        <v>42</v>
      </c>
      <c r="N23" s="25">
        <v>0</v>
      </c>
      <c r="O23" s="25">
        <v>0.15</v>
      </c>
      <c r="P23" s="25">
        <v>28.5</v>
      </c>
      <c r="Q23" s="25">
        <v>0.05</v>
      </c>
      <c r="R23" s="25">
        <v>0</v>
      </c>
      <c r="S23" s="25">
        <v>29.6</v>
      </c>
      <c r="T23" s="25">
        <v>-0.1</v>
      </c>
      <c r="U23" s="31">
        <v>0.1</v>
      </c>
      <c r="V23" s="31">
        <v>2.6</v>
      </c>
      <c r="W23" s="31">
        <v>-0.1</v>
      </c>
      <c r="X23" s="25">
        <v>0.02</v>
      </c>
      <c r="Y23" s="25">
        <v>31.5</v>
      </c>
      <c r="Z23" s="25">
        <v>0</v>
      </c>
      <c r="AA23" s="31">
        <v>0.1</v>
      </c>
      <c r="AB23" s="31">
        <v>2.5</v>
      </c>
      <c r="AC23" s="31">
        <v>-0.1</v>
      </c>
      <c r="AD23" s="31">
        <v>0.2</v>
      </c>
      <c r="AE23" s="31">
        <v>7.1</v>
      </c>
      <c r="AF23" s="31">
        <v>-0.2</v>
      </c>
      <c r="AG23" s="14"/>
      <c r="AH23" s="14"/>
      <c r="AI23" s="14"/>
      <c r="AJ23" s="14"/>
      <c r="AK23" s="14"/>
      <c r="AL23" s="14"/>
    </row>
    <row r="24" spans="1:38" ht="18" customHeight="1">
      <c r="A24" s="14">
        <v>20</v>
      </c>
      <c r="B24" s="124"/>
      <c r="C24" s="128"/>
      <c r="D24" s="13" t="s">
        <v>106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18" customHeight="1">
      <c r="A25" s="35">
        <v>21</v>
      </c>
      <c r="B25" s="124"/>
      <c r="C25" s="129" t="s">
        <v>44</v>
      </c>
      <c r="D25" s="17" t="s">
        <v>124</v>
      </c>
      <c r="E25" s="18" t="s">
        <v>115</v>
      </c>
      <c r="F25" s="25">
        <v>7.0000000000000007E-2</v>
      </c>
      <c r="G25" s="25">
        <v>26.03</v>
      </c>
      <c r="H25" s="25">
        <v>0.05</v>
      </c>
      <c r="I25" s="25">
        <v>0.02</v>
      </c>
      <c r="J25" s="25">
        <v>32.25</v>
      </c>
      <c r="K25" s="25">
        <v>0</v>
      </c>
      <c r="L25" s="25">
        <v>0</v>
      </c>
      <c r="M25" s="25">
        <v>42</v>
      </c>
      <c r="N25" s="25">
        <v>-0.1</v>
      </c>
      <c r="O25" s="25">
        <v>0.15</v>
      </c>
      <c r="P25" s="25">
        <v>28.5</v>
      </c>
      <c r="Q25" s="25">
        <v>0.05</v>
      </c>
      <c r="R25" s="25">
        <v>0</v>
      </c>
      <c r="S25" s="25">
        <v>29.6</v>
      </c>
      <c r="T25" s="25">
        <v>-0.1</v>
      </c>
      <c r="U25" s="31">
        <v>0.1</v>
      </c>
      <c r="V25" s="31">
        <v>2.8</v>
      </c>
      <c r="W25" s="31">
        <v>-0.1</v>
      </c>
      <c r="X25" s="25">
        <v>0</v>
      </c>
      <c r="Y25" s="25">
        <v>30.5</v>
      </c>
      <c r="Z25" s="25">
        <v>-0.25</v>
      </c>
      <c r="AA25" s="31">
        <v>0.15</v>
      </c>
      <c r="AB25" s="31">
        <v>1.6</v>
      </c>
      <c r="AC25" s="31">
        <v>0.1</v>
      </c>
      <c r="AD25" s="31">
        <v>0.05</v>
      </c>
      <c r="AE25" s="31">
        <v>5.7</v>
      </c>
      <c r="AF25" s="31">
        <v>0</v>
      </c>
      <c r="AG25" s="31">
        <v>0</v>
      </c>
      <c r="AH25" s="31">
        <v>27.3</v>
      </c>
      <c r="AI25" s="31">
        <v>-0.4</v>
      </c>
      <c r="AJ25" s="17"/>
      <c r="AK25" s="17"/>
      <c r="AL25" s="17"/>
    </row>
    <row r="26" spans="1:38" ht="18" customHeight="1">
      <c r="A26" s="35">
        <v>22</v>
      </c>
      <c r="B26" s="124"/>
      <c r="C26" s="130"/>
      <c r="D26" s="19" t="s">
        <v>125</v>
      </c>
      <c r="E26" s="18" t="s">
        <v>117</v>
      </c>
      <c r="F26" s="25">
        <v>7.0000000000000007E-2</v>
      </c>
      <c r="G26" s="25">
        <v>26.03</v>
      </c>
      <c r="H26" s="25">
        <v>0.05</v>
      </c>
      <c r="I26" s="25">
        <v>0.02</v>
      </c>
      <c r="J26" s="25">
        <v>32.25</v>
      </c>
      <c r="K26" s="25">
        <v>0</v>
      </c>
      <c r="L26" s="25">
        <v>0.1</v>
      </c>
      <c r="M26" s="25">
        <v>42</v>
      </c>
      <c r="N26" s="25">
        <v>0</v>
      </c>
      <c r="O26" s="25">
        <v>0.15</v>
      </c>
      <c r="P26" s="25">
        <v>28.5</v>
      </c>
      <c r="Q26" s="25">
        <v>0.05</v>
      </c>
      <c r="R26" s="25">
        <v>0</v>
      </c>
      <c r="S26" s="25">
        <v>29.6</v>
      </c>
      <c r="T26" s="25">
        <v>-0.1</v>
      </c>
      <c r="U26" s="31">
        <v>0.1</v>
      </c>
      <c r="V26" s="31">
        <v>2.8</v>
      </c>
      <c r="W26" s="31">
        <v>-0.1</v>
      </c>
      <c r="X26" s="25">
        <v>0.02</v>
      </c>
      <c r="Y26" s="25">
        <v>31.5</v>
      </c>
      <c r="Z26" s="25">
        <v>0</v>
      </c>
      <c r="AA26" s="31">
        <v>0.1</v>
      </c>
      <c r="AB26" s="31">
        <v>2.5</v>
      </c>
      <c r="AC26" s="31">
        <v>-0.1</v>
      </c>
      <c r="AD26" s="31">
        <v>0.2</v>
      </c>
      <c r="AE26" s="31">
        <v>7.25</v>
      </c>
      <c r="AF26" s="31">
        <v>-0.2</v>
      </c>
      <c r="AG26" s="17"/>
      <c r="AH26" s="17"/>
      <c r="AI26" s="17"/>
      <c r="AJ26" s="17"/>
      <c r="AK26" s="17"/>
      <c r="AL26" s="17"/>
    </row>
    <row r="27" spans="1:38" ht="18" customHeight="1">
      <c r="A27" s="35">
        <v>23</v>
      </c>
      <c r="B27" s="124"/>
      <c r="C27" s="131"/>
      <c r="D27" s="17" t="s">
        <v>122</v>
      </c>
      <c r="E27" s="18" t="s">
        <v>88</v>
      </c>
      <c r="F27" s="25">
        <v>7.0000000000000007E-2</v>
      </c>
      <c r="G27" s="25">
        <v>26.03</v>
      </c>
      <c r="H27" s="25">
        <v>0.05</v>
      </c>
      <c r="I27" s="25">
        <v>0.02</v>
      </c>
      <c r="J27" s="25">
        <v>32.25</v>
      </c>
      <c r="K27" s="25">
        <v>0</v>
      </c>
      <c r="L27" s="25">
        <v>0.2</v>
      </c>
      <c r="M27" s="25">
        <v>41.9</v>
      </c>
      <c r="N27" s="25">
        <v>0.1</v>
      </c>
      <c r="O27" s="25">
        <v>0.15</v>
      </c>
      <c r="P27" s="25">
        <v>28.5</v>
      </c>
      <c r="Q27" s="25">
        <v>0.05</v>
      </c>
      <c r="R27" s="25">
        <v>0</v>
      </c>
      <c r="S27" s="25">
        <v>29.6</v>
      </c>
      <c r="T27" s="25">
        <v>-0.1</v>
      </c>
      <c r="U27" s="31">
        <v>0.1</v>
      </c>
      <c r="V27" s="31">
        <v>2.75</v>
      </c>
      <c r="W27" s="31">
        <v>-0.1</v>
      </c>
      <c r="X27" s="25">
        <v>0.02</v>
      </c>
      <c r="Y27" s="25">
        <v>31.5</v>
      </c>
      <c r="Z27" s="25">
        <v>0</v>
      </c>
      <c r="AA27" s="31">
        <v>0.1</v>
      </c>
      <c r="AB27" s="31">
        <v>2.5</v>
      </c>
      <c r="AC27" s="31">
        <v>-0.1</v>
      </c>
      <c r="AD27" s="31">
        <v>0.2</v>
      </c>
      <c r="AE27" s="31">
        <v>6.35</v>
      </c>
      <c r="AF27" s="31">
        <v>-0.2</v>
      </c>
      <c r="AG27" s="31">
        <v>0.2</v>
      </c>
      <c r="AH27" s="31">
        <v>6.4</v>
      </c>
      <c r="AI27" s="31">
        <v>-0.2</v>
      </c>
      <c r="AJ27" s="17"/>
      <c r="AK27" s="17"/>
      <c r="AL27" s="17"/>
    </row>
    <row r="28" spans="1:38" ht="18" customHeight="1">
      <c r="A28" s="35">
        <v>24</v>
      </c>
      <c r="B28" s="124"/>
      <c r="C28" s="33" t="s">
        <v>48</v>
      </c>
      <c r="D28" s="15" t="s">
        <v>126</v>
      </c>
      <c r="E28" s="16" t="s">
        <v>116</v>
      </c>
      <c r="F28" s="25">
        <v>7.0000000000000007E-2</v>
      </c>
      <c r="G28" s="25">
        <v>26.03</v>
      </c>
      <c r="H28" s="25">
        <v>0.05</v>
      </c>
      <c r="I28" s="25">
        <v>0.02</v>
      </c>
      <c r="J28" s="25">
        <v>32.25</v>
      </c>
      <c r="K28" s="25">
        <v>0</v>
      </c>
      <c r="L28" s="25">
        <v>0</v>
      </c>
      <c r="M28" s="25">
        <v>42</v>
      </c>
      <c r="N28" s="25">
        <v>-0.1</v>
      </c>
      <c r="O28" s="25">
        <v>0.15</v>
      </c>
      <c r="P28" s="25">
        <v>28.5</v>
      </c>
      <c r="Q28" s="25">
        <v>0.05</v>
      </c>
      <c r="R28" s="25">
        <v>0</v>
      </c>
      <c r="S28" s="25">
        <v>29.6</v>
      </c>
      <c r="T28" s="25">
        <v>-0.1</v>
      </c>
      <c r="U28" s="31">
        <v>0.1</v>
      </c>
      <c r="V28" s="31">
        <v>2.8</v>
      </c>
      <c r="W28" s="31">
        <v>-0.1</v>
      </c>
      <c r="X28" s="25">
        <v>0</v>
      </c>
      <c r="Y28" s="25">
        <v>30.45</v>
      </c>
      <c r="Z28" s="25">
        <v>-0.25</v>
      </c>
      <c r="AA28" s="31">
        <v>0.15</v>
      </c>
      <c r="AB28" s="31">
        <v>1.6</v>
      </c>
      <c r="AC28" s="31">
        <v>0.1</v>
      </c>
      <c r="AD28" s="31">
        <v>0.05</v>
      </c>
      <c r="AE28" s="31">
        <v>5.7</v>
      </c>
      <c r="AF28" s="31">
        <v>0</v>
      </c>
      <c r="AG28" s="31">
        <v>0.1</v>
      </c>
      <c r="AH28" s="31">
        <v>19.350000000000001</v>
      </c>
      <c r="AI28" s="31">
        <v>0.1</v>
      </c>
      <c r="AJ28" s="25">
        <v>0.1</v>
      </c>
      <c r="AK28" s="25">
        <v>24.35</v>
      </c>
      <c r="AL28" s="25">
        <v>-0.1</v>
      </c>
    </row>
    <row r="29" spans="1:38" ht="18" customHeight="1">
      <c r="A29" s="10">
        <v>25</v>
      </c>
      <c r="B29" s="124"/>
      <c r="C29" s="133" t="s">
        <v>49</v>
      </c>
      <c r="D29" s="21" t="s">
        <v>45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21"/>
      <c r="AK29" s="21"/>
      <c r="AL29" s="21"/>
    </row>
    <row r="30" spans="1:38" ht="18" customHeight="1">
      <c r="A30" s="10">
        <v>26</v>
      </c>
      <c r="B30" s="124"/>
      <c r="C30" s="133"/>
      <c r="D30" s="21" t="s">
        <v>46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21"/>
      <c r="AK30" s="21"/>
      <c r="AL30" s="21"/>
    </row>
    <row r="31" spans="1:38" ht="18" customHeight="1">
      <c r="A31" s="10">
        <v>27</v>
      </c>
      <c r="B31" s="124"/>
      <c r="C31" s="133"/>
      <c r="D31" s="21" t="s">
        <v>47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21"/>
      <c r="AK31" s="21"/>
      <c r="AL31" s="21"/>
    </row>
    <row r="32" spans="1:38" ht="18" customHeight="1">
      <c r="A32" s="10">
        <v>28</v>
      </c>
      <c r="B32" s="124"/>
      <c r="C32" s="133"/>
      <c r="D32" s="21" t="s">
        <v>50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21"/>
      <c r="AK32" s="21"/>
      <c r="AL32" s="21"/>
    </row>
    <row r="33" spans="1:38" ht="18" customHeight="1">
      <c r="A33" s="35">
        <v>29</v>
      </c>
      <c r="B33" s="124"/>
      <c r="C33" s="134" t="s">
        <v>51</v>
      </c>
      <c r="D33" s="22" t="s">
        <v>124</v>
      </c>
      <c r="E33" s="20" t="s">
        <v>118</v>
      </c>
      <c r="F33" s="25">
        <v>7.0000000000000007E-2</v>
      </c>
      <c r="G33" s="25">
        <v>26.03</v>
      </c>
      <c r="H33" s="25">
        <v>0.05</v>
      </c>
      <c r="I33" s="25">
        <v>0.02</v>
      </c>
      <c r="J33" s="25">
        <v>32.25</v>
      </c>
      <c r="K33" s="25">
        <v>0</v>
      </c>
      <c r="L33" s="25">
        <v>0</v>
      </c>
      <c r="M33" s="25">
        <v>80</v>
      </c>
      <c r="N33" s="25">
        <v>-0.1</v>
      </c>
      <c r="O33" s="25">
        <v>0.15</v>
      </c>
      <c r="P33" s="25">
        <v>28.5</v>
      </c>
      <c r="Q33" s="25">
        <v>0.05</v>
      </c>
      <c r="R33" s="25">
        <v>0</v>
      </c>
      <c r="S33" s="25">
        <v>29.6</v>
      </c>
      <c r="T33" s="25">
        <v>-0.1</v>
      </c>
      <c r="U33" s="31">
        <v>0.1</v>
      </c>
      <c r="V33" s="31">
        <v>3.4</v>
      </c>
      <c r="W33" s="31">
        <v>-0.1</v>
      </c>
      <c r="X33" s="25">
        <v>0</v>
      </c>
      <c r="Y33" s="25">
        <v>30.55</v>
      </c>
      <c r="Z33" s="25">
        <v>-0.21</v>
      </c>
      <c r="AA33" s="31">
        <v>0.15</v>
      </c>
      <c r="AB33" s="31">
        <v>1.6</v>
      </c>
      <c r="AC33" s="31">
        <v>0.1</v>
      </c>
      <c r="AD33" s="31">
        <v>0.05</v>
      </c>
      <c r="AE33" s="31">
        <v>9.5</v>
      </c>
      <c r="AF33" s="31">
        <v>0</v>
      </c>
      <c r="AG33" s="31">
        <v>0</v>
      </c>
      <c r="AH33" s="31">
        <v>57.8</v>
      </c>
      <c r="AI33" s="31">
        <v>-0.6</v>
      </c>
      <c r="AJ33" s="22"/>
      <c r="AK33" s="22"/>
      <c r="AL33" s="22"/>
    </row>
    <row r="34" spans="1:38" ht="18" customHeight="1">
      <c r="A34" s="35">
        <v>30</v>
      </c>
      <c r="B34" s="124"/>
      <c r="C34" s="134"/>
      <c r="D34" s="22" t="s">
        <v>125</v>
      </c>
      <c r="E34" s="20" t="s">
        <v>119</v>
      </c>
      <c r="F34" s="25">
        <v>7.0000000000000007E-2</v>
      </c>
      <c r="G34" s="25">
        <v>26.03</v>
      </c>
      <c r="H34" s="25">
        <v>0.05</v>
      </c>
      <c r="I34" s="25">
        <v>0.02</v>
      </c>
      <c r="J34" s="25">
        <v>32.25</v>
      </c>
      <c r="K34" s="25">
        <v>0</v>
      </c>
      <c r="L34" s="25">
        <v>0.1</v>
      </c>
      <c r="M34" s="25">
        <v>80</v>
      </c>
      <c r="N34" s="25">
        <v>0</v>
      </c>
      <c r="O34" s="25">
        <v>0.15</v>
      </c>
      <c r="P34" s="25">
        <v>28.5</v>
      </c>
      <c r="Q34" s="25">
        <v>0.05</v>
      </c>
      <c r="R34" s="25">
        <v>0</v>
      </c>
      <c r="S34" s="25">
        <v>29.6</v>
      </c>
      <c r="T34" s="25">
        <v>-0.1</v>
      </c>
      <c r="U34" s="31">
        <v>0.1</v>
      </c>
      <c r="V34" s="31">
        <v>3.4</v>
      </c>
      <c r="W34" s="31">
        <v>-0.1</v>
      </c>
      <c r="X34" s="25">
        <v>0.02</v>
      </c>
      <c r="Y34" s="25">
        <v>31.5</v>
      </c>
      <c r="Z34" s="25">
        <v>0</v>
      </c>
      <c r="AA34" s="31">
        <v>0.1</v>
      </c>
      <c r="AB34" s="31">
        <v>2.5</v>
      </c>
      <c r="AC34" s="31">
        <v>-0.1</v>
      </c>
      <c r="AD34" s="31">
        <v>0.2</v>
      </c>
      <c r="AE34" s="31">
        <v>7.25</v>
      </c>
      <c r="AF34" s="31">
        <v>-0.2</v>
      </c>
      <c r="AG34" s="22"/>
      <c r="AH34" s="22"/>
      <c r="AI34" s="22"/>
      <c r="AJ34" s="22"/>
      <c r="AK34" s="22"/>
      <c r="AL34" s="22"/>
    </row>
    <row r="35" spans="1:38" ht="18" customHeight="1">
      <c r="A35" s="35">
        <v>31</v>
      </c>
      <c r="B35" s="124"/>
      <c r="C35" s="134"/>
      <c r="D35" s="22" t="s">
        <v>122</v>
      </c>
      <c r="E35" s="20" t="s">
        <v>120</v>
      </c>
      <c r="F35" s="25">
        <v>7.0000000000000007E-2</v>
      </c>
      <c r="G35" s="25">
        <v>26.03</v>
      </c>
      <c r="H35" s="25">
        <v>0.05</v>
      </c>
      <c r="I35" s="25">
        <v>0.02</v>
      </c>
      <c r="J35" s="25">
        <v>32.25</v>
      </c>
      <c r="K35" s="25">
        <v>0</v>
      </c>
      <c r="L35" s="25">
        <v>0.1</v>
      </c>
      <c r="M35" s="25">
        <v>80</v>
      </c>
      <c r="N35" s="25">
        <v>0</v>
      </c>
      <c r="O35" s="25">
        <v>0.15</v>
      </c>
      <c r="P35" s="25">
        <v>28.5</v>
      </c>
      <c r="Q35" s="25">
        <v>0.05</v>
      </c>
      <c r="R35" s="25">
        <v>0</v>
      </c>
      <c r="S35" s="25">
        <v>29.6</v>
      </c>
      <c r="T35" s="25">
        <v>-0.1</v>
      </c>
      <c r="U35" s="31">
        <v>0.1</v>
      </c>
      <c r="V35" s="31">
        <v>3.4</v>
      </c>
      <c r="W35" s="31">
        <v>-0.1</v>
      </c>
      <c r="X35" s="25">
        <v>0.02</v>
      </c>
      <c r="Y35" s="25">
        <v>31.5</v>
      </c>
      <c r="Z35" s="25">
        <v>0</v>
      </c>
      <c r="AA35" s="31">
        <v>0.1</v>
      </c>
      <c r="AB35" s="31">
        <v>2.5</v>
      </c>
      <c r="AC35" s="31">
        <v>-0.1</v>
      </c>
      <c r="AD35" s="31">
        <v>0.2</v>
      </c>
      <c r="AE35" s="31">
        <v>6.35</v>
      </c>
      <c r="AF35" s="31">
        <v>-0.2</v>
      </c>
      <c r="AG35" s="31">
        <v>0.2</v>
      </c>
      <c r="AH35" s="31">
        <v>6.4</v>
      </c>
      <c r="AI35" s="31">
        <v>-0.2</v>
      </c>
      <c r="AJ35" s="22"/>
      <c r="AK35" s="22"/>
      <c r="AL35" s="22"/>
    </row>
    <row r="36" spans="1:38" ht="18" customHeight="1">
      <c r="A36" s="35">
        <v>32</v>
      </c>
      <c r="B36" s="125"/>
      <c r="C36" s="134"/>
      <c r="D36" s="22" t="s">
        <v>123</v>
      </c>
      <c r="E36" s="20" t="s">
        <v>91</v>
      </c>
      <c r="F36" s="25">
        <v>7.0000000000000007E-2</v>
      </c>
      <c r="G36" s="25">
        <v>26.03</v>
      </c>
      <c r="H36" s="25">
        <v>0.05</v>
      </c>
      <c r="I36" s="25">
        <v>0</v>
      </c>
      <c r="J36" s="25">
        <v>32.25</v>
      </c>
      <c r="K36" s="25">
        <v>-0.02</v>
      </c>
      <c r="L36" s="25">
        <v>0.3</v>
      </c>
      <c r="M36" s="25">
        <v>79.8</v>
      </c>
      <c r="N36" s="25">
        <v>0.2</v>
      </c>
      <c r="O36" s="25">
        <v>0.15</v>
      </c>
      <c r="P36" s="25">
        <v>28.5</v>
      </c>
      <c r="Q36" s="25">
        <v>0.05</v>
      </c>
      <c r="R36" s="25">
        <v>0</v>
      </c>
      <c r="S36" s="25">
        <v>29.6</v>
      </c>
      <c r="T36" s="25">
        <v>-0.1</v>
      </c>
      <c r="U36" s="31">
        <v>0.1</v>
      </c>
      <c r="V36" s="31">
        <v>3.3</v>
      </c>
      <c r="W36" s="31">
        <v>-0.1</v>
      </c>
      <c r="X36" s="25">
        <v>0</v>
      </c>
      <c r="Y36" s="25">
        <v>31.5</v>
      </c>
      <c r="Z36" s="25">
        <v>-0.02</v>
      </c>
      <c r="AA36" s="31">
        <v>0.1</v>
      </c>
      <c r="AB36" s="31">
        <v>2.5</v>
      </c>
      <c r="AC36" s="31">
        <v>-0.1</v>
      </c>
      <c r="AD36" s="31">
        <v>0.2</v>
      </c>
      <c r="AE36" s="31">
        <v>34.35</v>
      </c>
      <c r="AF36" s="31">
        <v>-0.2</v>
      </c>
      <c r="AG36" s="31">
        <v>0.2</v>
      </c>
      <c r="AH36" s="31">
        <v>6.4</v>
      </c>
      <c r="AI36" s="31">
        <v>-0.2</v>
      </c>
      <c r="AJ36" s="22"/>
      <c r="AK36" s="22"/>
      <c r="AL36" s="22"/>
    </row>
    <row r="37" spans="1:38" ht="18" customHeight="1">
      <c r="A37" s="216" t="s">
        <v>135</v>
      </c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8"/>
    </row>
    <row r="38" spans="1:38" ht="18" customHeight="1">
      <c r="A38" s="132" t="s">
        <v>132</v>
      </c>
      <c r="B38" s="132"/>
      <c r="C38" s="132"/>
      <c r="D38" s="132"/>
      <c r="E38" s="132"/>
      <c r="F38" s="122">
        <v>1</v>
      </c>
      <c r="G38" s="117"/>
      <c r="H38" s="118"/>
      <c r="I38" s="122">
        <v>2</v>
      </c>
      <c r="J38" s="117"/>
      <c r="K38" s="118"/>
      <c r="L38" s="122">
        <v>3</v>
      </c>
      <c r="M38" s="117"/>
      <c r="N38" s="118"/>
      <c r="O38" s="122">
        <v>4</v>
      </c>
      <c r="P38" s="117"/>
      <c r="Q38" s="118"/>
      <c r="R38" s="122">
        <v>5</v>
      </c>
      <c r="S38" s="117"/>
      <c r="T38" s="118"/>
      <c r="U38" s="122">
        <v>6</v>
      </c>
      <c r="V38" s="117"/>
      <c r="W38" s="118"/>
      <c r="X38" s="122">
        <v>7</v>
      </c>
      <c r="Y38" s="117"/>
      <c r="Z38" s="118"/>
      <c r="AA38" s="122">
        <v>8</v>
      </c>
      <c r="AB38" s="117"/>
      <c r="AC38" s="118"/>
      <c r="AD38" s="122">
        <v>9</v>
      </c>
      <c r="AE38" s="117"/>
      <c r="AF38" s="118"/>
      <c r="AG38" s="122">
        <v>10</v>
      </c>
      <c r="AH38" s="117"/>
      <c r="AI38" s="118"/>
      <c r="AJ38" s="122">
        <v>11</v>
      </c>
      <c r="AK38" s="117"/>
      <c r="AL38" s="118"/>
    </row>
    <row r="39" spans="1:38" ht="18" customHeight="1">
      <c r="A39" s="122" t="s">
        <v>134</v>
      </c>
      <c r="B39" s="117"/>
      <c r="C39" s="117"/>
      <c r="D39" s="117"/>
      <c r="E39" s="118"/>
      <c r="F39" s="83" t="s">
        <v>68</v>
      </c>
      <c r="G39" s="83" t="s">
        <v>134</v>
      </c>
      <c r="H39" s="83" t="s">
        <v>69</v>
      </c>
      <c r="I39" s="83" t="s">
        <v>70</v>
      </c>
      <c r="J39" s="83" t="s">
        <v>134</v>
      </c>
      <c r="K39" s="83" t="s">
        <v>71</v>
      </c>
      <c r="L39" s="83" t="s">
        <v>70</v>
      </c>
      <c r="M39" s="83" t="s">
        <v>134</v>
      </c>
      <c r="N39" s="83" t="s">
        <v>71</v>
      </c>
      <c r="O39" s="83" t="s">
        <v>70</v>
      </c>
      <c r="P39" s="83" t="s">
        <v>134</v>
      </c>
      <c r="Q39" s="83" t="s">
        <v>71</v>
      </c>
      <c r="R39" s="83" t="s">
        <v>70</v>
      </c>
      <c r="S39" s="83" t="s">
        <v>134</v>
      </c>
      <c r="T39" s="83" t="s">
        <v>71</v>
      </c>
      <c r="U39" s="83" t="s">
        <v>70</v>
      </c>
      <c r="V39" s="83" t="s">
        <v>134</v>
      </c>
      <c r="W39" s="83" t="s">
        <v>71</v>
      </c>
      <c r="X39" s="83" t="s">
        <v>70</v>
      </c>
      <c r="Y39" s="83" t="s">
        <v>134</v>
      </c>
      <c r="Z39" s="83" t="s">
        <v>71</v>
      </c>
      <c r="AA39" s="83" t="s">
        <v>70</v>
      </c>
      <c r="AB39" s="83" t="s">
        <v>134</v>
      </c>
      <c r="AC39" s="83" t="s">
        <v>71</v>
      </c>
      <c r="AD39" s="83" t="s">
        <v>70</v>
      </c>
      <c r="AE39" s="83" t="s">
        <v>134</v>
      </c>
      <c r="AF39" s="83" t="s">
        <v>71</v>
      </c>
      <c r="AG39" s="83" t="s">
        <v>70</v>
      </c>
      <c r="AH39" s="83" t="s">
        <v>134</v>
      </c>
      <c r="AI39" s="83" t="s">
        <v>71</v>
      </c>
      <c r="AJ39" s="83" t="s">
        <v>70</v>
      </c>
      <c r="AK39" s="83" t="s">
        <v>134</v>
      </c>
      <c r="AL39" s="83" t="s">
        <v>71</v>
      </c>
    </row>
    <row r="40" spans="1:38" ht="18" customHeight="1">
      <c r="A40" s="24" t="s">
        <v>132</v>
      </c>
      <c r="B40" s="24" t="s">
        <v>62</v>
      </c>
      <c r="C40" s="24" t="s">
        <v>52</v>
      </c>
      <c r="D40" s="24" t="s">
        <v>63</v>
      </c>
      <c r="E40" s="29" t="s">
        <v>64</v>
      </c>
      <c r="F40" s="113" t="s">
        <v>65</v>
      </c>
      <c r="G40" s="114"/>
      <c r="H40" s="115"/>
      <c r="I40" s="113" t="s">
        <v>67</v>
      </c>
      <c r="J40" s="114"/>
      <c r="K40" s="115"/>
      <c r="L40" s="113" t="s">
        <v>20</v>
      </c>
      <c r="M40" s="114"/>
      <c r="N40" s="115"/>
      <c r="O40" s="113" t="s">
        <v>72</v>
      </c>
      <c r="P40" s="114"/>
      <c r="Q40" s="115"/>
      <c r="R40" s="113" t="s">
        <v>73</v>
      </c>
      <c r="S40" s="114"/>
      <c r="T40" s="115"/>
      <c r="U40" s="113" t="s">
        <v>25</v>
      </c>
      <c r="V40" s="114"/>
      <c r="W40" s="115"/>
      <c r="X40" s="113" t="s">
        <v>74</v>
      </c>
      <c r="Y40" s="114"/>
      <c r="Z40" s="115"/>
      <c r="AA40" s="113" t="s">
        <v>28</v>
      </c>
      <c r="AB40" s="114"/>
      <c r="AC40" s="115"/>
      <c r="AD40" s="113" t="s">
        <v>35</v>
      </c>
      <c r="AE40" s="114"/>
      <c r="AF40" s="115"/>
      <c r="AG40" s="113" t="s">
        <v>36</v>
      </c>
      <c r="AH40" s="114"/>
      <c r="AI40" s="115"/>
      <c r="AJ40" s="113" t="s">
        <v>107</v>
      </c>
      <c r="AK40" s="114"/>
      <c r="AL40" s="115"/>
    </row>
    <row r="41" spans="1:38" ht="18" customHeight="1">
      <c r="A41" s="35">
        <v>1</v>
      </c>
      <c r="B41" s="123">
        <v>16</v>
      </c>
      <c r="C41" s="32" t="s">
        <v>42</v>
      </c>
      <c r="D41" s="11" t="s">
        <v>127</v>
      </c>
      <c r="E41" s="12" t="s">
        <v>114</v>
      </c>
      <c r="F41" s="23">
        <f>G5+F5</f>
        <v>22.1</v>
      </c>
      <c r="G41" s="119"/>
      <c r="H41" s="23">
        <f>G5+H5</f>
        <v>22.080000000000002</v>
      </c>
      <c r="I41" s="23">
        <f>J5+I5</f>
        <v>28.22</v>
      </c>
      <c r="J41" s="119"/>
      <c r="K41" s="23">
        <f>J5+K5</f>
        <v>28.2</v>
      </c>
      <c r="L41" s="23">
        <f>M5+L5</f>
        <v>30</v>
      </c>
      <c r="M41" s="119"/>
      <c r="N41" s="23">
        <f>M5+N5</f>
        <v>29.95</v>
      </c>
      <c r="O41" s="23">
        <f>P5+O5</f>
        <v>24.849999999999998</v>
      </c>
      <c r="P41" s="119"/>
      <c r="Q41" s="23">
        <f>P5+Q5</f>
        <v>24.75</v>
      </c>
      <c r="R41" s="23">
        <f>S5+R5</f>
        <v>25.5</v>
      </c>
      <c r="S41" s="119"/>
      <c r="T41" s="23">
        <f>S5+T5</f>
        <v>25.4</v>
      </c>
      <c r="U41" s="23">
        <f>V5+U5</f>
        <v>2.4</v>
      </c>
      <c r="V41" s="119"/>
      <c r="W41" s="23">
        <f>V5+W5</f>
        <v>2.1999999999999997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8" customHeight="1">
      <c r="A42" s="35">
        <v>2</v>
      </c>
      <c r="B42" s="124"/>
      <c r="C42" s="126" t="s">
        <v>55</v>
      </c>
      <c r="D42" s="13" t="s">
        <v>129</v>
      </c>
      <c r="E42" s="14" t="s">
        <v>128</v>
      </c>
      <c r="F42" s="23">
        <f t="shared" ref="F42:F43" si="0">G6+F6</f>
        <v>22.05</v>
      </c>
      <c r="G42" s="120"/>
      <c r="H42" s="23">
        <f t="shared" ref="H42:H43" si="1">G6+H6</f>
        <v>22</v>
      </c>
      <c r="I42" s="23">
        <f t="shared" ref="I42:I43" si="2">J6+I6</f>
        <v>28.22</v>
      </c>
      <c r="J42" s="120"/>
      <c r="K42" s="23">
        <f t="shared" ref="K42:K43" si="3">J6+K6</f>
        <v>28.2</v>
      </c>
      <c r="L42" s="23">
        <f t="shared" ref="L42:L43" si="4">M6+L6</f>
        <v>36.9</v>
      </c>
      <c r="M42" s="120"/>
      <c r="N42" s="23">
        <f t="shared" ref="N42:N43" si="5">M6+N6</f>
        <v>36.799999999999997</v>
      </c>
      <c r="O42" s="23">
        <f t="shared" ref="O42:O43" si="6">P6+O6</f>
        <v>24.849999999999998</v>
      </c>
      <c r="P42" s="120"/>
      <c r="Q42" s="23">
        <f t="shared" ref="Q42:Q43" si="7">P6+Q6</f>
        <v>24.75</v>
      </c>
      <c r="R42" s="23">
        <f t="shared" ref="R42:R43" si="8">S6+R6</f>
        <v>25.5</v>
      </c>
      <c r="S42" s="120"/>
      <c r="T42" s="23">
        <f t="shared" ref="T42:T43" si="9">S6+T6</f>
        <v>25.4</v>
      </c>
      <c r="U42" s="23">
        <f t="shared" ref="U42:U43" si="10">V6+U6</f>
        <v>2.15</v>
      </c>
      <c r="V42" s="120"/>
      <c r="W42" s="23">
        <f t="shared" ref="W42:W43" si="11">V6+W6</f>
        <v>1.9499999999999997</v>
      </c>
      <c r="X42" s="23">
        <f>Y6+X6</f>
        <v>27</v>
      </c>
      <c r="Y42" s="119"/>
      <c r="Z42" s="23">
        <f>Y6+Z6</f>
        <v>26.79</v>
      </c>
      <c r="AA42" s="23">
        <f>AB6+AA6</f>
        <v>1.7000000000000002</v>
      </c>
      <c r="AB42" s="119"/>
      <c r="AC42" s="23">
        <f>AB6+AC6</f>
        <v>1.6500000000000001</v>
      </c>
      <c r="AD42" s="23">
        <f>AE6+AD6</f>
        <v>5.25</v>
      </c>
      <c r="AE42" s="119"/>
      <c r="AF42" s="23">
        <f>AE6+AF6</f>
        <v>5.2</v>
      </c>
      <c r="AG42" s="23">
        <f>AH6+AG6</f>
        <v>23.3</v>
      </c>
      <c r="AH42" s="23"/>
      <c r="AI42" s="23">
        <f>AH6+AI6</f>
        <v>22.900000000000002</v>
      </c>
      <c r="AJ42" s="14"/>
      <c r="AK42" s="14"/>
      <c r="AL42" s="14"/>
    </row>
    <row r="43" spans="1:38" ht="18" customHeight="1">
      <c r="A43" s="35">
        <v>3</v>
      </c>
      <c r="B43" s="124"/>
      <c r="C43" s="127"/>
      <c r="D43" s="13" t="s">
        <v>131</v>
      </c>
      <c r="E43" s="14" t="s">
        <v>130</v>
      </c>
      <c r="F43" s="23">
        <f t="shared" si="0"/>
        <v>22.1</v>
      </c>
      <c r="G43" s="121"/>
      <c r="H43" s="23">
        <f t="shared" si="1"/>
        <v>22.080000000000002</v>
      </c>
      <c r="I43" s="23">
        <f t="shared" si="2"/>
        <v>28.27</v>
      </c>
      <c r="J43" s="121"/>
      <c r="K43" s="23">
        <f t="shared" si="3"/>
        <v>28.25</v>
      </c>
      <c r="L43" s="23">
        <f t="shared" si="4"/>
        <v>37.1</v>
      </c>
      <c r="M43" s="121"/>
      <c r="N43" s="23">
        <f t="shared" si="5"/>
        <v>37</v>
      </c>
      <c r="O43" s="23">
        <f t="shared" si="6"/>
        <v>24.849999999999998</v>
      </c>
      <c r="P43" s="121"/>
      <c r="Q43" s="23">
        <f t="shared" si="7"/>
        <v>24.75</v>
      </c>
      <c r="R43" s="23">
        <f t="shared" si="8"/>
        <v>25.5</v>
      </c>
      <c r="S43" s="121"/>
      <c r="T43" s="23">
        <f t="shared" si="9"/>
        <v>25.4</v>
      </c>
      <c r="U43" s="23">
        <f t="shared" si="10"/>
        <v>2.2000000000000002</v>
      </c>
      <c r="V43" s="121"/>
      <c r="W43" s="23">
        <f t="shared" si="11"/>
        <v>2</v>
      </c>
      <c r="X43" s="23">
        <f>Y7+X7</f>
        <v>27.52</v>
      </c>
      <c r="Y43" s="121"/>
      <c r="Z43" s="23">
        <f>Y7+Z7</f>
        <v>27.5</v>
      </c>
      <c r="AA43" s="23">
        <f>AB7+AA7</f>
        <v>2.6</v>
      </c>
      <c r="AB43" s="121"/>
      <c r="AC43" s="23">
        <f>AB7+AC7</f>
        <v>2.4</v>
      </c>
      <c r="AD43" s="23">
        <f>AE7+AD7</f>
        <v>5.1999999999999993</v>
      </c>
      <c r="AE43" s="121"/>
      <c r="AF43" s="23">
        <f>AE7+AF7</f>
        <v>5</v>
      </c>
      <c r="AG43" s="14"/>
      <c r="AH43" s="14"/>
      <c r="AI43" s="14"/>
      <c r="AJ43" s="14"/>
      <c r="AK43" s="14"/>
      <c r="AL43" s="14"/>
    </row>
    <row r="44" spans="1:38" ht="18" customHeight="1">
      <c r="A44" s="14">
        <v>4</v>
      </c>
      <c r="B44" s="124"/>
      <c r="C44" s="128"/>
      <c r="D44" s="13" t="s">
        <v>106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 ht="18" customHeight="1">
      <c r="A45" s="35">
        <v>5</v>
      </c>
      <c r="B45" s="124"/>
      <c r="C45" s="129" t="s">
        <v>44</v>
      </c>
      <c r="D45" s="17" t="s">
        <v>124</v>
      </c>
      <c r="E45" s="18" t="s">
        <v>113</v>
      </c>
      <c r="F45" s="23">
        <f>G9+F9</f>
        <v>22.1</v>
      </c>
      <c r="G45" s="119"/>
      <c r="H45" s="23">
        <f>G9+H9</f>
        <v>22.080000000000002</v>
      </c>
      <c r="I45" s="23">
        <f>J9+I9</f>
        <v>28.22</v>
      </c>
      <c r="J45" s="119"/>
      <c r="K45" s="23">
        <f>J9+K9</f>
        <v>28.2</v>
      </c>
      <c r="L45" s="23">
        <f>M9+L9</f>
        <v>37</v>
      </c>
      <c r="M45" s="119"/>
      <c r="N45" s="23">
        <f>M9+N9</f>
        <v>36.9</v>
      </c>
      <c r="O45" s="23">
        <f>P9+O9</f>
        <v>24.849999999999998</v>
      </c>
      <c r="P45" s="119"/>
      <c r="Q45" s="23">
        <f>P9+Q9</f>
        <v>24.75</v>
      </c>
      <c r="R45" s="23">
        <f>S9+R9</f>
        <v>25.5</v>
      </c>
      <c r="S45" s="119"/>
      <c r="T45" s="23">
        <f>S9+T9</f>
        <v>25.4</v>
      </c>
      <c r="U45" s="23">
        <f>V9+U9</f>
        <v>2.4</v>
      </c>
      <c r="V45" s="119"/>
      <c r="W45" s="23">
        <f>V9+W9</f>
        <v>2.1999999999999997</v>
      </c>
      <c r="X45" s="23">
        <f>Y9+X9</f>
        <v>27</v>
      </c>
      <c r="Y45" s="119"/>
      <c r="Z45" s="23">
        <f>Y9+Z9</f>
        <v>26.79</v>
      </c>
      <c r="AA45" s="23">
        <f>AB9+AA9</f>
        <v>1.75</v>
      </c>
      <c r="AB45" s="119"/>
      <c r="AC45" s="23">
        <f>AB9+AC9</f>
        <v>1.7000000000000002</v>
      </c>
      <c r="AD45" s="23">
        <f>AE9+AD9</f>
        <v>5.25</v>
      </c>
      <c r="AE45" s="119"/>
      <c r="AF45" s="23">
        <f>AE9+AF9</f>
        <v>5.2</v>
      </c>
      <c r="AG45" s="23">
        <f>AH9+AG9</f>
        <v>23.3</v>
      </c>
      <c r="AH45" s="34"/>
      <c r="AI45" s="23">
        <f>AH9+AI9</f>
        <v>22.900000000000002</v>
      </c>
      <c r="AJ45" s="17"/>
      <c r="AK45" s="17"/>
      <c r="AL45" s="17"/>
    </row>
    <row r="46" spans="1:38" ht="18" customHeight="1">
      <c r="A46" s="35">
        <v>6</v>
      </c>
      <c r="B46" s="124"/>
      <c r="C46" s="130"/>
      <c r="D46" s="19" t="s">
        <v>125</v>
      </c>
      <c r="E46" s="18" t="s">
        <v>109</v>
      </c>
      <c r="F46" s="23">
        <f t="shared" ref="F46:F48" si="12">G10+F10</f>
        <v>22.1</v>
      </c>
      <c r="G46" s="120"/>
      <c r="H46" s="23">
        <f t="shared" ref="H46:H48" si="13">G10+H10</f>
        <v>22.080000000000002</v>
      </c>
      <c r="I46" s="23">
        <f t="shared" ref="I46:I48" si="14">J10+I10</f>
        <v>28.27</v>
      </c>
      <c r="J46" s="120"/>
      <c r="K46" s="23">
        <f t="shared" ref="K46:K48" si="15">J10+K10</f>
        <v>28.25</v>
      </c>
      <c r="L46" s="23">
        <f t="shared" ref="L46:L48" si="16">M10+L10</f>
        <v>37.1</v>
      </c>
      <c r="M46" s="120"/>
      <c r="N46" s="23">
        <f t="shared" ref="N46:N48" si="17">M10+N10</f>
        <v>37</v>
      </c>
      <c r="O46" s="23">
        <f t="shared" ref="O46:O48" si="18">P10+O10</f>
        <v>24.849999999999998</v>
      </c>
      <c r="P46" s="120"/>
      <c r="Q46" s="23">
        <f t="shared" ref="Q46:Q48" si="19">P10+Q10</f>
        <v>24.75</v>
      </c>
      <c r="R46" s="23">
        <f t="shared" ref="R46:R48" si="20">S10+R10</f>
        <v>25.5</v>
      </c>
      <c r="S46" s="120"/>
      <c r="T46" s="23">
        <f t="shared" ref="T46:T48" si="21">S10+T10</f>
        <v>25.4</v>
      </c>
      <c r="U46" s="23">
        <f t="shared" ref="U46:U48" si="22">V10+U10</f>
        <v>2.4</v>
      </c>
      <c r="V46" s="120"/>
      <c r="W46" s="23">
        <f t="shared" ref="W46:W48" si="23">V10+W10</f>
        <v>2.1999999999999997</v>
      </c>
      <c r="X46" s="23">
        <f t="shared" ref="X46:X48" si="24">Y10+X10</f>
        <v>27.52</v>
      </c>
      <c r="Y46" s="120"/>
      <c r="Z46" s="23">
        <f t="shared" ref="Z46:Z48" si="25">Y10+Z10</f>
        <v>27.5</v>
      </c>
      <c r="AA46" s="23">
        <f t="shared" ref="AA46:AA48" si="26">AB10+AA10</f>
        <v>2.6</v>
      </c>
      <c r="AB46" s="120"/>
      <c r="AC46" s="23">
        <f t="shared" ref="AC46:AC48" si="27">AB10+AC10</f>
        <v>2.4</v>
      </c>
      <c r="AD46" s="23">
        <f t="shared" ref="AD46:AD48" si="28">AE10+AD10</f>
        <v>5.35</v>
      </c>
      <c r="AE46" s="120"/>
      <c r="AF46" s="23">
        <f t="shared" ref="AF46:AF48" si="29">AE10+AF10</f>
        <v>5.15</v>
      </c>
      <c r="AG46" s="17"/>
      <c r="AH46" s="17"/>
      <c r="AI46" s="17"/>
      <c r="AJ46" s="17"/>
      <c r="AK46" s="17"/>
      <c r="AL46" s="17"/>
    </row>
    <row r="47" spans="1:38" ht="18" customHeight="1">
      <c r="A47" s="35">
        <v>7</v>
      </c>
      <c r="B47" s="124"/>
      <c r="C47" s="131"/>
      <c r="D47" s="17" t="s">
        <v>122</v>
      </c>
      <c r="E47" s="18" t="s">
        <v>76</v>
      </c>
      <c r="F47" s="23">
        <f t="shared" si="12"/>
        <v>22.1</v>
      </c>
      <c r="G47" s="120"/>
      <c r="H47" s="23">
        <f t="shared" si="13"/>
        <v>22.080000000000002</v>
      </c>
      <c r="I47" s="23">
        <f t="shared" si="14"/>
        <v>28.27</v>
      </c>
      <c r="J47" s="120"/>
      <c r="K47" s="23">
        <f t="shared" si="15"/>
        <v>28.25</v>
      </c>
      <c r="L47" s="23">
        <f t="shared" si="16"/>
        <v>37.1</v>
      </c>
      <c r="M47" s="120"/>
      <c r="N47" s="23">
        <f t="shared" si="17"/>
        <v>37</v>
      </c>
      <c r="O47" s="23">
        <f t="shared" si="18"/>
        <v>24.849999999999998</v>
      </c>
      <c r="P47" s="120"/>
      <c r="Q47" s="23">
        <f t="shared" si="19"/>
        <v>24.75</v>
      </c>
      <c r="R47" s="23">
        <f t="shared" si="20"/>
        <v>25.5</v>
      </c>
      <c r="S47" s="120"/>
      <c r="T47" s="23">
        <f t="shared" si="21"/>
        <v>25.4</v>
      </c>
      <c r="U47" s="23">
        <f t="shared" si="22"/>
        <v>2.35</v>
      </c>
      <c r="V47" s="120"/>
      <c r="W47" s="23">
        <f t="shared" si="23"/>
        <v>2.15</v>
      </c>
      <c r="X47" s="23">
        <f t="shared" si="24"/>
        <v>27.52</v>
      </c>
      <c r="Y47" s="120"/>
      <c r="Z47" s="23">
        <f t="shared" si="25"/>
        <v>27.5</v>
      </c>
      <c r="AA47" s="23">
        <f t="shared" si="26"/>
        <v>2.6</v>
      </c>
      <c r="AB47" s="120"/>
      <c r="AC47" s="23">
        <f t="shared" si="27"/>
        <v>2.4</v>
      </c>
      <c r="AD47" s="23">
        <f t="shared" si="28"/>
        <v>4.4499999999999993</v>
      </c>
      <c r="AE47" s="120"/>
      <c r="AF47" s="23">
        <f t="shared" si="29"/>
        <v>4.25</v>
      </c>
      <c r="AG47" s="23">
        <f>AH11+AG11</f>
        <v>4.5</v>
      </c>
      <c r="AH47" s="119"/>
      <c r="AI47" s="23">
        <f>AH11+AI11</f>
        <v>4.3000000000000007</v>
      </c>
      <c r="AJ47" s="17"/>
      <c r="AK47" s="17"/>
      <c r="AL47" s="17"/>
    </row>
    <row r="48" spans="1:38" ht="18" customHeight="1">
      <c r="A48" s="35">
        <v>8</v>
      </c>
      <c r="B48" s="124"/>
      <c r="C48" s="33" t="s">
        <v>48</v>
      </c>
      <c r="D48" s="15" t="s">
        <v>126</v>
      </c>
      <c r="E48" s="16" t="s">
        <v>108</v>
      </c>
      <c r="F48" s="23">
        <f t="shared" si="12"/>
        <v>22.1</v>
      </c>
      <c r="G48" s="121"/>
      <c r="H48" s="23">
        <f t="shared" si="13"/>
        <v>22.080000000000002</v>
      </c>
      <c r="I48" s="23">
        <f t="shared" si="14"/>
        <v>28.22</v>
      </c>
      <c r="J48" s="121"/>
      <c r="K48" s="23">
        <f t="shared" si="15"/>
        <v>28.2</v>
      </c>
      <c r="L48" s="23">
        <f t="shared" si="16"/>
        <v>37</v>
      </c>
      <c r="M48" s="121"/>
      <c r="N48" s="23">
        <f t="shared" si="17"/>
        <v>36.9</v>
      </c>
      <c r="O48" s="23">
        <f t="shared" si="18"/>
        <v>24.849999999999998</v>
      </c>
      <c r="P48" s="121"/>
      <c r="Q48" s="23">
        <f t="shared" si="19"/>
        <v>24.75</v>
      </c>
      <c r="R48" s="23">
        <f t="shared" si="20"/>
        <v>25.5</v>
      </c>
      <c r="S48" s="121"/>
      <c r="T48" s="23">
        <f t="shared" si="21"/>
        <v>25.4</v>
      </c>
      <c r="U48" s="23">
        <f t="shared" si="22"/>
        <v>2.4</v>
      </c>
      <c r="V48" s="121"/>
      <c r="W48" s="23">
        <f t="shared" si="23"/>
        <v>2.1999999999999997</v>
      </c>
      <c r="X48" s="23">
        <f t="shared" si="24"/>
        <v>27</v>
      </c>
      <c r="Y48" s="121"/>
      <c r="Z48" s="23">
        <f t="shared" si="25"/>
        <v>26.79</v>
      </c>
      <c r="AA48" s="23">
        <f t="shared" si="26"/>
        <v>1.75</v>
      </c>
      <c r="AB48" s="121"/>
      <c r="AC48" s="23">
        <f t="shared" si="27"/>
        <v>1.7000000000000002</v>
      </c>
      <c r="AD48" s="23">
        <f t="shared" si="28"/>
        <v>5.25</v>
      </c>
      <c r="AE48" s="121"/>
      <c r="AF48" s="23">
        <f t="shared" si="29"/>
        <v>5.2</v>
      </c>
      <c r="AG48" s="23">
        <f>AH12+AG12</f>
        <v>14.45</v>
      </c>
      <c r="AH48" s="121"/>
      <c r="AI48" s="23">
        <f>AH12+AI12</f>
        <v>14.25</v>
      </c>
      <c r="AJ48" s="23">
        <f>AK12+AJ12</f>
        <v>19.450000000000003</v>
      </c>
      <c r="AK48" s="23"/>
      <c r="AL48" s="23">
        <f>AK12+AL12</f>
        <v>19.25</v>
      </c>
    </row>
    <row r="49" spans="1:38" ht="18" customHeight="1">
      <c r="A49" s="10">
        <v>9</v>
      </c>
      <c r="B49" s="124"/>
      <c r="C49" s="133" t="s">
        <v>49</v>
      </c>
      <c r="D49" s="21" t="s">
        <v>45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21"/>
      <c r="AK49" s="21"/>
      <c r="AL49" s="21"/>
    </row>
    <row r="50" spans="1:38" ht="18" customHeight="1">
      <c r="A50" s="10">
        <v>10</v>
      </c>
      <c r="B50" s="124"/>
      <c r="C50" s="133"/>
      <c r="D50" s="21" t="s">
        <v>46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21"/>
      <c r="AK50" s="21"/>
      <c r="AL50" s="21"/>
    </row>
    <row r="51" spans="1:38" ht="18" customHeight="1">
      <c r="A51" s="10">
        <v>11</v>
      </c>
      <c r="B51" s="124"/>
      <c r="C51" s="133"/>
      <c r="D51" s="21" t="s">
        <v>47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21"/>
      <c r="AK51" s="21"/>
      <c r="AL51" s="21"/>
    </row>
    <row r="52" spans="1:38" ht="18" customHeight="1">
      <c r="A52" s="10">
        <v>12</v>
      </c>
      <c r="B52" s="124"/>
      <c r="C52" s="133"/>
      <c r="D52" s="21" t="s">
        <v>50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21"/>
      <c r="AK52" s="21"/>
      <c r="AL52" s="21"/>
    </row>
    <row r="53" spans="1:38" ht="18" customHeight="1">
      <c r="A53" s="35">
        <v>13</v>
      </c>
      <c r="B53" s="124"/>
      <c r="C53" s="134" t="s">
        <v>51</v>
      </c>
      <c r="D53" s="22" t="s">
        <v>124</v>
      </c>
      <c r="E53" s="20" t="s">
        <v>110</v>
      </c>
      <c r="F53" s="23">
        <f>G17+F17</f>
        <v>22.1</v>
      </c>
      <c r="G53" s="119"/>
      <c r="H53" s="23">
        <f>G17+H17</f>
        <v>22.080000000000002</v>
      </c>
      <c r="I53" s="23">
        <f>J17+I17</f>
        <v>28.22</v>
      </c>
      <c r="J53" s="119"/>
      <c r="K53" s="23">
        <f>J17+K17</f>
        <v>28.2</v>
      </c>
      <c r="L53" s="23">
        <f>M17+L17</f>
        <v>70</v>
      </c>
      <c r="M53" s="119"/>
      <c r="N53" s="23">
        <f>M17+N17</f>
        <v>69.900000000000006</v>
      </c>
      <c r="O53" s="23">
        <f>P17+O17</f>
        <v>24.849999999999998</v>
      </c>
      <c r="P53" s="119"/>
      <c r="Q53" s="23">
        <f>P17+Q17</f>
        <v>24.75</v>
      </c>
      <c r="R53" s="23">
        <f>S17+R17</f>
        <v>25.5</v>
      </c>
      <c r="S53" s="119"/>
      <c r="T53" s="23">
        <f>S17+T17</f>
        <v>25.4</v>
      </c>
      <c r="U53" s="23">
        <f>V17+U17</f>
        <v>2.5</v>
      </c>
      <c r="V53" s="119"/>
      <c r="W53" s="23">
        <f>V17+W17</f>
        <v>2.2999999999999998</v>
      </c>
      <c r="X53" s="23">
        <f>Y17+X17</f>
        <v>27</v>
      </c>
      <c r="Y53" s="119"/>
      <c r="Z53" s="23">
        <f>Y17+Z17</f>
        <v>26.79</v>
      </c>
      <c r="AA53" s="23">
        <f>AB17+AA17</f>
        <v>1.75</v>
      </c>
      <c r="AB53" s="119"/>
      <c r="AC53" s="23">
        <f>AB17+AC17</f>
        <v>1.7000000000000002</v>
      </c>
      <c r="AD53" s="23">
        <f>AE17+AD17</f>
        <v>8.5</v>
      </c>
      <c r="AE53" s="119"/>
      <c r="AF53" s="23">
        <f>AE17+AF17</f>
        <v>8.4499999999999993</v>
      </c>
      <c r="AG53" s="23">
        <f>AH17+AG17</f>
        <v>49.8</v>
      </c>
      <c r="AH53" s="34"/>
      <c r="AI53" s="23">
        <f>AH17+AI17</f>
        <v>49.3</v>
      </c>
      <c r="AJ53" s="22"/>
      <c r="AK53" s="22"/>
      <c r="AL53" s="22"/>
    </row>
    <row r="54" spans="1:38" ht="18" customHeight="1">
      <c r="A54" s="35">
        <v>14</v>
      </c>
      <c r="B54" s="124"/>
      <c r="C54" s="134"/>
      <c r="D54" s="22" t="s">
        <v>125</v>
      </c>
      <c r="E54" s="20" t="s">
        <v>111</v>
      </c>
      <c r="F54" s="23">
        <f t="shared" ref="F54:F59" si="30">G18+F18</f>
        <v>22.1</v>
      </c>
      <c r="G54" s="120"/>
      <c r="H54" s="23">
        <f t="shared" ref="H54:H59" si="31">G18+H18</f>
        <v>22.080000000000002</v>
      </c>
      <c r="I54" s="23">
        <f t="shared" ref="I54:I59" si="32">J18+I18</f>
        <v>28.27</v>
      </c>
      <c r="J54" s="120"/>
      <c r="K54" s="23">
        <f t="shared" ref="K54:K59" si="33">J18+K18</f>
        <v>28.25</v>
      </c>
      <c r="L54" s="23">
        <f t="shared" ref="L54:L59" si="34">M18+L18</f>
        <v>70.099999999999994</v>
      </c>
      <c r="M54" s="120"/>
      <c r="N54" s="23">
        <f t="shared" ref="N54:N59" si="35">M18+N18</f>
        <v>70</v>
      </c>
      <c r="O54" s="23">
        <f t="shared" ref="O54:O59" si="36">P18+O18</f>
        <v>24.849999999999998</v>
      </c>
      <c r="P54" s="120"/>
      <c r="Q54" s="23">
        <f t="shared" ref="Q54:Q59" si="37">P18+Q18</f>
        <v>24.75</v>
      </c>
      <c r="R54" s="23">
        <f t="shared" ref="R54:R59" si="38">S18+R18</f>
        <v>25.5</v>
      </c>
      <c r="S54" s="120"/>
      <c r="T54" s="23">
        <f t="shared" ref="T54:T59" si="39">S18+T18</f>
        <v>25.4</v>
      </c>
      <c r="U54" s="23">
        <f t="shared" ref="U54:U59" si="40">V18+U18</f>
        <v>2.5</v>
      </c>
      <c r="V54" s="120"/>
      <c r="W54" s="23">
        <f t="shared" ref="W54:W59" si="41">V18+W18</f>
        <v>2.2999999999999998</v>
      </c>
      <c r="X54" s="23">
        <f t="shared" ref="X54:X56" si="42">Y18+X18</f>
        <v>27.52</v>
      </c>
      <c r="Y54" s="120"/>
      <c r="Z54" s="23">
        <f t="shared" ref="Z54:Z56" si="43">Y18+Z18</f>
        <v>27.5</v>
      </c>
      <c r="AA54" s="23">
        <f t="shared" ref="AA54:AA56" si="44">AB18+AA18</f>
        <v>2.6</v>
      </c>
      <c r="AB54" s="120"/>
      <c r="AC54" s="23">
        <f t="shared" ref="AC54:AC56" si="45">AB18+AC18</f>
        <v>2.4</v>
      </c>
      <c r="AD54" s="23">
        <f t="shared" ref="AD54:AD56" si="46">AE18+AD18</f>
        <v>5.1999999999999993</v>
      </c>
      <c r="AE54" s="120"/>
      <c r="AF54" s="23">
        <f t="shared" ref="AF54:AF56" si="47">AE18+AF18</f>
        <v>5</v>
      </c>
      <c r="AG54" s="22"/>
      <c r="AH54" s="22"/>
      <c r="AI54" s="22"/>
      <c r="AJ54" s="22"/>
      <c r="AK54" s="22"/>
      <c r="AL54" s="22"/>
    </row>
    <row r="55" spans="1:38" ht="18" customHeight="1">
      <c r="A55" s="35">
        <v>15</v>
      </c>
      <c r="B55" s="124"/>
      <c r="C55" s="134"/>
      <c r="D55" s="22" t="s">
        <v>122</v>
      </c>
      <c r="E55" s="20" t="s">
        <v>112</v>
      </c>
      <c r="F55" s="23">
        <f t="shared" si="30"/>
        <v>22.1</v>
      </c>
      <c r="G55" s="120"/>
      <c r="H55" s="23">
        <f t="shared" si="31"/>
        <v>22.080000000000002</v>
      </c>
      <c r="I55" s="23">
        <f t="shared" si="32"/>
        <v>28.27</v>
      </c>
      <c r="J55" s="120"/>
      <c r="K55" s="23">
        <f t="shared" si="33"/>
        <v>28.25</v>
      </c>
      <c r="L55" s="23">
        <f t="shared" si="34"/>
        <v>70.099999999999994</v>
      </c>
      <c r="M55" s="120"/>
      <c r="N55" s="23">
        <f t="shared" si="35"/>
        <v>70</v>
      </c>
      <c r="O55" s="23">
        <f t="shared" si="36"/>
        <v>24.849999999999998</v>
      </c>
      <c r="P55" s="120"/>
      <c r="Q55" s="23">
        <f t="shared" si="37"/>
        <v>24.75</v>
      </c>
      <c r="R55" s="23">
        <f t="shared" si="38"/>
        <v>25.5</v>
      </c>
      <c r="S55" s="120"/>
      <c r="T55" s="23">
        <f t="shared" si="39"/>
        <v>25.4</v>
      </c>
      <c r="U55" s="23">
        <f t="shared" si="40"/>
        <v>2.5</v>
      </c>
      <c r="V55" s="120"/>
      <c r="W55" s="23">
        <f t="shared" si="41"/>
        <v>2.2999999999999998</v>
      </c>
      <c r="X55" s="23">
        <f t="shared" si="42"/>
        <v>27.52</v>
      </c>
      <c r="Y55" s="120"/>
      <c r="Z55" s="23">
        <f t="shared" si="43"/>
        <v>27.5</v>
      </c>
      <c r="AA55" s="23">
        <f t="shared" si="44"/>
        <v>2.6</v>
      </c>
      <c r="AB55" s="120"/>
      <c r="AC55" s="23">
        <f t="shared" si="45"/>
        <v>2.4</v>
      </c>
      <c r="AD55" s="23">
        <f t="shared" si="46"/>
        <v>4.4499999999999993</v>
      </c>
      <c r="AE55" s="120"/>
      <c r="AF55" s="23">
        <f t="shared" si="47"/>
        <v>4.25</v>
      </c>
      <c r="AG55" s="23">
        <f>AH19+AG19</f>
        <v>4.5</v>
      </c>
      <c r="AH55" s="119"/>
      <c r="AI55" s="23">
        <f>AH19+AI19</f>
        <v>4.3000000000000007</v>
      </c>
      <c r="AJ55" s="22"/>
      <c r="AK55" s="22"/>
      <c r="AL55" s="22"/>
    </row>
    <row r="56" spans="1:38" ht="18" customHeight="1">
      <c r="A56" s="35">
        <v>16</v>
      </c>
      <c r="B56" s="125"/>
      <c r="C56" s="134"/>
      <c r="D56" s="22" t="s">
        <v>123</v>
      </c>
      <c r="E56" s="20" t="s">
        <v>79</v>
      </c>
      <c r="F56" s="23">
        <f t="shared" si="30"/>
        <v>22.1</v>
      </c>
      <c r="G56" s="120"/>
      <c r="H56" s="23">
        <f t="shared" si="31"/>
        <v>22.080000000000002</v>
      </c>
      <c r="I56" s="23">
        <f t="shared" si="32"/>
        <v>28.25</v>
      </c>
      <c r="J56" s="120"/>
      <c r="K56" s="23">
        <f t="shared" si="33"/>
        <v>28.23</v>
      </c>
      <c r="L56" s="23">
        <f t="shared" si="34"/>
        <v>70.099999999999994</v>
      </c>
      <c r="M56" s="120"/>
      <c r="N56" s="23">
        <f t="shared" si="35"/>
        <v>70</v>
      </c>
      <c r="O56" s="23">
        <f t="shared" si="36"/>
        <v>24.849999999999998</v>
      </c>
      <c r="P56" s="120"/>
      <c r="Q56" s="23">
        <f t="shared" si="37"/>
        <v>24.75</v>
      </c>
      <c r="R56" s="23">
        <f t="shared" si="38"/>
        <v>25.5</v>
      </c>
      <c r="S56" s="120"/>
      <c r="T56" s="23">
        <f t="shared" si="39"/>
        <v>25.4</v>
      </c>
      <c r="U56" s="23">
        <f t="shared" si="40"/>
        <v>2.4</v>
      </c>
      <c r="V56" s="120"/>
      <c r="W56" s="23">
        <f t="shared" si="41"/>
        <v>2.1999999999999997</v>
      </c>
      <c r="X56" s="23">
        <f t="shared" si="42"/>
        <v>27.5</v>
      </c>
      <c r="Y56" s="121"/>
      <c r="Z56" s="23">
        <f t="shared" si="43"/>
        <v>27.48</v>
      </c>
      <c r="AA56" s="23">
        <f t="shared" si="44"/>
        <v>2.6</v>
      </c>
      <c r="AB56" s="121"/>
      <c r="AC56" s="23">
        <f t="shared" si="45"/>
        <v>2.4</v>
      </c>
      <c r="AD56" s="23">
        <f t="shared" si="46"/>
        <v>30.7</v>
      </c>
      <c r="AE56" s="121"/>
      <c r="AF56" s="23">
        <f t="shared" si="47"/>
        <v>30.3</v>
      </c>
      <c r="AG56" s="23">
        <f>AH20+AG20</f>
        <v>4.5</v>
      </c>
      <c r="AH56" s="121"/>
      <c r="AI56" s="23">
        <f>AH20+AI20</f>
        <v>4.3000000000000007</v>
      </c>
      <c r="AJ56" s="22"/>
      <c r="AK56" s="22"/>
      <c r="AL56" s="22"/>
    </row>
    <row r="57" spans="1:38" ht="18" customHeight="1">
      <c r="A57" s="35">
        <v>17</v>
      </c>
      <c r="B57" s="123">
        <v>20</v>
      </c>
      <c r="C57" s="32" t="s">
        <v>42</v>
      </c>
      <c r="D57" s="11" t="s">
        <v>127</v>
      </c>
      <c r="E57" s="12" t="s">
        <v>121</v>
      </c>
      <c r="F57" s="23">
        <f t="shared" si="30"/>
        <v>26.1</v>
      </c>
      <c r="G57" s="120"/>
      <c r="H57" s="23">
        <f t="shared" si="31"/>
        <v>26.080000000000002</v>
      </c>
      <c r="I57" s="23">
        <f t="shared" si="32"/>
        <v>32.270000000000003</v>
      </c>
      <c r="J57" s="120"/>
      <c r="K57" s="23">
        <f t="shared" si="33"/>
        <v>32.25</v>
      </c>
      <c r="L57" s="23">
        <f t="shared" si="34"/>
        <v>35</v>
      </c>
      <c r="M57" s="120"/>
      <c r="N57" s="23">
        <f t="shared" si="35"/>
        <v>34.950000000000003</v>
      </c>
      <c r="O57" s="23">
        <f t="shared" si="36"/>
        <v>28.65</v>
      </c>
      <c r="P57" s="120"/>
      <c r="Q57" s="23">
        <f t="shared" si="37"/>
        <v>28.55</v>
      </c>
      <c r="R57" s="23">
        <f t="shared" si="38"/>
        <v>29.6</v>
      </c>
      <c r="S57" s="120"/>
      <c r="T57" s="23">
        <f t="shared" si="39"/>
        <v>29.5</v>
      </c>
      <c r="U57" s="23">
        <f t="shared" si="40"/>
        <v>2.9</v>
      </c>
      <c r="V57" s="120"/>
      <c r="W57" s="23">
        <f t="shared" si="41"/>
        <v>2.6999999999999997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8" customHeight="1">
      <c r="A58" s="35">
        <v>18</v>
      </c>
      <c r="B58" s="124"/>
      <c r="C58" s="126" t="s">
        <v>55</v>
      </c>
      <c r="D58" s="13" t="s">
        <v>129</v>
      </c>
      <c r="E58" s="14" t="s">
        <v>128</v>
      </c>
      <c r="F58" s="23">
        <f t="shared" si="30"/>
        <v>26.05</v>
      </c>
      <c r="G58" s="120"/>
      <c r="H58" s="23">
        <f t="shared" si="31"/>
        <v>26</v>
      </c>
      <c r="I58" s="23">
        <f t="shared" si="32"/>
        <v>32.220000000000006</v>
      </c>
      <c r="J58" s="120"/>
      <c r="K58" s="23">
        <f t="shared" si="33"/>
        <v>32.200000000000003</v>
      </c>
      <c r="L58" s="23">
        <f t="shared" si="34"/>
        <v>41.9</v>
      </c>
      <c r="M58" s="120"/>
      <c r="N58" s="23">
        <f t="shared" si="35"/>
        <v>41.8</v>
      </c>
      <c r="O58" s="23">
        <f t="shared" si="36"/>
        <v>28.65</v>
      </c>
      <c r="P58" s="120"/>
      <c r="Q58" s="23">
        <f t="shared" si="37"/>
        <v>28.55</v>
      </c>
      <c r="R58" s="23">
        <f t="shared" si="38"/>
        <v>29.6</v>
      </c>
      <c r="S58" s="120"/>
      <c r="T58" s="23">
        <f t="shared" si="39"/>
        <v>29.5</v>
      </c>
      <c r="U58" s="23">
        <f t="shared" si="40"/>
        <v>2.15</v>
      </c>
      <c r="V58" s="120"/>
      <c r="W58" s="23">
        <f t="shared" si="41"/>
        <v>1.9499999999999997</v>
      </c>
      <c r="X58" s="23">
        <f>Y22+X22</f>
        <v>30.5</v>
      </c>
      <c r="Y58" s="119"/>
      <c r="Z58" s="23">
        <f>Y22+Z22</f>
        <v>30.25</v>
      </c>
      <c r="AA58" s="23">
        <f>AB22+AA22</f>
        <v>1.7000000000000002</v>
      </c>
      <c r="AB58" s="119"/>
      <c r="AC58" s="23">
        <f>AB22+AC22</f>
        <v>1.6500000000000001</v>
      </c>
      <c r="AD58" s="23">
        <f>AE22+AD22</f>
        <v>5.75</v>
      </c>
      <c r="AE58" s="119"/>
      <c r="AF58" s="23">
        <f>AE22+AF22</f>
        <v>5.7</v>
      </c>
      <c r="AG58" s="23">
        <f>AH22+AG22</f>
        <v>27.3</v>
      </c>
      <c r="AH58" s="23"/>
      <c r="AI58" s="23">
        <f>AH22+AI22</f>
        <v>26.900000000000002</v>
      </c>
      <c r="AJ58" s="14"/>
      <c r="AK58" s="14"/>
      <c r="AL58" s="14"/>
    </row>
    <row r="59" spans="1:38" ht="18" customHeight="1">
      <c r="A59" s="35">
        <v>19</v>
      </c>
      <c r="B59" s="124"/>
      <c r="C59" s="127"/>
      <c r="D59" s="13" t="s">
        <v>131</v>
      </c>
      <c r="E59" s="14" t="s">
        <v>130</v>
      </c>
      <c r="F59" s="23">
        <f t="shared" si="30"/>
        <v>26.1</v>
      </c>
      <c r="G59" s="121"/>
      <c r="H59" s="23">
        <f t="shared" si="31"/>
        <v>26.080000000000002</v>
      </c>
      <c r="I59" s="23">
        <f t="shared" si="32"/>
        <v>32.270000000000003</v>
      </c>
      <c r="J59" s="121"/>
      <c r="K59" s="23">
        <f t="shared" si="33"/>
        <v>32.25</v>
      </c>
      <c r="L59" s="23">
        <f t="shared" si="34"/>
        <v>42.1</v>
      </c>
      <c r="M59" s="121"/>
      <c r="N59" s="23">
        <f t="shared" si="35"/>
        <v>42</v>
      </c>
      <c r="O59" s="23">
        <f t="shared" si="36"/>
        <v>28.65</v>
      </c>
      <c r="P59" s="121"/>
      <c r="Q59" s="23">
        <f t="shared" si="37"/>
        <v>28.55</v>
      </c>
      <c r="R59" s="23">
        <f t="shared" si="38"/>
        <v>29.6</v>
      </c>
      <c r="S59" s="121"/>
      <c r="T59" s="23">
        <f t="shared" si="39"/>
        <v>29.5</v>
      </c>
      <c r="U59" s="23">
        <f t="shared" si="40"/>
        <v>2.7</v>
      </c>
      <c r="V59" s="121"/>
      <c r="W59" s="23">
        <f t="shared" si="41"/>
        <v>2.5</v>
      </c>
      <c r="X59" s="23">
        <f>Y23+X23</f>
        <v>31.52</v>
      </c>
      <c r="Y59" s="121"/>
      <c r="Z59" s="23">
        <f>Y23+Z23</f>
        <v>31.5</v>
      </c>
      <c r="AA59" s="23">
        <f>AB23+AA23</f>
        <v>2.6</v>
      </c>
      <c r="AB59" s="121"/>
      <c r="AC59" s="23">
        <f>AB23+AC23</f>
        <v>2.4</v>
      </c>
      <c r="AD59" s="23">
        <f>AE23+AD23</f>
        <v>7.3</v>
      </c>
      <c r="AE59" s="121"/>
      <c r="AF59" s="23">
        <f>AE23+AF23</f>
        <v>6.8999999999999995</v>
      </c>
      <c r="AG59" s="14"/>
      <c r="AH59" s="14"/>
      <c r="AI59" s="14"/>
      <c r="AJ59" s="14"/>
      <c r="AK59" s="14"/>
      <c r="AL59" s="14"/>
    </row>
    <row r="60" spans="1:38" ht="18" customHeight="1">
      <c r="A60" s="14">
        <v>20</v>
      </c>
      <c r="B60" s="124"/>
      <c r="C60" s="128"/>
      <c r="D60" s="13" t="s">
        <v>106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ht="18" customHeight="1">
      <c r="A61" s="35">
        <v>21</v>
      </c>
      <c r="B61" s="124"/>
      <c r="C61" s="129" t="s">
        <v>44</v>
      </c>
      <c r="D61" s="17" t="s">
        <v>124</v>
      </c>
      <c r="E61" s="18" t="s">
        <v>115</v>
      </c>
      <c r="F61" s="23">
        <f>G25+F25</f>
        <v>26.1</v>
      </c>
      <c r="G61" s="119"/>
      <c r="H61" s="23">
        <f>G25+H25</f>
        <v>26.080000000000002</v>
      </c>
      <c r="I61" s="23">
        <f>J25+I25</f>
        <v>32.270000000000003</v>
      </c>
      <c r="J61" s="119"/>
      <c r="K61" s="23">
        <f>J25+K25</f>
        <v>32.25</v>
      </c>
      <c r="L61" s="23">
        <f>M25+L25</f>
        <v>42</v>
      </c>
      <c r="M61" s="119"/>
      <c r="N61" s="23">
        <f>M25+N25</f>
        <v>41.9</v>
      </c>
      <c r="O61" s="23">
        <f>P25+O25</f>
        <v>28.65</v>
      </c>
      <c r="P61" s="119"/>
      <c r="Q61" s="23">
        <f>P25+Q25</f>
        <v>28.55</v>
      </c>
      <c r="R61" s="23">
        <f>S25+R25</f>
        <v>29.6</v>
      </c>
      <c r="S61" s="119"/>
      <c r="T61" s="23">
        <f>S25+T25</f>
        <v>29.5</v>
      </c>
      <c r="U61" s="23">
        <f>V25+U25</f>
        <v>2.9</v>
      </c>
      <c r="V61" s="119"/>
      <c r="W61" s="23">
        <f>V25+W25</f>
        <v>2.6999999999999997</v>
      </c>
      <c r="X61" s="23">
        <f>Y25+X25</f>
        <v>30.5</v>
      </c>
      <c r="Y61" s="119"/>
      <c r="Z61" s="23">
        <f>Y25+Z25</f>
        <v>30.25</v>
      </c>
      <c r="AA61" s="23">
        <f>AB25+AA25</f>
        <v>1.75</v>
      </c>
      <c r="AB61" s="119"/>
      <c r="AC61" s="23">
        <f>AB25+AC25</f>
        <v>1.7000000000000002</v>
      </c>
      <c r="AD61" s="23">
        <f>AE25+AD25</f>
        <v>5.75</v>
      </c>
      <c r="AE61" s="119"/>
      <c r="AF61" s="23">
        <f>AE25+AF25</f>
        <v>5.7</v>
      </c>
      <c r="AG61" s="23">
        <f>AH25+AG25</f>
        <v>27.3</v>
      </c>
      <c r="AH61" s="34"/>
      <c r="AI61" s="23">
        <f>AH25+AI25</f>
        <v>26.900000000000002</v>
      </c>
      <c r="AJ61" s="17"/>
      <c r="AK61" s="17"/>
      <c r="AL61" s="17"/>
    </row>
    <row r="62" spans="1:38" ht="18" customHeight="1">
      <c r="A62" s="35">
        <v>22</v>
      </c>
      <c r="B62" s="124"/>
      <c r="C62" s="130"/>
      <c r="D62" s="19" t="s">
        <v>125</v>
      </c>
      <c r="E62" s="18" t="s">
        <v>117</v>
      </c>
      <c r="F62" s="23">
        <f t="shared" ref="F62:F64" si="48">G26+F26</f>
        <v>26.1</v>
      </c>
      <c r="G62" s="120"/>
      <c r="H62" s="23">
        <f t="shared" ref="H62:H64" si="49">G26+H26</f>
        <v>26.080000000000002</v>
      </c>
      <c r="I62" s="23">
        <f t="shared" ref="I62:I64" si="50">J26+I26</f>
        <v>32.270000000000003</v>
      </c>
      <c r="J62" s="120"/>
      <c r="K62" s="23">
        <f t="shared" ref="K62:K64" si="51">J26+K26</f>
        <v>32.25</v>
      </c>
      <c r="L62" s="23">
        <f t="shared" ref="L62:L64" si="52">M26+L26</f>
        <v>42.1</v>
      </c>
      <c r="M62" s="120"/>
      <c r="N62" s="23">
        <f t="shared" ref="N62:N64" si="53">M26+N26</f>
        <v>42</v>
      </c>
      <c r="O62" s="23">
        <f t="shared" ref="O62:O64" si="54">P26+O26</f>
        <v>28.65</v>
      </c>
      <c r="P62" s="120"/>
      <c r="Q62" s="23">
        <f t="shared" ref="Q62:Q64" si="55">P26+Q26</f>
        <v>28.55</v>
      </c>
      <c r="R62" s="23">
        <f t="shared" ref="R62:R64" si="56">S26+R26</f>
        <v>29.6</v>
      </c>
      <c r="S62" s="120"/>
      <c r="T62" s="23">
        <f t="shared" ref="T62:T64" si="57">S26+T26</f>
        <v>29.5</v>
      </c>
      <c r="U62" s="23">
        <f t="shared" ref="U62:U64" si="58">V26+U26</f>
        <v>2.9</v>
      </c>
      <c r="V62" s="120"/>
      <c r="W62" s="23">
        <f t="shared" ref="W62:W64" si="59">V26+W26</f>
        <v>2.6999999999999997</v>
      </c>
      <c r="X62" s="23">
        <f t="shared" ref="X62:X64" si="60">Y26+X26</f>
        <v>31.52</v>
      </c>
      <c r="Y62" s="120"/>
      <c r="Z62" s="23">
        <f t="shared" ref="Z62:Z64" si="61">Y26+Z26</f>
        <v>31.5</v>
      </c>
      <c r="AA62" s="23">
        <f t="shared" ref="AA62:AA64" si="62">AB26+AA26</f>
        <v>2.6</v>
      </c>
      <c r="AB62" s="120"/>
      <c r="AC62" s="23">
        <f t="shared" ref="AC62:AC64" si="63">AB26+AC26</f>
        <v>2.4</v>
      </c>
      <c r="AD62" s="23">
        <f t="shared" ref="AD62:AD64" si="64">AE26+AD26</f>
        <v>7.45</v>
      </c>
      <c r="AE62" s="120"/>
      <c r="AF62" s="23">
        <f t="shared" ref="AF62:AF64" si="65">AE26+AF26</f>
        <v>7.05</v>
      </c>
      <c r="AG62" s="17"/>
      <c r="AH62" s="17"/>
      <c r="AI62" s="17"/>
      <c r="AJ62" s="17"/>
      <c r="AK62" s="17"/>
      <c r="AL62" s="17"/>
    </row>
    <row r="63" spans="1:38" ht="18" customHeight="1">
      <c r="A63" s="35">
        <v>23</v>
      </c>
      <c r="B63" s="124"/>
      <c r="C63" s="131"/>
      <c r="D63" s="17" t="s">
        <v>122</v>
      </c>
      <c r="E63" s="18" t="s">
        <v>88</v>
      </c>
      <c r="F63" s="23">
        <f t="shared" si="48"/>
        <v>26.1</v>
      </c>
      <c r="G63" s="120"/>
      <c r="H63" s="23">
        <f t="shared" si="49"/>
        <v>26.080000000000002</v>
      </c>
      <c r="I63" s="23">
        <f t="shared" si="50"/>
        <v>32.270000000000003</v>
      </c>
      <c r="J63" s="120"/>
      <c r="K63" s="23">
        <f t="shared" si="51"/>
        <v>32.25</v>
      </c>
      <c r="L63" s="23">
        <f t="shared" si="52"/>
        <v>42.1</v>
      </c>
      <c r="M63" s="120"/>
      <c r="N63" s="23">
        <f t="shared" si="53"/>
        <v>42</v>
      </c>
      <c r="O63" s="23">
        <f t="shared" si="54"/>
        <v>28.65</v>
      </c>
      <c r="P63" s="120"/>
      <c r="Q63" s="23">
        <f t="shared" si="55"/>
        <v>28.55</v>
      </c>
      <c r="R63" s="23">
        <f t="shared" si="56"/>
        <v>29.6</v>
      </c>
      <c r="S63" s="120"/>
      <c r="T63" s="23">
        <f t="shared" si="57"/>
        <v>29.5</v>
      </c>
      <c r="U63" s="23">
        <f t="shared" si="58"/>
        <v>2.85</v>
      </c>
      <c r="V63" s="120"/>
      <c r="W63" s="23">
        <f t="shared" si="59"/>
        <v>2.65</v>
      </c>
      <c r="X63" s="23">
        <f t="shared" si="60"/>
        <v>31.52</v>
      </c>
      <c r="Y63" s="120"/>
      <c r="Z63" s="23">
        <f t="shared" si="61"/>
        <v>31.5</v>
      </c>
      <c r="AA63" s="23">
        <f t="shared" si="62"/>
        <v>2.6</v>
      </c>
      <c r="AB63" s="120"/>
      <c r="AC63" s="23">
        <f t="shared" si="63"/>
        <v>2.4</v>
      </c>
      <c r="AD63" s="23">
        <f t="shared" si="64"/>
        <v>6.55</v>
      </c>
      <c r="AE63" s="120"/>
      <c r="AF63" s="23">
        <f t="shared" si="65"/>
        <v>6.1499999999999995</v>
      </c>
      <c r="AG63" s="23">
        <f>AH27+AG27</f>
        <v>6.6000000000000005</v>
      </c>
      <c r="AH63" s="119"/>
      <c r="AI63" s="23">
        <f>AH27+AI27</f>
        <v>6.2</v>
      </c>
      <c r="AJ63" s="17"/>
      <c r="AK63" s="17"/>
      <c r="AL63" s="17"/>
    </row>
    <row r="64" spans="1:38" ht="18" customHeight="1">
      <c r="A64" s="35">
        <v>24</v>
      </c>
      <c r="B64" s="124"/>
      <c r="C64" s="33" t="s">
        <v>48</v>
      </c>
      <c r="D64" s="15" t="s">
        <v>126</v>
      </c>
      <c r="E64" s="16" t="s">
        <v>116</v>
      </c>
      <c r="F64" s="23">
        <f t="shared" si="48"/>
        <v>26.1</v>
      </c>
      <c r="G64" s="121"/>
      <c r="H64" s="23">
        <f t="shared" si="49"/>
        <v>26.080000000000002</v>
      </c>
      <c r="I64" s="23">
        <f t="shared" si="50"/>
        <v>32.270000000000003</v>
      </c>
      <c r="J64" s="121"/>
      <c r="K64" s="23">
        <f t="shared" si="51"/>
        <v>32.25</v>
      </c>
      <c r="L64" s="23">
        <f t="shared" si="52"/>
        <v>42</v>
      </c>
      <c r="M64" s="121"/>
      <c r="N64" s="23">
        <f t="shared" si="53"/>
        <v>41.9</v>
      </c>
      <c r="O64" s="23">
        <f t="shared" si="54"/>
        <v>28.65</v>
      </c>
      <c r="P64" s="121"/>
      <c r="Q64" s="23">
        <f t="shared" si="55"/>
        <v>28.55</v>
      </c>
      <c r="R64" s="23">
        <f t="shared" si="56"/>
        <v>29.6</v>
      </c>
      <c r="S64" s="121"/>
      <c r="T64" s="23">
        <f t="shared" si="57"/>
        <v>29.5</v>
      </c>
      <c r="U64" s="23">
        <f t="shared" si="58"/>
        <v>2.9</v>
      </c>
      <c r="V64" s="121"/>
      <c r="W64" s="23">
        <f t="shared" si="59"/>
        <v>2.6999999999999997</v>
      </c>
      <c r="X64" s="23">
        <f t="shared" si="60"/>
        <v>30.45</v>
      </c>
      <c r="Y64" s="121"/>
      <c r="Z64" s="23">
        <f t="shared" si="61"/>
        <v>30.2</v>
      </c>
      <c r="AA64" s="23">
        <f t="shared" si="62"/>
        <v>1.75</v>
      </c>
      <c r="AB64" s="121"/>
      <c r="AC64" s="23">
        <f t="shared" si="63"/>
        <v>1.7000000000000002</v>
      </c>
      <c r="AD64" s="23">
        <f t="shared" si="64"/>
        <v>5.75</v>
      </c>
      <c r="AE64" s="121"/>
      <c r="AF64" s="23">
        <f t="shared" si="65"/>
        <v>5.7</v>
      </c>
      <c r="AG64" s="23">
        <f>AH28+AG28</f>
        <v>19.450000000000003</v>
      </c>
      <c r="AH64" s="121"/>
      <c r="AI64" s="23">
        <f>AH28+AI28</f>
        <v>19.450000000000003</v>
      </c>
      <c r="AJ64" s="23">
        <f>AK28+AJ28</f>
        <v>24.450000000000003</v>
      </c>
      <c r="AK64" s="23"/>
      <c r="AL64" s="23">
        <f>AK28+AL28</f>
        <v>24.25</v>
      </c>
    </row>
    <row r="65" spans="1:38" ht="18" customHeight="1">
      <c r="A65" s="10">
        <v>25</v>
      </c>
      <c r="B65" s="124"/>
      <c r="C65" s="133" t="s">
        <v>49</v>
      </c>
      <c r="D65" s="21" t="s">
        <v>45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21"/>
      <c r="AK65" s="21"/>
      <c r="AL65" s="21"/>
    </row>
    <row r="66" spans="1:38" ht="18" customHeight="1">
      <c r="A66" s="10">
        <v>26</v>
      </c>
      <c r="B66" s="124"/>
      <c r="C66" s="133"/>
      <c r="D66" s="21" t="s">
        <v>46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21"/>
      <c r="AK66" s="21"/>
      <c r="AL66" s="21"/>
    </row>
    <row r="67" spans="1:38" ht="18" customHeight="1">
      <c r="A67" s="10">
        <v>27</v>
      </c>
      <c r="B67" s="124"/>
      <c r="C67" s="133"/>
      <c r="D67" s="21" t="s">
        <v>47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21"/>
      <c r="AK67" s="21"/>
      <c r="AL67" s="21"/>
    </row>
    <row r="68" spans="1:38" ht="18" customHeight="1">
      <c r="A68" s="10">
        <v>28</v>
      </c>
      <c r="B68" s="124"/>
      <c r="C68" s="133"/>
      <c r="D68" s="21" t="s">
        <v>50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21"/>
      <c r="AK68" s="21"/>
      <c r="AL68" s="21"/>
    </row>
    <row r="69" spans="1:38" ht="18" customHeight="1">
      <c r="A69" s="35">
        <v>29</v>
      </c>
      <c r="B69" s="124"/>
      <c r="C69" s="134" t="s">
        <v>51</v>
      </c>
      <c r="D69" s="22" t="s">
        <v>124</v>
      </c>
      <c r="E69" s="20" t="s">
        <v>118</v>
      </c>
      <c r="F69" s="23">
        <f>G33+F33</f>
        <v>26.1</v>
      </c>
      <c r="G69" s="119"/>
      <c r="H69" s="23">
        <f>G33+H33</f>
        <v>26.080000000000002</v>
      </c>
      <c r="I69" s="23">
        <f>J33+I33</f>
        <v>32.270000000000003</v>
      </c>
      <c r="J69" s="119"/>
      <c r="K69" s="23">
        <f>J33+K33</f>
        <v>32.25</v>
      </c>
      <c r="L69" s="23">
        <f>M33+L33</f>
        <v>80</v>
      </c>
      <c r="M69" s="119"/>
      <c r="N69" s="23">
        <f>M33+N33</f>
        <v>79.900000000000006</v>
      </c>
      <c r="O69" s="23">
        <f>P33+O33</f>
        <v>28.65</v>
      </c>
      <c r="P69" s="119"/>
      <c r="Q69" s="23">
        <f>P33+Q33</f>
        <v>28.55</v>
      </c>
      <c r="R69" s="23">
        <f>S33+R33</f>
        <v>29.6</v>
      </c>
      <c r="S69" s="119"/>
      <c r="T69" s="23">
        <f>S33+T33</f>
        <v>29.5</v>
      </c>
      <c r="U69" s="23">
        <f>V33+U33</f>
        <v>3.5</v>
      </c>
      <c r="V69" s="119"/>
      <c r="W69" s="23">
        <f>V33+W33</f>
        <v>3.3</v>
      </c>
      <c r="X69" s="23">
        <f>Y33+X33</f>
        <v>30.55</v>
      </c>
      <c r="Y69" s="119"/>
      <c r="Z69" s="23">
        <f>Y33+Z33</f>
        <v>30.34</v>
      </c>
      <c r="AA69" s="23">
        <f>AB33+AA33</f>
        <v>1.75</v>
      </c>
      <c r="AB69" s="119"/>
      <c r="AC69" s="23">
        <f>AB33+AC33</f>
        <v>1.7000000000000002</v>
      </c>
      <c r="AD69" s="23">
        <f>AE33+AD33</f>
        <v>9.5500000000000007</v>
      </c>
      <c r="AE69" s="119"/>
      <c r="AF69" s="23">
        <f>AE33+AF33</f>
        <v>9.5</v>
      </c>
      <c r="AG69" s="23">
        <f>AH33+AG33</f>
        <v>57.8</v>
      </c>
      <c r="AH69" s="34"/>
      <c r="AI69" s="23">
        <f>AH33+AI33</f>
        <v>57.199999999999996</v>
      </c>
      <c r="AJ69" s="22"/>
      <c r="AK69" s="22"/>
      <c r="AL69" s="22"/>
    </row>
    <row r="70" spans="1:38" ht="18" customHeight="1">
      <c r="A70" s="35">
        <v>30</v>
      </c>
      <c r="B70" s="124"/>
      <c r="C70" s="134"/>
      <c r="D70" s="22" t="s">
        <v>125</v>
      </c>
      <c r="E70" s="20" t="s">
        <v>119</v>
      </c>
      <c r="F70" s="23">
        <f t="shared" ref="F70:F72" si="66">G34+F34</f>
        <v>26.1</v>
      </c>
      <c r="G70" s="120"/>
      <c r="H70" s="23">
        <f t="shared" ref="H70:H72" si="67">G34+H34</f>
        <v>26.080000000000002</v>
      </c>
      <c r="I70" s="23">
        <f t="shared" ref="I70:I72" si="68">J34+I34</f>
        <v>32.270000000000003</v>
      </c>
      <c r="J70" s="120"/>
      <c r="K70" s="23">
        <f t="shared" ref="K70:K72" si="69">J34+K34</f>
        <v>32.25</v>
      </c>
      <c r="L70" s="23">
        <f t="shared" ref="L70:L72" si="70">M34+L34</f>
        <v>80.099999999999994</v>
      </c>
      <c r="M70" s="120"/>
      <c r="N70" s="23">
        <f t="shared" ref="N70:N72" si="71">M34+N34</f>
        <v>80</v>
      </c>
      <c r="O70" s="23">
        <f t="shared" ref="O70:O72" si="72">P34+O34</f>
        <v>28.65</v>
      </c>
      <c r="P70" s="120"/>
      <c r="Q70" s="23">
        <f t="shared" ref="Q70:Q72" si="73">P34+Q34</f>
        <v>28.55</v>
      </c>
      <c r="R70" s="23">
        <f t="shared" ref="R70:R72" si="74">S34+R34</f>
        <v>29.6</v>
      </c>
      <c r="S70" s="120"/>
      <c r="T70" s="23">
        <f t="shared" ref="T70:T72" si="75">S34+T34</f>
        <v>29.5</v>
      </c>
      <c r="U70" s="23">
        <f t="shared" ref="U70:U72" si="76">V34+U34</f>
        <v>3.5</v>
      </c>
      <c r="V70" s="120"/>
      <c r="W70" s="23">
        <f t="shared" ref="W70:W72" si="77">V34+W34</f>
        <v>3.3</v>
      </c>
      <c r="X70" s="23">
        <f t="shared" ref="X70:X72" si="78">Y34+X34</f>
        <v>31.52</v>
      </c>
      <c r="Y70" s="120"/>
      <c r="Z70" s="23">
        <f t="shared" ref="Z70:Z72" si="79">Y34+Z34</f>
        <v>31.5</v>
      </c>
      <c r="AA70" s="23">
        <f t="shared" ref="AA70:AA72" si="80">AB34+AA34</f>
        <v>2.6</v>
      </c>
      <c r="AB70" s="120"/>
      <c r="AC70" s="23">
        <f t="shared" ref="AC70:AC72" si="81">AB34+AC34</f>
        <v>2.4</v>
      </c>
      <c r="AD70" s="23">
        <f t="shared" ref="AD70:AD72" si="82">AE34+AD34</f>
        <v>7.45</v>
      </c>
      <c r="AE70" s="120"/>
      <c r="AF70" s="23">
        <f t="shared" ref="AF70:AF72" si="83">AE34+AF34</f>
        <v>7.05</v>
      </c>
      <c r="AG70" s="22"/>
      <c r="AH70" s="22"/>
      <c r="AI70" s="22"/>
      <c r="AJ70" s="22"/>
      <c r="AK70" s="22"/>
      <c r="AL70" s="22"/>
    </row>
    <row r="71" spans="1:38" ht="18" customHeight="1">
      <c r="A71" s="35">
        <v>31</v>
      </c>
      <c r="B71" s="124"/>
      <c r="C71" s="134"/>
      <c r="D71" s="22" t="s">
        <v>122</v>
      </c>
      <c r="E71" s="20" t="s">
        <v>120</v>
      </c>
      <c r="F71" s="23">
        <f t="shared" si="66"/>
        <v>26.1</v>
      </c>
      <c r="G71" s="120"/>
      <c r="H71" s="23">
        <f t="shared" si="67"/>
        <v>26.080000000000002</v>
      </c>
      <c r="I71" s="23">
        <f t="shared" si="68"/>
        <v>32.270000000000003</v>
      </c>
      <c r="J71" s="120"/>
      <c r="K71" s="23">
        <f t="shared" si="69"/>
        <v>32.25</v>
      </c>
      <c r="L71" s="23">
        <f t="shared" si="70"/>
        <v>80.099999999999994</v>
      </c>
      <c r="M71" s="120"/>
      <c r="N71" s="23">
        <f t="shared" si="71"/>
        <v>80</v>
      </c>
      <c r="O71" s="23">
        <f t="shared" si="72"/>
        <v>28.65</v>
      </c>
      <c r="P71" s="120"/>
      <c r="Q71" s="23">
        <f t="shared" si="73"/>
        <v>28.55</v>
      </c>
      <c r="R71" s="23">
        <f t="shared" si="74"/>
        <v>29.6</v>
      </c>
      <c r="S71" s="120"/>
      <c r="T71" s="23">
        <f t="shared" si="75"/>
        <v>29.5</v>
      </c>
      <c r="U71" s="23">
        <f t="shared" si="76"/>
        <v>3.5</v>
      </c>
      <c r="V71" s="120"/>
      <c r="W71" s="23">
        <f t="shared" si="77"/>
        <v>3.3</v>
      </c>
      <c r="X71" s="23">
        <f t="shared" si="78"/>
        <v>31.52</v>
      </c>
      <c r="Y71" s="120"/>
      <c r="Z71" s="23">
        <f t="shared" si="79"/>
        <v>31.5</v>
      </c>
      <c r="AA71" s="23">
        <f t="shared" si="80"/>
        <v>2.6</v>
      </c>
      <c r="AB71" s="120"/>
      <c r="AC71" s="23">
        <f t="shared" si="81"/>
        <v>2.4</v>
      </c>
      <c r="AD71" s="23">
        <f t="shared" si="82"/>
        <v>6.55</v>
      </c>
      <c r="AE71" s="120"/>
      <c r="AF71" s="23">
        <f t="shared" si="83"/>
        <v>6.1499999999999995</v>
      </c>
      <c r="AG71" s="23">
        <f>AH35+AG35</f>
        <v>6.6000000000000005</v>
      </c>
      <c r="AH71" s="119"/>
      <c r="AI71" s="23">
        <f>AH35+AI35</f>
        <v>6.2</v>
      </c>
      <c r="AJ71" s="22"/>
      <c r="AK71" s="22"/>
      <c r="AL71" s="22"/>
    </row>
    <row r="72" spans="1:38" ht="18" customHeight="1">
      <c r="A72" s="35">
        <v>32</v>
      </c>
      <c r="B72" s="125"/>
      <c r="C72" s="134"/>
      <c r="D72" s="22" t="s">
        <v>123</v>
      </c>
      <c r="E72" s="20" t="s">
        <v>91</v>
      </c>
      <c r="F72" s="23">
        <f t="shared" si="66"/>
        <v>26.1</v>
      </c>
      <c r="G72" s="121"/>
      <c r="H72" s="23">
        <f t="shared" si="67"/>
        <v>26.080000000000002</v>
      </c>
      <c r="I72" s="23">
        <f t="shared" si="68"/>
        <v>32.25</v>
      </c>
      <c r="J72" s="121"/>
      <c r="K72" s="23">
        <f t="shared" si="69"/>
        <v>32.229999999999997</v>
      </c>
      <c r="L72" s="23">
        <f t="shared" si="70"/>
        <v>80.099999999999994</v>
      </c>
      <c r="M72" s="121"/>
      <c r="N72" s="23">
        <f t="shared" si="71"/>
        <v>80</v>
      </c>
      <c r="O72" s="23">
        <f t="shared" si="72"/>
        <v>28.65</v>
      </c>
      <c r="P72" s="121"/>
      <c r="Q72" s="23">
        <f t="shared" si="73"/>
        <v>28.55</v>
      </c>
      <c r="R72" s="23">
        <f t="shared" si="74"/>
        <v>29.6</v>
      </c>
      <c r="S72" s="121"/>
      <c r="T72" s="23">
        <f t="shared" si="75"/>
        <v>29.5</v>
      </c>
      <c r="U72" s="23">
        <f t="shared" si="76"/>
        <v>3.4</v>
      </c>
      <c r="V72" s="121"/>
      <c r="W72" s="23">
        <f t="shared" si="77"/>
        <v>3.1999999999999997</v>
      </c>
      <c r="X72" s="23">
        <f t="shared" si="78"/>
        <v>31.5</v>
      </c>
      <c r="Y72" s="121"/>
      <c r="Z72" s="23">
        <f t="shared" si="79"/>
        <v>31.48</v>
      </c>
      <c r="AA72" s="23">
        <f t="shared" si="80"/>
        <v>2.6</v>
      </c>
      <c r="AB72" s="121"/>
      <c r="AC72" s="23">
        <f t="shared" si="81"/>
        <v>2.4</v>
      </c>
      <c r="AD72" s="23">
        <f t="shared" si="82"/>
        <v>34.550000000000004</v>
      </c>
      <c r="AE72" s="121"/>
      <c r="AF72" s="23">
        <f t="shared" si="83"/>
        <v>34.15</v>
      </c>
      <c r="AG72" s="23">
        <f>AH36+AG36</f>
        <v>6.6000000000000005</v>
      </c>
      <c r="AH72" s="121"/>
      <c r="AI72" s="23">
        <f>AH36+AI36</f>
        <v>6.2</v>
      </c>
      <c r="AJ72" s="22"/>
      <c r="AK72" s="22"/>
      <c r="AL72" s="22"/>
    </row>
  </sheetData>
  <mergeCells count="121">
    <mergeCell ref="AG2:AI2"/>
    <mergeCell ref="AJ2:AL2"/>
    <mergeCell ref="A2:E2"/>
    <mergeCell ref="A3:E3"/>
    <mergeCell ref="F2:H2"/>
    <mergeCell ref="I2:K2"/>
    <mergeCell ref="L2:N2"/>
    <mergeCell ref="O2:Q2"/>
    <mergeCell ref="R2:T2"/>
    <mergeCell ref="X2:Z2"/>
    <mergeCell ref="AA2:AC2"/>
    <mergeCell ref="AD2:AF2"/>
    <mergeCell ref="AJ38:AL38"/>
    <mergeCell ref="B21:B36"/>
    <mergeCell ref="C22:C24"/>
    <mergeCell ref="C25:C27"/>
    <mergeCell ref="C29:C32"/>
    <mergeCell ref="C33:C36"/>
    <mergeCell ref="AG4:AI4"/>
    <mergeCell ref="AJ4:AL4"/>
    <mergeCell ref="B5:B20"/>
    <mergeCell ref="C6:C8"/>
    <mergeCell ref="C9:C11"/>
    <mergeCell ref="C13:C16"/>
    <mergeCell ref="C17:C20"/>
    <mergeCell ref="R4:T4"/>
    <mergeCell ref="X4:Z4"/>
    <mergeCell ref="AA4:AC4"/>
    <mergeCell ref="AD4:AF4"/>
    <mergeCell ref="F4:H4"/>
    <mergeCell ref="I4:K4"/>
    <mergeCell ref="L4:N4"/>
    <mergeCell ref="O4:Q4"/>
    <mergeCell ref="F38:H38"/>
    <mergeCell ref="I38:K38"/>
    <mergeCell ref="L38:N38"/>
    <mergeCell ref="O38:Q38"/>
    <mergeCell ref="R38:T38"/>
    <mergeCell ref="X38:Z38"/>
    <mergeCell ref="AA38:AC38"/>
    <mergeCell ref="AD38:AF38"/>
    <mergeCell ref="AG38:AI38"/>
    <mergeCell ref="AG40:AI40"/>
    <mergeCell ref="AJ40:AL40"/>
    <mergeCell ref="B41:B56"/>
    <mergeCell ref="C42:C44"/>
    <mergeCell ref="C45:C47"/>
    <mergeCell ref="R40:T40"/>
    <mergeCell ref="X40:Z40"/>
    <mergeCell ref="AA40:AC40"/>
    <mergeCell ref="AD40:AF40"/>
    <mergeCell ref="F40:H40"/>
    <mergeCell ref="I40:K40"/>
    <mergeCell ref="L40:N40"/>
    <mergeCell ref="O40:Q40"/>
    <mergeCell ref="C49:C52"/>
    <mergeCell ref="C53:C56"/>
    <mergeCell ref="AH55:AH56"/>
    <mergeCell ref="J53:J59"/>
    <mergeCell ref="M53:M59"/>
    <mergeCell ref="B57:B72"/>
    <mergeCell ref="C58:C60"/>
    <mergeCell ref="C61:C63"/>
    <mergeCell ref="C65:C68"/>
    <mergeCell ref="C69:C72"/>
    <mergeCell ref="AH71:AH72"/>
    <mergeCell ref="AE42:AE43"/>
    <mergeCell ref="AH47:AH48"/>
    <mergeCell ref="AH63:AH64"/>
    <mergeCell ref="AE58:AE59"/>
    <mergeCell ref="AB58:AB59"/>
    <mergeCell ref="Y58:Y59"/>
    <mergeCell ref="AE53:AE56"/>
    <mergeCell ref="AB53:AB56"/>
    <mergeCell ref="Y53:Y56"/>
    <mergeCell ref="Y61:Y64"/>
    <mergeCell ref="AB61:AB64"/>
    <mergeCell ref="AE61:AE64"/>
    <mergeCell ref="Y45:Y48"/>
    <mergeCell ref="AB45:AB48"/>
    <mergeCell ref="AE45:AE48"/>
    <mergeCell ref="P61:P64"/>
    <mergeCell ref="S61:S64"/>
    <mergeCell ref="G53:G59"/>
    <mergeCell ref="P53:P59"/>
    <mergeCell ref="S53:S59"/>
    <mergeCell ref="Y42:Y43"/>
    <mergeCell ref="AB42:AB43"/>
    <mergeCell ref="G41:G43"/>
    <mergeCell ref="G45:G48"/>
    <mergeCell ref="J41:J43"/>
    <mergeCell ref="M41:M43"/>
    <mergeCell ref="P41:P43"/>
    <mergeCell ref="S41:S43"/>
    <mergeCell ref="J45:J48"/>
    <mergeCell ref="M45:M48"/>
    <mergeCell ref="P45:P48"/>
    <mergeCell ref="S45:S48"/>
    <mergeCell ref="P69:P72"/>
    <mergeCell ref="M69:M72"/>
    <mergeCell ref="J69:J72"/>
    <mergeCell ref="G69:G72"/>
    <mergeCell ref="AM2:AO2"/>
    <mergeCell ref="A38:E38"/>
    <mergeCell ref="A39:E39"/>
    <mergeCell ref="U2:W2"/>
    <mergeCell ref="U4:W4"/>
    <mergeCell ref="U38:W38"/>
    <mergeCell ref="U40:W40"/>
    <mergeCell ref="V41:V43"/>
    <mergeCell ref="V45:V48"/>
    <mergeCell ref="V53:V59"/>
    <mergeCell ref="V61:V64"/>
    <mergeCell ref="AE69:AE72"/>
    <mergeCell ref="AB69:AB72"/>
    <mergeCell ref="Y69:Y72"/>
    <mergeCell ref="S69:S72"/>
    <mergeCell ref="V69:V72"/>
    <mergeCell ref="G61:G64"/>
    <mergeCell ref="J61:J64"/>
    <mergeCell ref="M61:M64"/>
  </mergeCells>
  <pageMargins left="0.2" right="0.15" top="0.2" bottom="0.2" header="0.3" footer="0.3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selection activeCell="Q40" sqref="Q40"/>
    </sheetView>
  </sheetViews>
  <sheetFormatPr defaultRowHeight="15"/>
  <cols>
    <col min="1" max="1" width="8.7109375" customWidth="1"/>
    <col min="2" max="2" width="50.7109375" customWidth="1"/>
    <col min="3" max="6" width="8.7109375" customWidth="1"/>
    <col min="7" max="8" width="10.7109375" customWidth="1"/>
    <col min="9" max="9" width="8.7109375" customWidth="1"/>
    <col min="10" max="10" width="14" customWidth="1"/>
    <col min="15" max="15" width="8.7109375" customWidth="1"/>
    <col min="16" max="16" width="20.7109375" customWidth="1"/>
    <col min="17" max="17" width="21.7109375" customWidth="1"/>
  </cols>
  <sheetData>
    <row r="1" spans="1:13" ht="19.5" customHeight="1" thickBot="1">
      <c r="A1" s="139" t="s">
        <v>199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1"/>
    </row>
    <row r="2" spans="1:13" ht="19.5" customHeight="1" thickBot="1">
      <c r="A2" s="168" t="s">
        <v>161</v>
      </c>
      <c r="B2" s="169"/>
      <c r="C2" s="169"/>
      <c r="D2" s="169"/>
      <c r="E2" s="169"/>
      <c r="F2" s="169"/>
      <c r="G2" s="170"/>
      <c r="H2" s="168" t="s">
        <v>162</v>
      </c>
      <c r="I2" s="169"/>
      <c r="J2" s="170"/>
      <c r="K2" s="168" t="s">
        <v>163</v>
      </c>
      <c r="L2" s="181"/>
      <c r="M2" s="182"/>
    </row>
    <row r="3" spans="1:13" ht="19.5" customHeight="1" thickBot="1">
      <c r="A3" s="148" t="s">
        <v>170</v>
      </c>
      <c r="B3" s="150"/>
      <c r="C3" s="142" t="s">
        <v>167</v>
      </c>
      <c r="D3" s="185"/>
      <c r="E3" s="186"/>
      <c r="F3" s="171" t="s">
        <v>183</v>
      </c>
      <c r="G3" s="172"/>
      <c r="H3" s="60" t="s">
        <v>171</v>
      </c>
      <c r="I3" s="51" t="s">
        <v>167</v>
      </c>
      <c r="J3" s="179" t="s">
        <v>184</v>
      </c>
      <c r="K3" s="168" t="s">
        <v>174</v>
      </c>
      <c r="L3" s="170"/>
      <c r="M3" s="51" t="s">
        <v>167</v>
      </c>
    </row>
    <row r="4" spans="1:13" ht="19.5" customHeight="1" thickBot="1">
      <c r="A4" s="151"/>
      <c r="B4" s="153"/>
      <c r="C4" s="187"/>
      <c r="D4" s="188"/>
      <c r="E4" s="189"/>
      <c r="F4" s="173"/>
      <c r="G4" s="174"/>
      <c r="H4" s="60" t="s">
        <v>172</v>
      </c>
      <c r="I4" s="51" t="s">
        <v>167</v>
      </c>
      <c r="J4" s="179"/>
      <c r="K4" s="168" t="s">
        <v>175</v>
      </c>
      <c r="L4" s="170"/>
      <c r="M4" s="51" t="s">
        <v>167</v>
      </c>
    </row>
    <row r="5" spans="1:13" ht="19.5" customHeight="1" thickBot="1">
      <c r="A5" s="190" t="s">
        <v>169</v>
      </c>
      <c r="B5" s="191"/>
      <c r="C5" s="142" t="s">
        <v>167</v>
      </c>
      <c r="D5" s="185"/>
      <c r="E5" s="186"/>
      <c r="F5" s="173"/>
      <c r="G5" s="174"/>
      <c r="H5" s="60" t="s">
        <v>185</v>
      </c>
      <c r="I5" s="51" t="s">
        <v>167</v>
      </c>
      <c r="J5" s="179"/>
      <c r="K5" s="148" t="s">
        <v>188</v>
      </c>
      <c r="L5" s="150"/>
      <c r="M5" s="51" t="s">
        <v>167</v>
      </c>
    </row>
    <row r="6" spans="1:13" ht="19.5" customHeight="1" thickBot="1">
      <c r="A6" s="151"/>
      <c r="B6" s="153"/>
      <c r="C6" s="187"/>
      <c r="D6" s="188"/>
      <c r="E6" s="189"/>
      <c r="F6" s="175"/>
      <c r="G6" s="176"/>
      <c r="H6" s="60" t="s">
        <v>173</v>
      </c>
      <c r="I6" s="51" t="s">
        <v>167</v>
      </c>
      <c r="J6" s="180"/>
      <c r="K6" s="168" t="s">
        <v>176</v>
      </c>
      <c r="L6" s="170"/>
      <c r="M6" s="51" t="s">
        <v>167</v>
      </c>
    </row>
    <row r="7" spans="1:13" ht="19.5" customHeight="1" thickBot="1">
      <c r="A7" s="148" t="s">
        <v>182</v>
      </c>
      <c r="B7" s="149"/>
      <c r="C7" s="149"/>
      <c r="D7" s="149"/>
      <c r="E7" s="149"/>
      <c r="F7" s="149"/>
      <c r="G7" s="150"/>
      <c r="H7" s="168" t="s">
        <v>186</v>
      </c>
      <c r="I7" s="169"/>
      <c r="J7" s="170"/>
      <c r="K7" s="142" t="s">
        <v>166</v>
      </c>
      <c r="L7" s="162"/>
      <c r="M7" s="163"/>
    </row>
    <row r="8" spans="1:13" ht="19.5" customHeight="1" thickBot="1">
      <c r="A8" s="56" t="s">
        <v>177</v>
      </c>
      <c r="B8" s="57" t="s">
        <v>178</v>
      </c>
      <c r="C8" s="58" t="s">
        <v>179</v>
      </c>
      <c r="D8" s="57" t="s">
        <v>180</v>
      </c>
      <c r="E8" s="57" t="s">
        <v>153</v>
      </c>
      <c r="F8" s="57" t="s">
        <v>165</v>
      </c>
      <c r="G8" s="59" t="s">
        <v>181</v>
      </c>
      <c r="H8" s="183" t="s">
        <v>167</v>
      </c>
      <c r="I8" s="183"/>
      <c r="J8" s="184"/>
      <c r="K8" s="143"/>
      <c r="L8" s="164"/>
      <c r="M8" s="165"/>
    </row>
    <row r="9" spans="1:13" ht="19.5" customHeight="1">
      <c r="A9" s="74" t="s">
        <v>67</v>
      </c>
      <c r="B9" s="52" t="s">
        <v>205</v>
      </c>
      <c r="C9" s="53" t="s">
        <v>167</v>
      </c>
      <c r="D9" s="49" t="s">
        <v>167</v>
      </c>
      <c r="E9" s="135" t="s">
        <v>167</v>
      </c>
      <c r="F9" s="137" t="s">
        <v>167</v>
      </c>
      <c r="G9" s="55" t="s">
        <v>198</v>
      </c>
      <c r="H9" s="192" t="s">
        <v>179</v>
      </c>
      <c r="I9" s="171" t="s">
        <v>187</v>
      </c>
      <c r="J9" s="194" t="s">
        <v>180</v>
      </c>
      <c r="K9" s="143"/>
      <c r="L9" s="164"/>
      <c r="M9" s="165"/>
    </row>
    <row r="10" spans="1:13" ht="19.5" customHeight="1">
      <c r="A10" s="75" t="s">
        <v>20</v>
      </c>
      <c r="B10" s="36" t="s">
        <v>206</v>
      </c>
      <c r="C10" s="53" t="s">
        <v>167</v>
      </c>
      <c r="D10" s="5" t="s">
        <v>167</v>
      </c>
      <c r="E10" s="136"/>
      <c r="F10" s="138"/>
      <c r="G10" s="55" t="s">
        <v>198</v>
      </c>
      <c r="H10" s="193"/>
      <c r="I10" s="173"/>
      <c r="J10" s="179"/>
      <c r="K10" s="143"/>
      <c r="L10" s="164"/>
      <c r="M10" s="165"/>
    </row>
    <row r="11" spans="1:13" ht="19.5" customHeight="1" thickBot="1">
      <c r="A11" s="76" t="s">
        <v>72</v>
      </c>
      <c r="B11" s="61" t="s">
        <v>193</v>
      </c>
      <c r="C11" s="62" t="s">
        <v>167</v>
      </c>
      <c r="D11" s="63" t="s">
        <v>167</v>
      </c>
      <c r="E11" s="136"/>
      <c r="F11" s="138"/>
      <c r="G11" s="64" t="s">
        <v>198</v>
      </c>
      <c r="H11" s="193"/>
      <c r="I11" s="173"/>
      <c r="J11" s="179"/>
      <c r="K11" s="143"/>
      <c r="L11" s="164"/>
      <c r="M11" s="165"/>
    </row>
    <row r="12" spans="1:13" ht="19.5" customHeight="1" thickBot="1">
      <c r="A12" s="74" t="s">
        <v>73</v>
      </c>
      <c r="B12" s="36" t="s">
        <v>192</v>
      </c>
      <c r="C12" s="53" t="s">
        <v>167</v>
      </c>
      <c r="D12" s="5" t="s">
        <v>167</v>
      </c>
      <c r="E12" s="136"/>
      <c r="F12" s="138"/>
      <c r="G12" s="55" t="s">
        <v>198</v>
      </c>
      <c r="H12" s="66" t="s">
        <v>167</v>
      </c>
      <c r="I12" s="67" t="s">
        <v>167</v>
      </c>
      <c r="J12" s="65" t="s">
        <v>167</v>
      </c>
      <c r="K12" s="143"/>
      <c r="L12" s="164"/>
      <c r="M12" s="165"/>
    </row>
    <row r="13" spans="1:13" ht="19.5" customHeight="1" thickBot="1">
      <c r="A13" s="77" t="s">
        <v>25</v>
      </c>
      <c r="B13" s="36" t="s">
        <v>195</v>
      </c>
      <c r="C13" s="53" t="s">
        <v>167</v>
      </c>
      <c r="D13" s="49" t="s">
        <v>167</v>
      </c>
      <c r="E13" s="136"/>
      <c r="F13" s="138"/>
      <c r="G13" s="55" t="s">
        <v>198</v>
      </c>
      <c r="H13" s="169" t="s">
        <v>190</v>
      </c>
      <c r="I13" s="169"/>
      <c r="J13" s="170"/>
      <c r="K13" s="143"/>
      <c r="L13" s="164"/>
      <c r="M13" s="165"/>
    </row>
    <row r="14" spans="1:13" ht="19.5" customHeight="1">
      <c r="A14" s="78" t="s">
        <v>74</v>
      </c>
      <c r="B14" s="36" t="s">
        <v>194</v>
      </c>
      <c r="C14" s="53" t="s">
        <v>167</v>
      </c>
      <c r="D14" s="5" t="s">
        <v>167</v>
      </c>
      <c r="E14" s="136"/>
      <c r="F14" s="138"/>
      <c r="G14" s="55" t="s">
        <v>198</v>
      </c>
      <c r="H14" s="155"/>
      <c r="I14" s="155"/>
      <c r="J14" s="156"/>
      <c r="K14" s="143"/>
      <c r="L14" s="164"/>
      <c r="M14" s="165"/>
    </row>
    <row r="15" spans="1:13" ht="19.5" customHeight="1">
      <c r="A15" s="78" t="s">
        <v>28</v>
      </c>
      <c r="B15" s="36" t="s">
        <v>196</v>
      </c>
      <c r="C15" s="53" t="s">
        <v>167</v>
      </c>
      <c r="D15" s="5" t="s">
        <v>167</v>
      </c>
      <c r="E15" s="136"/>
      <c r="F15" s="138"/>
      <c r="G15" s="54" t="s">
        <v>198</v>
      </c>
      <c r="H15" s="106"/>
      <c r="I15" s="106"/>
      <c r="J15" s="158"/>
      <c r="K15" s="143"/>
      <c r="L15" s="164"/>
      <c r="M15" s="165"/>
    </row>
    <row r="16" spans="1:13" ht="19.5" customHeight="1">
      <c r="A16" s="78" t="s">
        <v>35</v>
      </c>
      <c r="B16" s="36" t="s">
        <v>197</v>
      </c>
      <c r="C16" s="53" t="s">
        <v>167</v>
      </c>
      <c r="D16" s="5" t="s">
        <v>167</v>
      </c>
      <c r="E16" s="136"/>
      <c r="F16" s="138"/>
      <c r="G16" s="55" t="s">
        <v>198</v>
      </c>
      <c r="H16" s="106"/>
      <c r="I16" s="106"/>
      <c r="J16" s="158"/>
      <c r="K16" s="143"/>
      <c r="L16" s="164"/>
      <c r="M16" s="165"/>
    </row>
    <row r="17" spans="1:13" ht="19.5" customHeight="1">
      <c r="A17" s="78" t="s">
        <v>36</v>
      </c>
      <c r="B17" s="36" t="s">
        <v>197</v>
      </c>
      <c r="C17" s="53" t="s">
        <v>167</v>
      </c>
      <c r="D17" s="5" t="s">
        <v>167</v>
      </c>
      <c r="E17" s="136"/>
      <c r="F17" s="138"/>
      <c r="G17" s="54" t="s">
        <v>198</v>
      </c>
      <c r="H17" s="106"/>
      <c r="I17" s="106"/>
      <c r="J17" s="158"/>
      <c r="K17" s="143"/>
      <c r="L17" s="164"/>
      <c r="M17" s="165"/>
    </row>
    <row r="18" spans="1:13" ht="19.5" customHeight="1" thickBot="1">
      <c r="A18" s="79" t="s">
        <v>107</v>
      </c>
      <c r="B18" s="70" t="s">
        <v>197</v>
      </c>
      <c r="C18" s="71" t="s">
        <v>167</v>
      </c>
      <c r="D18" s="72" t="s">
        <v>167</v>
      </c>
      <c r="E18" s="136"/>
      <c r="F18" s="138"/>
      <c r="G18" s="73" t="s">
        <v>198</v>
      </c>
      <c r="H18" s="106"/>
      <c r="I18" s="106"/>
      <c r="J18" s="158"/>
      <c r="K18" s="143"/>
      <c r="L18" s="164"/>
      <c r="M18" s="165"/>
    </row>
    <row r="19" spans="1:13" ht="19.5" customHeight="1" thickBot="1">
      <c r="A19" s="168" t="s">
        <v>204</v>
      </c>
      <c r="B19" s="169"/>
      <c r="C19" s="169"/>
      <c r="D19" s="169"/>
      <c r="E19" s="169"/>
      <c r="F19" s="169"/>
      <c r="G19" s="170"/>
      <c r="H19" s="160"/>
      <c r="I19" s="160"/>
      <c r="J19" s="161"/>
      <c r="K19" s="144"/>
      <c r="L19" s="166"/>
      <c r="M19" s="167"/>
    </row>
    <row r="20" spans="1:13" ht="19.5" customHeight="1" thickBot="1">
      <c r="A20" s="154"/>
      <c r="B20" s="155"/>
      <c r="C20" s="155"/>
      <c r="D20" s="155"/>
      <c r="E20" s="155"/>
      <c r="F20" s="155"/>
      <c r="G20" s="156"/>
      <c r="H20" s="168" t="s">
        <v>191</v>
      </c>
      <c r="I20" s="169"/>
      <c r="J20" s="170"/>
      <c r="K20" s="148" t="s">
        <v>168</v>
      </c>
      <c r="L20" s="150"/>
      <c r="M20" s="145" t="s">
        <v>167</v>
      </c>
    </row>
    <row r="21" spans="1:13" ht="19.5" customHeight="1" thickBot="1">
      <c r="A21" s="157"/>
      <c r="B21" s="106"/>
      <c r="C21" s="106"/>
      <c r="D21" s="106"/>
      <c r="E21" s="106"/>
      <c r="F21" s="106"/>
      <c r="G21" s="158"/>
      <c r="H21" s="154"/>
      <c r="I21" s="155"/>
      <c r="J21" s="156"/>
      <c r="K21" s="151"/>
      <c r="L21" s="153"/>
      <c r="M21" s="147"/>
    </row>
    <row r="22" spans="1:13" ht="19.5" customHeight="1">
      <c r="A22" s="157"/>
      <c r="B22" s="106"/>
      <c r="C22" s="106"/>
      <c r="D22" s="106"/>
      <c r="E22" s="106"/>
      <c r="F22" s="106"/>
      <c r="G22" s="158"/>
      <c r="H22" s="157"/>
      <c r="I22" s="106"/>
      <c r="J22" s="158"/>
      <c r="K22" s="148" t="s">
        <v>164</v>
      </c>
      <c r="L22" s="149"/>
      <c r="M22" s="150"/>
    </row>
    <row r="23" spans="1:13" ht="19.5" customHeight="1" thickBot="1">
      <c r="A23" s="157"/>
      <c r="B23" s="106"/>
      <c r="C23" s="106"/>
      <c r="D23" s="106"/>
      <c r="E23" s="106"/>
      <c r="F23" s="106"/>
      <c r="G23" s="158"/>
      <c r="H23" s="157"/>
      <c r="I23" s="106"/>
      <c r="J23" s="158"/>
      <c r="K23" s="151"/>
      <c r="L23" s="152"/>
      <c r="M23" s="153"/>
    </row>
    <row r="24" spans="1:13" ht="19.5" customHeight="1">
      <c r="A24" s="157"/>
      <c r="B24" s="106"/>
      <c r="C24" s="106"/>
      <c r="D24" s="106"/>
      <c r="E24" s="106"/>
      <c r="F24" s="106"/>
      <c r="G24" s="158"/>
      <c r="H24" s="157"/>
      <c r="I24" s="106"/>
      <c r="J24" s="158"/>
      <c r="K24" s="142" t="s">
        <v>165</v>
      </c>
      <c r="L24" s="145" t="s">
        <v>153</v>
      </c>
      <c r="M24" s="145" t="s">
        <v>189</v>
      </c>
    </row>
    <row r="25" spans="1:13" ht="19.5" customHeight="1">
      <c r="A25" s="157"/>
      <c r="B25" s="106"/>
      <c r="C25" s="106"/>
      <c r="D25" s="106"/>
      <c r="E25" s="106"/>
      <c r="F25" s="106"/>
      <c r="G25" s="158"/>
      <c r="H25" s="157"/>
      <c r="I25" s="106"/>
      <c r="J25" s="158"/>
      <c r="K25" s="143"/>
      <c r="L25" s="146"/>
      <c r="M25" s="146"/>
    </row>
    <row r="26" spans="1:13" ht="19.5" customHeight="1" thickBot="1">
      <c r="A26" s="159"/>
      <c r="B26" s="160"/>
      <c r="C26" s="160"/>
      <c r="D26" s="160"/>
      <c r="E26" s="160"/>
      <c r="F26" s="160"/>
      <c r="G26" s="161"/>
      <c r="H26" s="159"/>
      <c r="I26" s="160"/>
      <c r="J26" s="161"/>
      <c r="K26" s="144"/>
      <c r="L26" s="147"/>
      <c r="M26" s="147"/>
    </row>
    <row r="27" spans="1:13" ht="18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9"/>
      <c r="L27" s="69"/>
      <c r="M27" s="69"/>
    </row>
    <row r="28" spans="1:13" ht="18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9"/>
      <c r="L28" s="69"/>
      <c r="M28" s="69"/>
    </row>
    <row r="29" spans="1:13" ht="18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9"/>
      <c r="L29" s="69"/>
      <c r="M29" s="69"/>
    </row>
    <row r="30" spans="1:13" ht="18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9"/>
      <c r="L30" s="69"/>
      <c r="M30" s="69"/>
    </row>
    <row r="31" spans="1:13" ht="18" customHeight="1" thickBo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9"/>
      <c r="L31" s="69"/>
      <c r="M31" s="69"/>
    </row>
    <row r="32" spans="1:13" ht="18" customHeight="1">
      <c r="A32" s="80" t="s">
        <v>41</v>
      </c>
      <c r="B32" s="81" t="s">
        <v>40</v>
      </c>
      <c r="C32" s="177" t="s">
        <v>39</v>
      </c>
      <c r="D32" s="177"/>
      <c r="E32" s="177"/>
      <c r="F32" s="195" t="s">
        <v>207</v>
      </c>
      <c r="G32" s="196"/>
      <c r="H32" s="196"/>
      <c r="I32" s="196"/>
      <c r="J32" s="196"/>
      <c r="K32" s="196"/>
      <c r="L32" s="196"/>
      <c r="M32" s="197"/>
    </row>
    <row r="33" spans="1:13" ht="18" customHeight="1">
      <c r="A33" s="198">
        <v>1</v>
      </c>
      <c r="B33" s="201" t="s">
        <v>6</v>
      </c>
      <c r="C33" s="178" t="s">
        <v>67</v>
      </c>
      <c r="D33" s="178"/>
      <c r="E33" s="178"/>
      <c r="F33" s="207" t="s">
        <v>205</v>
      </c>
      <c r="G33" s="207"/>
      <c r="H33" s="207"/>
      <c r="I33" s="207"/>
      <c r="J33" s="207"/>
      <c r="K33" s="207"/>
      <c r="L33" s="207"/>
      <c r="M33" s="208"/>
    </row>
    <row r="34" spans="1:13" ht="18" customHeight="1">
      <c r="A34" s="199"/>
      <c r="B34" s="202"/>
      <c r="C34" s="204" t="s">
        <v>20</v>
      </c>
      <c r="D34" s="205"/>
      <c r="E34" s="206"/>
      <c r="F34" s="207" t="s">
        <v>206</v>
      </c>
      <c r="G34" s="207"/>
      <c r="H34" s="207"/>
      <c r="I34" s="207"/>
      <c r="J34" s="207"/>
      <c r="K34" s="207"/>
      <c r="L34" s="207"/>
      <c r="M34" s="208"/>
    </row>
    <row r="35" spans="1:13" ht="18" customHeight="1">
      <c r="A35" s="200"/>
      <c r="B35" s="203"/>
      <c r="C35" s="204" t="s">
        <v>72</v>
      </c>
      <c r="D35" s="205"/>
      <c r="E35" s="206"/>
      <c r="F35" s="207" t="s">
        <v>193</v>
      </c>
      <c r="G35" s="207"/>
      <c r="H35" s="207"/>
      <c r="I35" s="207"/>
      <c r="J35" s="207"/>
      <c r="K35" s="207"/>
      <c r="L35" s="207"/>
      <c r="M35" s="208"/>
    </row>
    <row r="36" spans="1:13" ht="18" customHeight="1">
      <c r="A36" s="198">
        <v>2</v>
      </c>
      <c r="B36" s="201" t="s">
        <v>7</v>
      </c>
      <c r="C36" s="178" t="s">
        <v>67</v>
      </c>
      <c r="D36" s="178"/>
      <c r="E36" s="178"/>
      <c r="F36" s="207" t="s">
        <v>205</v>
      </c>
      <c r="G36" s="207"/>
      <c r="H36" s="207"/>
      <c r="I36" s="207"/>
      <c r="J36" s="207"/>
      <c r="K36" s="207"/>
      <c r="L36" s="207"/>
      <c r="M36" s="208"/>
    </row>
    <row r="37" spans="1:13" ht="18" customHeight="1">
      <c r="A37" s="199"/>
      <c r="B37" s="202"/>
      <c r="C37" s="204" t="s">
        <v>20</v>
      </c>
      <c r="D37" s="205"/>
      <c r="E37" s="206"/>
      <c r="F37" s="207" t="s">
        <v>206</v>
      </c>
      <c r="G37" s="207"/>
      <c r="H37" s="207"/>
      <c r="I37" s="207"/>
      <c r="J37" s="207"/>
      <c r="K37" s="207"/>
      <c r="L37" s="207"/>
      <c r="M37" s="208"/>
    </row>
    <row r="38" spans="1:13" ht="18" customHeight="1">
      <c r="A38" s="200"/>
      <c r="B38" s="203"/>
      <c r="C38" s="204" t="s">
        <v>73</v>
      </c>
      <c r="D38" s="205"/>
      <c r="E38" s="206"/>
      <c r="F38" s="207" t="s">
        <v>208</v>
      </c>
      <c r="G38" s="207"/>
      <c r="H38" s="207"/>
      <c r="I38" s="207"/>
      <c r="J38" s="207"/>
      <c r="K38" s="207"/>
      <c r="L38" s="207"/>
      <c r="M38" s="208"/>
    </row>
    <row r="39" spans="1:13" ht="18" customHeight="1">
      <c r="A39" s="198">
        <v>3</v>
      </c>
      <c r="B39" s="201" t="s">
        <v>8</v>
      </c>
      <c r="C39" s="178" t="s">
        <v>67</v>
      </c>
      <c r="D39" s="178"/>
      <c r="E39" s="178"/>
      <c r="F39" s="207" t="s">
        <v>205</v>
      </c>
      <c r="G39" s="207"/>
      <c r="H39" s="207"/>
      <c r="I39" s="207"/>
      <c r="J39" s="207"/>
      <c r="K39" s="207"/>
      <c r="L39" s="207"/>
      <c r="M39" s="208"/>
    </row>
    <row r="40" spans="1:13" ht="18" customHeight="1">
      <c r="A40" s="199"/>
      <c r="B40" s="202"/>
      <c r="C40" s="204" t="s">
        <v>20</v>
      </c>
      <c r="D40" s="205"/>
      <c r="E40" s="206"/>
      <c r="F40" s="207" t="s">
        <v>206</v>
      </c>
      <c r="G40" s="207"/>
      <c r="H40" s="207"/>
      <c r="I40" s="207"/>
      <c r="J40" s="207"/>
      <c r="K40" s="207"/>
      <c r="L40" s="207"/>
      <c r="M40" s="208"/>
    </row>
    <row r="41" spans="1:13" ht="18" customHeight="1">
      <c r="A41" s="200"/>
      <c r="B41" s="203"/>
      <c r="C41" s="204" t="s">
        <v>25</v>
      </c>
      <c r="D41" s="205"/>
      <c r="E41" s="206"/>
      <c r="F41" s="207" t="s">
        <v>195</v>
      </c>
      <c r="G41" s="207"/>
      <c r="H41" s="207"/>
      <c r="I41" s="207"/>
      <c r="J41" s="207"/>
      <c r="K41" s="207"/>
      <c r="L41" s="207"/>
      <c r="M41" s="208"/>
    </row>
    <row r="42" spans="1:13" ht="18" customHeight="1">
      <c r="A42" s="198">
        <v>4</v>
      </c>
      <c r="B42" s="201" t="s">
        <v>9</v>
      </c>
      <c r="C42" s="178" t="s">
        <v>67</v>
      </c>
      <c r="D42" s="178"/>
      <c r="E42" s="178"/>
      <c r="F42" s="207" t="s">
        <v>205</v>
      </c>
      <c r="G42" s="207"/>
      <c r="H42" s="207"/>
      <c r="I42" s="207"/>
      <c r="J42" s="207"/>
      <c r="K42" s="207"/>
      <c r="L42" s="207"/>
      <c r="M42" s="208"/>
    </row>
    <row r="43" spans="1:13" ht="18" customHeight="1">
      <c r="A43" s="199"/>
      <c r="B43" s="202"/>
      <c r="C43" s="204" t="s">
        <v>20</v>
      </c>
      <c r="D43" s="205"/>
      <c r="E43" s="206"/>
      <c r="F43" s="207" t="s">
        <v>206</v>
      </c>
      <c r="G43" s="207"/>
      <c r="H43" s="207"/>
      <c r="I43" s="207"/>
      <c r="J43" s="207"/>
      <c r="K43" s="207"/>
      <c r="L43" s="207"/>
      <c r="M43" s="208"/>
    </row>
    <row r="44" spans="1:13" ht="18" customHeight="1">
      <c r="A44" s="199"/>
      <c r="B44" s="202"/>
      <c r="C44" s="204" t="s">
        <v>74</v>
      </c>
      <c r="D44" s="205"/>
      <c r="E44" s="206"/>
      <c r="F44" s="207" t="s">
        <v>194</v>
      </c>
      <c r="G44" s="207"/>
      <c r="H44" s="207"/>
      <c r="I44" s="207"/>
      <c r="J44" s="207"/>
      <c r="K44" s="207"/>
      <c r="L44" s="207"/>
      <c r="M44" s="208"/>
    </row>
    <row r="45" spans="1:13" ht="18" customHeight="1">
      <c r="A45" s="200"/>
      <c r="B45" s="203"/>
      <c r="C45" s="204" t="s">
        <v>28</v>
      </c>
      <c r="D45" s="205"/>
      <c r="E45" s="206"/>
      <c r="F45" s="207" t="s">
        <v>196</v>
      </c>
      <c r="G45" s="207"/>
      <c r="H45" s="207"/>
      <c r="I45" s="207"/>
      <c r="J45" s="207"/>
      <c r="K45" s="207"/>
      <c r="L45" s="207"/>
      <c r="M45" s="208"/>
    </row>
    <row r="46" spans="1:13" ht="18" customHeight="1">
      <c r="A46" s="198">
        <v>5</v>
      </c>
      <c r="B46" s="201" t="s">
        <v>10</v>
      </c>
      <c r="C46" s="178" t="s">
        <v>67</v>
      </c>
      <c r="D46" s="178"/>
      <c r="E46" s="178"/>
      <c r="F46" s="207" t="s">
        <v>205</v>
      </c>
      <c r="G46" s="207"/>
      <c r="H46" s="207"/>
      <c r="I46" s="207"/>
      <c r="J46" s="207"/>
      <c r="K46" s="207"/>
      <c r="L46" s="207"/>
      <c r="M46" s="208"/>
    </row>
    <row r="47" spans="1:13" ht="18" customHeight="1">
      <c r="A47" s="200"/>
      <c r="B47" s="203"/>
      <c r="C47" s="204" t="s">
        <v>20</v>
      </c>
      <c r="D47" s="205"/>
      <c r="E47" s="206"/>
      <c r="F47" s="207" t="s">
        <v>206</v>
      </c>
      <c r="G47" s="207"/>
      <c r="H47" s="207"/>
      <c r="I47" s="207"/>
      <c r="J47" s="207"/>
      <c r="K47" s="207"/>
      <c r="L47" s="207"/>
      <c r="M47" s="208"/>
    </row>
    <row r="48" spans="1:13" ht="18" customHeight="1">
      <c r="A48" s="198">
        <v>6</v>
      </c>
      <c r="B48" s="201" t="s">
        <v>11</v>
      </c>
      <c r="C48" s="178" t="s">
        <v>67</v>
      </c>
      <c r="D48" s="178"/>
      <c r="E48" s="178"/>
      <c r="F48" s="207" t="s">
        <v>205</v>
      </c>
      <c r="G48" s="207"/>
      <c r="H48" s="207"/>
      <c r="I48" s="207"/>
      <c r="J48" s="207"/>
      <c r="K48" s="207"/>
      <c r="L48" s="207"/>
      <c r="M48" s="208"/>
    </row>
    <row r="49" spans="1:13" ht="18" customHeight="1">
      <c r="A49" s="199"/>
      <c r="B49" s="202"/>
      <c r="C49" s="204" t="s">
        <v>20</v>
      </c>
      <c r="D49" s="205"/>
      <c r="E49" s="206"/>
      <c r="F49" s="207" t="s">
        <v>206</v>
      </c>
      <c r="G49" s="207"/>
      <c r="H49" s="207"/>
      <c r="I49" s="207"/>
      <c r="J49" s="207"/>
      <c r="K49" s="207"/>
      <c r="L49" s="207"/>
      <c r="M49" s="208"/>
    </row>
    <row r="50" spans="1:13" ht="18" customHeight="1">
      <c r="A50" s="200"/>
      <c r="B50" s="203"/>
      <c r="C50" s="204" t="s">
        <v>72</v>
      </c>
      <c r="D50" s="205"/>
      <c r="E50" s="206"/>
      <c r="F50" s="207" t="s">
        <v>193</v>
      </c>
      <c r="G50" s="207"/>
      <c r="H50" s="207"/>
      <c r="I50" s="207"/>
      <c r="J50" s="207"/>
      <c r="K50" s="207"/>
      <c r="L50" s="207"/>
      <c r="M50" s="208"/>
    </row>
    <row r="51" spans="1:13" ht="18" customHeight="1">
      <c r="A51" s="198">
        <v>7</v>
      </c>
      <c r="B51" s="201" t="s">
        <v>12</v>
      </c>
      <c r="C51" s="178" t="s">
        <v>67</v>
      </c>
      <c r="D51" s="178"/>
      <c r="E51" s="178"/>
      <c r="F51" s="207" t="s">
        <v>205</v>
      </c>
      <c r="G51" s="207"/>
      <c r="H51" s="207"/>
      <c r="I51" s="207"/>
      <c r="J51" s="207"/>
      <c r="K51" s="207"/>
      <c r="L51" s="207"/>
      <c r="M51" s="208"/>
    </row>
    <row r="52" spans="1:13" ht="18" customHeight="1">
      <c r="A52" s="199"/>
      <c r="B52" s="202"/>
      <c r="C52" s="204" t="s">
        <v>20</v>
      </c>
      <c r="D52" s="205"/>
      <c r="E52" s="206"/>
      <c r="F52" s="207" t="s">
        <v>206</v>
      </c>
      <c r="G52" s="207"/>
      <c r="H52" s="207"/>
      <c r="I52" s="207"/>
      <c r="J52" s="207"/>
      <c r="K52" s="207"/>
      <c r="L52" s="207"/>
      <c r="M52" s="208"/>
    </row>
    <row r="53" spans="1:13" ht="18" customHeight="1">
      <c r="A53" s="200"/>
      <c r="B53" s="203"/>
      <c r="C53" s="204" t="s">
        <v>73</v>
      </c>
      <c r="D53" s="205"/>
      <c r="E53" s="206"/>
      <c r="F53" s="207" t="s">
        <v>208</v>
      </c>
      <c r="G53" s="207"/>
      <c r="H53" s="207"/>
      <c r="I53" s="207"/>
      <c r="J53" s="207"/>
      <c r="K53" s="207"/>
      <c r="L53" s="207"/>
      <c r="M53" s="208"/>
    </row>
    <row r="54" spans="1:13" ht="18" customHeight="1">
      <c r="A54" s="198">
        <v>8</v>
      </c>
      <c r="B54" s="201" t="s">
        <v>13</v>
      </c>
      <c r="C54" s="178" t="s">
        <v>67</v>
      </c>
      <c r="D54" s="178"/>
      <c r="E54" s="178"/>
      <c r="F54" s="207" t="s">
        <v>205</v>
      </c>
      <c r="G54" s="207"/>
      <c r="H54" s="207"/>
      <c r="I54" s="207"/>
      <c r="J54" s="207"/>
      <c r="K54" s="207"/>
      <c r="L54" s="207"/>
      <c r="M54" s="208"/>
    </row>
    <row r="55" spans="1:13" ht="18" customHeight="1">
      <c r="A55" s="199"/>
      <c r="B55" s="202"/>
      <c r="C55" s="204" t="s">
        <v>20</v>
      </c>
      <c r="D55" s="205"/>
      <c r="E55" s="206"/>
      <c r="F55" s="207" t="s">
        <v>206</v>
      </c>
      <c r="G55" s="207"/>
      <c r="H55" s="207"/>
      <c r="I55" s="207"/>
      <c r="J55" s="207"/>
      <c r="K55" s="207"/>
      <c r="L55" s="207"/>
      <c r="M55" s="208"/>
    </row>
    <row r="56" spans="1:13" ht="18" customHeight="1">
      <c r="A56" s="199"/>
      <c r="B56" s="202"/>
      <c r="C56" s="204" t="s">
        <v>35</v>
      </c>
      <c r="D56" s="205"/>
      <c r="E56" s="206"/>
      <c r="F56" s="207" t="s">
        <v>197</v>
      </c>
      <c r="G56" s="207"/>
      <c r="H56" s="207"/>
      <c r="I56" s="207"/>
      <c r="J56" s="207"/>
      <c r="K56" s="207"/>
      <c r="L56" s="207"/>
      <c r="M56" s="208"/>
    </row>
    <row r="57" spans="1:13" ht="18" customHeight="1">
      <c r="A57" s="199"/>
      <c r="B57" s="202"/>
      <c r="C57" s="204" t="s">
        <v>36</v>
      </c>
      <c r="D57" s="205"/>
      <c r="E57" s="206"/>
      <c r="F57" s="207" t="s">
        <v>197</v>
      </c>
      <c r="G57" s="207"/>
      <c r="H57" s="207"/>
      <c r="I57" s="207"/>
      <c r="J57" s="207"/>
      <c r="K57" s="207"/>
      <c r="L57" s="207"/>
      <c r="M57" s="208"/>
    </row>
    <row r="58" spans="1:13" ht="18" customHeight="1">
      <c r="A58" s="200"/>
      <c r="B58" s="203"/>
      <c r="C58" s="204" t="s">
        <v>107</v>
      </c>
      <c r="D58" s="205"/>
      <c r="E58" s="206"/>
      <c r="F58" s="207" t="s">
        <v>197</v>
      </c>
      <c r="G58" s="207"/>
      <c r="H58" s="207"/>
      <c r="I58" s="207"/>
      <c r="J58" s="207"/>
      <c r="K58" s="207"/>
      <c r="L58" s="207"/>
      <c r="M58" s="208"/>
    </row>
    <row r="59" spans="1:13" ht="18" customHeight="1">
      <c r="A59" s="198">
        <v>9</v>
      </c>
      <c r="B59" s="201" t="s">
        <v>14</v>
      </c>
      <c r="C59" s="178" t="s">
        <v>67</v>
      </c>
      <c r="D59" s="178"/>
      <c r="E59" s="178"/>
      <c r="F59" s="207" t="s">
        <v>205</v>
      </c>
      <c r="G59" s="207"/>
      <c r="H59" s="207"/>
      <c r="I59" s="207"/>
      <c r="J59" s="207"/>
      <c r="K59" s="207"/>
      <c r="L59" s="207"/>
      <c r="M59" s="208"/>
    </row>
    <row r="60" spans="1:13" ht="18" customHeight="1">
      <c r="A60" s="200"/>
      <c r="B60" s="203"/>
      <c r="C60" s="204" t="s">
        <v>20</v>
      </c>
      <c r="D60" s="205"/>
      <c r="E60" s="206"/>
      <c r="F60" s="207" t="s">
        <v>206</v>
      </c>
      <c r="G60" s="207"/>
      <c r="H60" s="207"/>
      <c r="I60" s="207"/>
      <c r="J60" s="207"/>
      <c r="K60" s="207"/>
      <c r="L60" s="207"/>
      <c r="M60" s="208"/>
    </row>
    <row r="61" spans="1:13" ht="18" customHeight="1">
      <c r="A61" s="198">
        <v>10</v>
      </c>
      <c r="B61" s="201" t="s">
        <v>15</v>
      </c>
      <c r="C61" s="178" t="s">
        <v>67</v>
      </c>
      <c r="D61" s="178"/>
      <c r="E61" s="178"/>
      <c r="F61" s="207" t="s">
        <v>205</v>
      </c>
      <c r="G61" s="207"/>
      <c r="H61" s="207"/>
      <c r="I61" s="207"/>
      <c r="J61" s="207"/>
      <c r="K61" s="207"/>
      <c r="L61" s="207"/>
      <c r="M61" s="208"/>
    </row>
    <row r="62" spans="1:13" ht="18" customHeight="1" thickBot="1">
      <c r="A62" s="209"/>
      <c r="B62" s="210"/>
      <c r="C62" s="213" t="s">
        <v>20</v>
      </c>
      <c r="D62" s="214"/>
      <c r="E62" s="215"/>
      <c r="F62" s="211" t="s">
        <v>206</v>
      </c>
      <c r="G62" s="211"/>
      <c r="H62" s="211"/>
      <c r="I62" s="211"/>
      <c r="J62" s="211"/>
      <c r="K62" s="211"/>
      <c r="L62" s="211"/>
      <c r="M62" s="212"/>
    </row>
  </sheetData>
  <mergeCells count="117">
    <mergeCell ref="A59:A60"/>
    <mergeCell ref="A61:A62"/>
    <mergeCell ref="B59:B60"/>
    <mergeCell ref="B61:B62"/>
    <mergeCell ref="F59:M59"/>
    <mergeCell ref="C60:E60"/>
    <mergeCell ref="F60:M60"/>
    <mergeCell ref="C61:E61"/>
    <mergeCell ref="F61:M61"/>
    <mergeCell ref="F62:M62"/>
    <mergeCell ref="C59:E59"/>
    <mergeCell ref="C62:E62"/>
    <mergeCell ref="A54:A58"/>
    <mergeCell ref="B54:B58"/>
    <mergeCell ref="C55:E55"/>
    <mergeCell ref="F55:M55"/>
    <mergeCell ref="F54:M54"/>
    <mergeCell ref="F56:M56"/>
    <mergeCell ref="C56:E56"/>
    <mergeCell ref="C57:E57"/>
    <mergeCell ref="C58:E58"/>
    <mergeCell ref="F57:M57"/>
    <mergeCell ref="F58:M58"/>
    <mergeCell ref="C54:E54"/>
    <mergeCell ref="A51:A53"/>
    <mergeCell ref="B51:B53"/>
    <mergeCell ref="F51:M51"/>
    <mergeCell ref="C52:E52"/>
    <mergeCell ref="F52:M52"/>
    <mergeCell ref="C53:E53"/>
    <mergeCell ref="F53:M53"/>
    <mergeCell ref="A48:A50"/>
    <mergeCell ref="B48:B50"/>
    <mergeCell ref="F48:M48"/>
    <mergeCell ref="C49:E49"/>
    <mergeCell ref="F49:M49"/>
    <mergeCell ref="C50:E50"/>
    <mergeCell ref="F50:M50"/>
    <mergeCell ref="C48:E48"/>
    <mergeCell ref="C51:E51"/>
    <mergeCell ref="F43:M43"/>
    <mergeCell ref="F44:M44"/>
    <mergeCell ref="F45:M45"/>
    <mergeCell ref="A46:A47"/>
    <mergeCell ref="B46:B47"/>
    <mergeCell ref="F46:M46"/>
    <mergeCell ref="C47:E47"/>
    <mergeCell ref="F47:M47"/>
    <mergeCell ref="A42:A45"/>
    <mergeCell ref="B42:B45"/>
    <mergeCell ref="C43:E43"/>
    <mergeCell ref="C44:E44"/>
    <mergeCell ref="C45:E45"/>
    <mergeCell ref="C42:E42"/>
    <mergeCell ref="C46:E46"/>
    <mergeCell ref="A39:A41"/>
    <mergeCell ref="B39:B41"/>
    <mergeCell ref="C40:E40"/>
    <mergeCell ref="C41:E41"/>
    <mergeCell ref="F39:M39"/>
    <mergeCell ref="F40:M40"/>
    <mergeCell ref="F41:M41"/>
    <mergeCell ref="C39:E39"/>
    <mergeCell ref="F42:M42"/>
    <mergeCell ref="A33:A35"/>
    <mergeCell ref="B33:B35"/>
    <mergeCell ref="C34:E34"/>
    <mergeCell ref="C35:E35"/>
    <mergeCell ref="F33:M33"/>
    <mergeCell ref="F34:M34"/>
    <mergeCell ref="F35:M35"/>
    <mergeCell ref="A36:A38"/>
    <mergeCell ref="B36:B38"/>
    <mergeCell ref="C37:E37"/>
    <mergeCell ref="C38:E38"/>
    <mergeCell ref="F36:M36"/>
    <mergeCell ref="F37:M37"/>
    <mergeCell ref="F38:M38"/>
    <mergeCell ref="C32:E32"/>
    <mergeCell ref="C33:E33"/>
    <mergeCell ref="C36:E36"/>
    <mergeCell ref="K20:L21"/>
    <mergeCell ref="M20:M21"/>
    <mergeCell ref="J3:J6"/>
    <mergeCell ref="H2:J2"/>
    <mergeCell ref="K2:M2"/>
    <mergeCell ref="H7:J7"/>
    <mergeCell ref="H8:J8"/>
    <mergeCell ref="C3:E4"/>
    <mergeCell ref="C5:E6"/>
    <mergeCell ref="H13:J13"/>
    <mergeCell ref="K3:L3"/>
    <mergeCell ref="K4:L4"/>
    <mergeCell ref="K5:L5"/>
    <mergeCell ref="K6:L6"/>
    <mergeCell ref="H9:H11"/>
    <mergeCell ref="I9:I11"/>
    <mergeCell ref="J9:J11"/>
    <mergeCell ref="F32:M32"/>
    <mergeCell ref="E9:E18"/>
    <mergeCell ref="F9:F18"/>
    <mergeCell ref="A1:M1"/>
    <mergeCell ref="K24:K26"/>
    <mergeCell ref="L24:L26"/>
    <mergeCell ref="M24:M26"/>
    <mergeCell ref="K22:M23"/>
    <mergeCell ref="H21:J26"/>
    <mergeCell ref="H14:J19"/>
    <mergeCell ref="K7:M19"/>
    <mergeCell ref="A7:G7"/>
    <mergeCell ref="H20:J20"/>
    <mergeCell ref="A2:G2"/>
    <mergeCell ref="F3:G6"/>
    <mergeCell ref="A19:G19"/>
    <mergeCell ref="A20:G26"/>
    <mergeCell ref="A3:B4"/>
    <mergeCell ref="A5:B6"/>
  </mergeCells>
  <pageMargins left="0.3" right="0.3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PICTURE</vt:lpstr>
      <vt:lpstr>SUJ</vt:lpstr>
      <vt:lpstr>SUS</vt:lpstr>
      <vt:lpstr>IPAD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minhdang</dc:creator>
  <cp:lastModifiedBy>minhdang</cp:lastModifiedBy>
  <cp:lastPrinted>2016-05-30T06:16:53Z</cp:lastPrinted>
  <dcterms:created xsi:type="dcterms:W3CDTF">2016-05-18T02:54:14Z</dcterms:created>
  <dcterms:modified xsi:type="dcterms:W3CDTF">2016-05-30T06:17:47Z</dcterms:modified>
</cp:coreProperties>
</file>