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" l="1"/>
  <c r="D81" i="1"/>
  <c r="H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  <c r="G2" i="1"/>
  <c r="G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F2" i="1"/>
  <c r="F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E80" i="1"/>
  <c r="D80" i="1"/>
  <c r="C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2" i="1"/>
</calcChain>
</file>

<file path=xl/sharedStrings.xml><?xml version="1.0" encoding="utf-8"?>
<sst xmlns="http://schemas.openxmlformats.org/spreadsheetml/2006/main" count="165" uniqueCount="86">
  <si>
    <t>28.50</t>
  </si>
  <si>
    <t>24.47</t>
  </si>
  <si>
    <t>22.52</t>
  </si>
  <si>
    <t>23.84</t>
  </si>
  <si>
    <t>22.73</t>
  </si>
  <si>
    <t>22.19</t>
  </si>
  <si>
    <t>20.64</t>
  </si>
  <si>
    <t>18.32</t>
  </si>
  <si>
    <t>13.45</t>
  </si>
  <si>
    <t>12.95</t>
  </si>
  <si>
    <t>13.21</t>
  </si>
  <si>
    <t>12.89</t>
  </si>
  <si>
    <t>13.38</t>
  </si>
  <si>
    <t>13.57</t>
  </si>
  <si>
    <t>20.27</t>
  </si>
  <si>
    <t>21.53</t>
  </si>
  <si>
    <t>20.54</t>
  </si>
  <si>
    <t>21.45</t>
  </si>
  <si>
    <t>21.10</t>
  </si>
  <si>
    <t>20.53</t>
  </si>
  <si>
    <t>20.35</t>
  </si>
  <si>
    <t>20.85</t>
  </si>
  <si>
    <t>21.83</t>
  </si>
  <si>
    <t>22.21</t>
  </si>
  <si>
    <t>22.11</t>
  </si>
  <si>
    <t>22.22</t>
  </si>
  <si>
    <t>y</t>
    <phoneticPr fontId="2" type="noConversion"/>
  </si>
  <si>
    <t>x1(分区)</t>
    <phoneticPr fontId="2" type="noConversion"/>
  </si>
  <si>
    <t>x2(参数)</t>
    <phoneticPr fontId="2" type="noConversion"/>
  </si>
  <si>
    <t>x1*y</t>
    <phoneticPr fontId="2" type="noConversion"/>
  </si>
  <si>
    <t>x2*y</t>
    <phoneticPr fontId="2" type="noConversion"/>
  </si>
  <si>
    <t>x1*x2</t>
    <phoneticPr fontId="2" type="noConversion"/>
  </si>
  <si>
    <t>38.17</t>
  </si>
  <si>
    <t>26.81</t>
  </si>
  <si>
    <t>25.50</t>
  </si>
  <si>
    <t>26.82</t>
  </si>
  <si>
    <t>28.37</t>
  </si>
  <si>
    <t>26.60</t>
  </si>
  <si>
    <t>25.96</t>
  </si>
  <si>
    <t>26.42</t>
  </si>
  <si>
    <t>25.37</t>
  </si>
  <si>
    <t>27.14</t>
  </si>
  <si>
    <t>25.39</t>
  </si>
  <si>
    <t>25.93</t>
  </si>
  <si>
    <t>26.39</t>
  </si>
  <si>
    <t>26.33</t>
  </si>
  <si>
    <t>26.01</t>
  </si>
  <si>
    <t>24.80</t>
  </si>
  <si>
    <t>25.23</t>
  </si>
  <si>
    <t>25.35</t>
  </si>
  <si>
    <t>27.02</t>
  </si>
  <si>
    <t>26.56</t>
  </si>
  <si>
    <t>24.56</t>
  </si>
  <si>
    <t>25.63</t>
  </si>
  <si>
    <t>26.15</t>
  </si>
  <si>
    <t>25.49</t>
  </si>
  <si>
    <t>27.37</t>
  </si>
  <si>
    <t>25.62</t>
  </si>
  <si>
    <t>16.50</t>
  </si>
  <si>
    <t>16.38</t>
  </si>
  <si>
    <t>14.77</t>
  </si>
  <si>
    <t>16.09</t>
  </si>
  <si>
    <t>15.39</t>
  </si>
  <si>
    <t>13.66</t>
  </si>
  <si>
    <t>15.26</t>
  </si>
  <si>
    <t>17.36</t>
  </si>
  <si>
    <t>15.37</t>
  </si>
  <si>
    <t>15.80</t>
  </si>
  <si>
    <t>14.87</t>
  </si>
  <si>
    <t>14.46</t>
  </si>
  <si>
    <t>14.67</t>
  </si>
  <si>
    <t>14.88</t>
  </si>
  <si>
    <t>12.91</t>
  </si>
  <si>
    <t>11.43</t>
  </si>
  <si>
    <t>12.73</t>
  </si>
  <si>
    <t>13.12</t>
  </si>
  <si>
    <t>13.46</t>
  </si>
  <si>
    <t>14.03</t>
  </si>
  <si>
    <t>12.39</t>
  </si>
  <si>
    <t>13.77</t>
  </si>
  <si>
    <t>12.81</t>
  </si>
  <si>
    <t>13.36</t>
  </si>
  <si>
    <t>13.09</t>
  </si>
  <si>
    <t>模拟y值</t>
    <phoneticPr fontId="2" type="noConversion"/>
  </si>
  <si>
    <t>y-模拟值</t>
    <phoneticPr fontId="2" type="noConversion"/>
  </si>
  <si>
    <t>y-均值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</si>
</sst>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K7" sqref="K7"/>
    </sheetView>
  </sheetViews>
  <sheetFormatPr defaultRowHeight="13.8" x14ac:dyDescent="0.25"/>
  <cols>
    <col min="7" max="7" width="13.109375" bestFit="1" customWidth="1"/>
    <col min="9" max="9" width="21.33203125" customWidth="1"/>
    <col min="10" max="10" width="18.6640625" customWidth="1"/>
    <col min="11" max="11" width="18.88671875" customWidth="1"/>
  </cols>
  <sheetData>
    <row r="1" spans="1:11" x14ac:dyDescent="0.25"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83</v>
      </c>
      <c r="J1" t="s">
        <v>84</v>
      </c>
      <c r="K1" t="s">
        <v>85</v>
      </c>
    </row>
    <row r="2" spans="1:11" x14ac:dyDescent="0.25">
      <c r="A2" t="s">
        <v>0</v>
      </c>
      <c r="B2" s="2" t="s">
        <v>1</v>
      </c>
      <c r="C2">
        <f>($A2-$B2)/$A2</f>
        <v>0.14140350877192986</v>
      </c>
      <c r="D2">
        <v>24</v>
      </c>
      <c r="E2">
        <v>1.0000000000000001E-5</v>
      </c>
      <c r="F2">
        <f>($C2*$D2)</f>
        <v>3.3936842105263167</v>
      </c>
      <c r="G2">
        <f>($C2*$E2)</f>
        <v>1.4140350877192987E-6</v>
      </c>
      <c r="H2">
        <f>($D2*$E2)</f>
        <v>2.4000000000000003E-4</v>
      </c>
    </row>
    <row r="3" spans="1:11" x14ac:dyDescent="0.25">
      <c r="A3" t="s">
        <v>0</v>
      </c>
      <c r="B3" s="2" t="s">
        <v>2</v>
      </c>
      <c r="C3">
        <f t="shared" ref="C3:C66" si="0">($A3-$B3)/$A3</f>
        <v>0.20982456140350877</v>
      </c>
      <c r="D3">
        <v>24</v>
      </c>
      <c r="E3">
        <v>5.0000000000000002E-5</v>
      </c>
      <c r="F3">
        <f t="shared" ref="F3:F66" si="1">($C3*$D3)</f>
        <v>5.0357894736842104</v>
      </c>
      <c r="G3">
        <f t="shared" ref="G3:G66" si="2">($C3*$E3)</f>
        <v>1.049122807017544E-5</v>
      </c>
      <c r="H3">
        <f t="shared" ref="H3:H66" si="3">($D3*$E3)</f>
        <v>1.2000000000000001E-3</v>
      </c>
    </row>
    <row r="4" spans="1:11" x14ac:dyDescent="0.25">
      <c r="A4" t="s">
        <v>0</v>
      </c>
      <c r="B4" s="2" t="s">
        <v>3</v>
      </c>
      <c r="C4">
        <f t="shared" si="0"/>
        <v>0.16350877192982458</v>
      </c>
      <c r="D4">
        <v>24</v>
      </c>
      <c r="E4">
        <v>1E-4</v>
      </c>
      <c r="F4">
        <f t="shared" si="1"/>
        <v>3.9242105263157896</v>
      </c>
      <c r="G4">
        <f t="shared" si="2"/>
        <v>1.6350877192982457E-5</v>
      </c>
      <c r="H4">
        <f t="shared" si="3"/>
        <v>2.4000000000000002E-3</v>
      </c>
    </row>
    <row r="5" spans="1:11" x14ac:dyDescent="0.25">
      <c r="A5" t="s">
        <v>0</v>
      </c>
      <c r="B5" s="2" t="s">
        <v>4</v>
      </c>
      <c r="C5">
        <f t="shared" si="0"/>
        <v>0.20245614035087717</v>
      </c>
      <c r="D5">
        <v>24</v>
      </c>
      <c r="E5">
        <v>5.0000000000000001E-4</v>
      </c>
      <c r="F5">
        <f t="shared" si="1"/>
        <v>4.8589473684210525</v>
      </c>
      <c r="G5">
        <f t="shared" si="2"/>
        <v>1.0122807017543858E-4</v>
      </c>
      <c r="H5">
        <f t="shared" si="3"/>
        <v>1.2E-2</v>
      </c>
    </row>
    <row r="6" spans="1:11" x14ac:dyDescent="0.25">
      <c r="A6" t="s">
        <v>0</v>
      </c>
      <c r="B6" s="2" t="s">
        <v>5</v>
      </c>
      <c r="C6">
        <f t="shared" si="0"/>
        <v>0.22140350877192977</v>
      </c>
      <c r="D6">
        <v>24</v>
      </c>
      <c r="E6">
        <v>1E-3</v>
      </c>
      <c r="F6">
        <f t="shared" si="1"/>
        <v>5.3136842105263149</v>
      </c>
      <c r="G6">
        <f t="shared" si="2"/>
        <v>2.2140350877192979E-4</v>
      </c>
      <c r="H6">
        <f t="shared" si="3"/>
        <v>2.4E-2</v>
      </c>
    </row>
    <row r="7" spans="1:11" x14ac:dyDescent="0.25">
      <c r="A7" t="s">
        <v>0</v>
      </c>
      <c r="B7" s="2" t="s">
        <v>6</v>
      </c>
      <c r="C7">
        <f t="shared" si="0"/>
        <v>0.27578947368421053</v>
      </c>
      <c r="D7">
        <v>24</v>
      </c>
      <c r="E7">
        <v>5.0000000000000001E-3</v>
      </c>
      <c r="F7">
        <f t="shared" si="1"/>
        <v>6.6189473684210522</v>
      </c>
      <c r="G7">
        <f t="shared" si="2"/>
        <v>1.3789473684210527E-3</v>
      </c>
      <c r="H7">
        <f t="shared" si="3"/>
        <v>0.12</v>
      </c>
    </row>
    <row r="8" spans="1:11" x14ac:dyDescent="0.25">
      <c r="A8" t="s">
        <v>0</v>
      </c>
      <c r="B8" s="2" t="s">
        <v>7</v>
      </c>
      <c r="C8">
        <f t="shared" si="0"/>
        <v>0.35719298245614034</v>
      </c>
      <c r="D8">
        <v>24</v>
      </c>
      <c r="E8">
        <v>0.01</v>
      </c>
      <c r="F8">
        <f t="shared" si="1"/>
        <v>8.5726315789473677</v>
      </c>
      <c r="G8">
        <f t="shared" si="2"/>
        <v>3.5719298245614033E-3</v>
      </c>
      <c r="H8">
        <f t="shared" si="3"/>
        <v>0.24</v>
      </c>
    </row>
    <row r="9" spans="1:11" x14ac:dyDescent="0.25">
      <c r="A9" t="s">
        <v>0</v>
      </c>
      <c r="B9" s="2" t="s">
        <v>8</v>
      </c>
      <c r="C9">
        <f t="shared" si="0"/>
        <v>0.52807017543859647</v>
      </c>
      <c r="D9">
        <v>24</v>
      </c>
      <c r="E9">
        <v>0.05</v>
      </c>
      <c r="F9">
        <f t="shared" si="1"/>
        <v>12.673684210526314</v>
      </c>
      <c r="G9">
        <f t="shared" si="2"/>
        <v>2.6403508771929825E-2</v>
      </c>
      <c r="H9">
        <f t="shared" si="3"/>
        <v>1.2000000000000002</v>
      </c>
    </row>
    <row r="10" spans="1:11" x14ac:dyDescent="0.25">
      <c r="A10" t="s">
        <v>0</v>
      </c>
      <c r="B10" s="2" t="s">
        <v>9</v>
      </c>
      <c r="C10">
        <f t="shared" si="0"/>
        <v>0.54561403508771933</v>
      </c>
      <c r="D10">
        <v>24</v>
      </c>
      <c r="E10">
        <v>0.1</v>
      </c>
      <c r="F10">
        <f t="shared" si="1"/>
        <v>13.094736842105263</v>
      </c>
      <c r="G10">
        <f t="shared" si="2"/>
        <v>5.4561403508771936E-2</v>
      </c>
      <c r="H10">
        <f t="shared" si="3"/>
        <v>2.4000000000000004</v>
      </c>
    </row>
    <row r="11" spans="1:11" x14ac:dyDescent="0.25">
      <c r="A11" t="s">
        <v>0</v>
      </c>
      <c r="B11" s="2" t="s">
        <v>10</v>
      </c>
      <c r="C11">
        <f t="shared" si="0"/>
        <v>0.53649122807017546</v>
      </c>
      <c r="D11">
        <v>24</v>
      </c>
      <c r="E11">
        <v>0.2</v>
      </c>
      <c r="F11">
        <f t="shared" si="1"/>
        <v>12.875789473684211</v>
      </c>
      <c r="G11">
        <f t="shared" si="2"/>
        <v>0.1072982456140351</v>
      </c>
      <c r="H11">
        <f t="shared" si="3"/>
        <v>4.8000000000000007</v>
      </c>
    </row>
    <row r="12" spans="1:11" x14ac:dyDescent="0.25">
      <c r="A12" t="s">
        <v>0</v>
      </c>
      <c r="B12" s="2" t="s">
        <v>11</v>
      </c>
      <c r="C12">
        <f t="shared" si="0"/>
        <v>0.54771929824561405</v>
      </c>
      <c r="D12">
        <v>24</v>
      </c>
      <c r="E12">
        <v>0.3</v>
      </c>
      <c r="F12">
        <f t="shared" si="1"/>
        <v>13.145263157894737</v>
      </c>
      <c r="G12">
        <f t="shared" si="2"/>
        <v>0.16431578947368422</v>
      </c>
      <c r="H12">
        <f t="shared" si="3"/>
        <v>7.1999999999999993</v>
      </c>
    </row>
    <row r="13" spans="1:11" x14ac:dyDescent="0.25">
      <c r="A13" t="s">
        <v>0</v>
      </c>
      <c r="B13" s="2" t="s">
        <v>12</v>
      </c>
      <c r="C13">
        <f t="shared" si="0"/>
        <v>0.53052631578947362</v>
      </c>
      <c r="D13">
        <v>24</v>
      </c>
      <c r="E13">
        <v>0.4</v>
      </c>
      <c r="F13">
        <f t="shared" si="1"/>
        <v>12.732631578947366</v>
      </c>
      <c r="G13">
        <f t="shared" si="2"/>
        <v>0.21221052631578946</v>
      </c>
      <c r="H13">
        <f t="shared" si="3"/>
        <v>9.6000000000000014</v>
      </c>
    </row>
    <row r="14" spans="1:11" x14ac:dyDescent="0.25">
      <c r="A14" t="s">
        <v>0</v>
      </c>
      <c r="B14" s="2" t="s">
        <v>13</v>
      </c>
      <c r="C14">
        <f t="shared" si="0"/>
        <v>0.52385964912280703</v>
      </c>
      <c r="D14">
        <v>24</v>
      </c>
      <c r="E14">
        <v>0.5</v>
      </c>
      <c r="F14">
        <f t="shared" si="1"/>
        <v>12.572631578947369</v>
      </c>
      <c r="G14">
        <f t="shared" si="2"/>
        <v>0.26192982456140351</v>
      </c>
      <c r="H14">
        <f t="shared" si="3"/>
        <v>12</v>
      </c>
    </row>
    <row r="15" spans="1:11" x14ac:dyDescent="0.25">
      <c r="A15" t="s">
        <v>0</v>
      </c>
      <c r="B15" s="2" t="s">
        <v>14</v>
      </c>
      <c r="C15">
        <f t="shared" si="0"/>
        <v>0.2887719298245614</v>
      </c>
      <c r="D15">
        <v>7</v>
      </c>
      <c r="E15">
        <v>1.0000000000000001E-5</v>
      </c>
      <c r="F15">
        <f t="shared" si="1"/>
        <v>2.0214035087719298</v>
      </c>
      <c r="G15">
        <f t="shared" si="2"/>
        <v>2.8877192982456144E-6</v>
      </c>
      <c r="H15">
        <f t="shared" si="3"/>
        <v>7.0000000000000007E-5</v>
      </c>
    </row>
    <row r="16" spans="1:11" x14ac:dyDescent="0.25">
      <c r="A16" t="s">
        <v>0</v>
      </c>
      <c r="B16" s="2" t="s">
        <v>15</v>
      </c>
      <c r="C16">
        <f t="shared" si="0"/>
        <v>0.2445614035087719</v>
      </c>
      <c r="D16">
        <v>7</v>
      </c>
      <c r="E16">
        <v>5.0000000000000002E-5</v>
      </c>
      <c r="F16">
        <f t="shared" si="1"/>
        <v>1.7119298245614032</v>
      </c>
      <c r="G16">
        <f t="shared" si="2"/>
        <v>1.2228070175438596E-5</v>
      </c>
      <c r="H16">
        <f t="shared" si="3"/>
        <v>3.5E-4</v>
      </c>
    </row>
    <row r="17" spans="1:8" x14ac:dyDescent="0.25">
      <c r="A17" t="s">
        <v>0</v>
      </c>
      <c r="B17" s="2" t="s">
        <v>16</v>
      </c>
      <c r="C17">
        <f t="shared" si="0"/>
        <v>0.2792982456140351</v>
      </c>
      <c r="D17">
        <v>7</v>
      </c>
      <c r="E17">
        <v>1E-4</v>
      </c>
      <c r="F17">
        <f t="shared" si="1"/>
        <v>1.9550877192982457</v>
      </c>
      <c r="G17">
        <f t="shared" si="2"/>
        <v>2.7929824561403511E-5</v>
      </c>
      <c r="H17">
        <f t="shared" si="3"/>
        <v>6.9999999999999999E-4</v>
      </c>
    </row>
    <row r="18" spans="1:8" x14ac:dyDescent="0.25">
      <c r="A18" t="s">
        <v>0</v>
      </c>
      <c r="B18" s="2" t="s">
        <v>17</v>
      </c>
      <c r="C18">
        <f t="shared" si="0"/>
        <v>0.2473684210526316</v>
      </c>
      <c r="D18">
        <v>7</v>
      </c>
      <c r="E18">
        <v>5.0000000000000001E-4</v>
      </c>
      <c r="F18">
        <f t="shared" si="1"/>
        <v>1.7315789473684211</v>
      </c>
      <c r="G18">
        <f t="shared" si="2"/>
        <v>1.236842105263158E-4</v>
      </c>
      <c r="H18">
        <f t="shared" si="3"/>
        <v>3.5000000000000001E-3</v>
      </c>
    </row>
    <row r="19" spans="1:8" x14ac:dyDescent="0.25">
      <c r="A19" t="s">
        <v>0</v>
      </c>
      <c r="B19" s="2" t="s">
        <v>18</v>
      </c>
      <c r="C19">
        <f t="shared" si="0"/>
        <v>0.25964912280701752</v>
      </c>
      <c r="D19">
        <v>7</v>
      </c>
      <c r="E19">
        <v>1E-3</v>
      </c>
      <c r="F19">
        <f t="shared" si="1"/>
        <v>1.8175438596491227</v>
      </c>
      <c r="G19">
        <f t="shared" si="2"/>
        <v>2.5964912280701752E-4</v>
      </c>
      <c r="H19">
        <f t="shared" si="3"/>
        <v>7.0000000000000001E-3</v>
      </c>
    </row>
    <row r="20" spans="1:8" x14ac:dyDescent="0.25">
      <c r="A20" t="s">
        <v>0</v>
      </c>
      <c r="B20" s="2" t="s">
        <v>19</v>
      </c>
      <c r="C20">
        <f t="shared" si="0"/>
        <v>0.27964912280701748</v>
      </c>
      <c r="D20">
        <v>7</v>
      </c>
      <c r="E20">
        <v>5.0000000000000001E-3</v>
      </c>
      <c r="F20">
        <f t="shared" si="1"/>
        <v>1.9575438596491224</v>
      </c>
      <c r="G20">
        <f t="shared" si="2"/>
        <v>1.3982456140350875E-3</v>
      </c>
      <c r="H20">
        <f t="shared" si="3"/>
        <v>3.5000000000000003E-2</v>
      </c>
    </row>
    <row r="21" spans="1:8" x14ac:dyDescent="0.25">
      <c r="A21" t="s">
        <v>0</v>
      </c>
      <c r="B21" s="2" t="s">
        <v>20</v>
      </c>
      <c r="C21">
        <f t="shared" si="0"/>
        <v>0.2859649122807017</v>
      </c>
      <c r="D21">
        <v>7</v>
      </c>
      <c r="E21">
        <v>0.01</v>
      </c>
      <c r="F21">
        <f t="shared" si="1"/>
        <v>2.0017543859649121</v>
      </c>
      <c r="G21">
        <f t="shared" si="2"/>
        <v>2.8596491228070169E-3</v>
      </c>
      <c r="H21">
        <f t="shared" si="3"/>
        <v>7.0000000000000007E-2</v>
      </c>
    </row>
    <row r="22" spans="1:8" x14ac:dyDescent="0.25">
      <c r="A22" t="s">
        <v>0</v>
      </c>
      <c r="B22" s="2" t="s">
        <v>21</v>
      </c>
      <c r="C22">
        <f t="shared" si="0"/>
        <v>0.26842105263157889</v>
      </c>
      <c r="D22">
        <v>7</v>
      </c>
      <c r="E22">
        <v>0.05</v>
      </c>
      <c r="F22">
        <f t="shared" si="1"/>
        <v>1.8789473684210523</v>
      </c>
      <c r="G22">
        <f t="shared" si="2"/>
        <v>1.3421052631578945E-2</v>
      </c>
      <c r="H22">
        <f t="shared" si="3"/>
        <v>0.35000000000000003</v>
      </c>
    </row>
    <row r="23" spans="1:8" x14ac:dyDescent="0.25">
      <c r="A23" t="s">
        <v>0</v>
      </c>
      <c r="B23" s="2" t="s">
        <v>22</v>
      </c>
      <c r="C23">
        <f t="shared" si="0"/>
        <v>0.23403508771929832</v>
      </c>
      <c r="D23">
        <v>7</v>
      </c>
      <c r="E23">
        <v>0.1</v>
      </c>
      <c r="F23">
        <f t="shared" si="1"/>
        <v>1.6382456140350883</v>
      </c>
      <c r="G23">
        <f t="shared" si="2"/>
        <v>2.3403508771929833E-2</v>
      </c>
      <c r="H23">
        <f t="shared" si="3"/>
        <v>0.70000000000000007</v>
      </c>
    </row>
    <row r="24" spans="1:8" x14ac:dyDescent="0.25">
      <c r="A24" t="s">
        <v>0</v>
      </c>
      <c r="B24" s="2" t="s">
        <v>23</v>
      </c>
      <c r="C24">
        <f t="shared" si="0"/>
        <v>0.22070175438596487</v>
      </c>
      <c r="D24">
        <v>7</v>
      </c>
      <c r="E24">
        <v>0.2</v>
      </c>
      <c r="F24">
        <f t="shared" si="1"/>
        <v>1.5449122807017541</v>
      </c>
      <c r="G24">
        <f t="shared" si="2"/>
        <v>4.414035087719298E-2</v>
      </c>
      <c r="H24">
        <f t="shared" si="3"/>
        <v>1.4000000000000001</v>
      </c>
    </row>
    <row r="25" spans="1:8" x14ac:dyDescent="0.25">
      <c r="A25" t="s">
        <v>0</v>
      </c>
      <c r="B25" s="2" t="s">
        <v>24</v>
      </c>
      <c r="C25">
        <f t="shared" si="0"/>
        <v>0.2242105263157895</v>
      </c>
      <c r="D25">
        <v>7</v>
      </c>
      <c r="E25">
        <v>0.3</v>
      </c>
      <c r="F25">
        <f t="shared" si="1"/>
        <v>1.5694736842105266</v>
      </c>
      <c r="G25">
        <f t="shared" si="2"/>
        <v>6.7263157894736844E-2</v>
      </c>
      <c r="H25">
        <f t="shared" si="3"/>
        <v>2.1</v>
      </c>
    </row>
    <row r="26" spans="1:8" x14ac:dyDescent="0.25">
      <c r="A26" t="s">
        <v>0</v>
      </c>
      <c r="B26" s="2" t="s">
        <v>24</v>
      </c>
      <c r="C26">
        <f t="shared" si="0"/>
        <v>0.2242105263157895</v>
      </c>
      <c r="D26">
        <v>7</v>
      </c>
      <c r="E26">
        <v>0.4</v>
      </c>
      <c r="F26">
        <f t="shared" si="1"/>
        <v>1.5694736842105266</v>
      </c>
      <c r="G26">
        <f t="shared" si="2"/>
        <v>8.9684210526315811E-2</v>
      </c>
      <c r="H26">
        <f t="shared" si="3"/>
        <v>2.8000000000000003</v>
      </c>
    </row>
    <row r="27" spans="1:8" x14ac:dyDescent="0.25">
      <c r="A27" t="s">
        <v>0</v>
      </c>
      <c r="B27" s="2" t="s">
        <v>25</v>
      </c>
      <c r="C27">
        <f t="shared" si="0"/>
        <v>0.22035087719298249</v>
      </c>
      <c r="D27">
        <v>7</v>
      </c>
      <c r="E27">
        <v>0.5</v>
      </c>
      <c r="F27">
        <f t="shared" si="1"/>
        <v>1.5424561403508774</v>
      </c>
      <c r="G27">
        <f t="shared" si="2"/>
        <v>0.11017543859649125</v>
      </c>
      <c r="H27">
        <f t="shared" si="3"/>
        <v>3.5</v>
      </c>
    </row>
    <row r="28" spans="1:8" x14ac:dyDescent="0.25">
      <c r="A28" s="1" t="s">
        <v>32</v>
      </c>
      <c r="B28" s="2" t="s">
        <v>33</v>
      </c>
      <c r="C28">
        <f t="shared" si="0"/>
        <v>0.2976159287398481</v>
      </c>
      <c r="D28">
        <v>20</v>
      </c>
      <c r="E28">
        <v>1.0000000000000001E-5</v>
      </c>
      <c r="F28">
        <f t="shared" si="1"/>
        <v>5.952318574796962</v>
      </c>
      <c r="G28">
        <f t="shared" si="2"/>
        <v>2.9761592873984814E-6</v>
      </c>
      <c r="H28">
        <f t="shared" si="3"/>
        <v>2.0000000000000001E-4</v>
      </c>
    </row>
    <row r="29" spans="1:8" x14ac:dyDescent="0.25">
      <c r="A29" s="1" t="s">
        <v>32</v>
      </c>
      <c r="B29" s="2" t="s">
        <v>34</v>
      </c>
      <c r="C29">
        <f t="shared" si="0"/>
        <v>0.33193607545192561</v>
      </c>
      <c r="D29">
        <v>20</v>
      </c>
      <c r="E29">
        <v>5.0000000000000002E-5</v>
      </c>
      <c r="F29">
        <f t="shared" si="1"/>
        <v>6.6387215090385121</v>
      </c>
      <c r="G29">
        <f t="shared" si="2"/>
        <v>1.659680377259628E-5</v>
      </c>
      <c r="H29">
        <f t="shared" si="3"/>
        <v>1E-3</v>
      </c>
    </row>
    <row r="30" spans="1:8" x14ac:dyDescent="0.25">
      <c r="A30" s="1" t="s">
        <v>32</v>
      </c>
      <c r="B30" s="2" t="s">
        <v>35</v>
      </c>
      <c r="C30">
        <f t="shared" si="0"/>
        <v>0.29735394288708411</v>
      </c>
      <c r="D30">
        <v>20</v>
      </c>
      <c r="E30">
        <v>1E-4</v>
      </c>
      <c r="F30">
        <f t="shared" si="1"/>
        <v>5.9470788577416824</v>
      </c>
      <c r="G30">
        <f t="shared" si="2"/>
        <v>2.9735394288708412E-5</v>
      </c>
      <c r="H30">
        <f t="shared" si="3"/>
        <v>2E-3</v>
      </c>
    </row>
    <row r="31" spans="1:8" x14ac:dyDescent="0.25">
      <c r="A31" s="1" t="s">
        <v>32</v>
      </c>
      <c r="B31" s="2" t="s">
        <v>36</v>
      </c>
      <c r="C31">
        <f t="shared" si="0"/>
        <v>0.25674613570867172</v>
      </c>
      <c r="D31">
        <v>20</v>
      </c>
      <c r="E31">
        <v>5.0000000000000001E-4</v>
      </c>
      <c r="F31">
        <f t="shared" si="1"/>
        <v>5.1349227141734346</v>
      </c>
      <c r="G31">
        <f t="shared" si="2"/>
        <v>1.2837306785433585E-4</v>
      </c>
      <c r="H31">
        <f t="shared" si="3"/>
        <v>0.01</v>
      </c>
    </row>
    <row r="32" spans="1:8" x14ac:dyDescent="0.25">
      <c r="A32" s="1" t="s">
        <v>32</v>
      </c>
      <c r="B32" s="2" t="s">
        <v>37</v>
      </c>
      <c r="C32">
        <f t="shared" si="0"/>
        <v>0.30311763164789102</v>
      </c>
      <c r="D32">
        <v>20</v>
      </c>
      <c r="E32">
        <v>1E-3</v>
      </c>
      <c r="F32">
        <f t="shared" si="1"/>
        <v>6.0623526329578201</v>
      </c>
      <c r="G32">
        <f t="shared" si="2"/>
        <v>3.0311763164789105E-4</v>
      </c>
      <c r="H32">
        <f t="shared" si="3"/>
        <v>0.02</v>
      </c>
    </row>
    <row r="33" spans="1:8" x14ac:dyDescent="0.25">
      <c r="A33" s="1" t="s">
        <v>32</v>
      </c>
      <c r="B33" s="2" t="s">
        <v>38</v>
      </c>
      <c r="C33">
        <f t="shared" si="0"/>
        <v>0.31988472622478387</v>
      </c>
      <c r="D33">
        <v>20</v>
      </c>
      <c r="E33">
        <v>5.0000000000000001E-3</v>
      </c>
      <c r="F33">
        <f t="shared" si="1"/>
        <v>6.3976945244956775</v>
      </c>
      <c r="G33">
        <f t="shared" si="2"/>
        <v>1.5994236311239194E-3</v>
      </c>
      <c r="H33">
        <f t="shared" si="3"/>
        <v>0.1</v>
      </c>
    </row>
    <row r="34" spans="1:8" x14ac:dyDescent="0.25">
      <c r="A34" s="1" t="s">
        <v>32</v>
      </c>
      <c r="B34" s="2" t="s">
        <v>39</v>
      </c>
      <c r="C34">
        <f t="shared" si="0"/>
        <v>0.30783337699764213</v>
      </c>
      <c r="D34">
        <v>20</v>
      </c>
      <c r="E34">
        <v>0.01</v>
      </c>
      <c r="F34">
        <f t="shared" si="1"/>
        <v>6.1566675399528421</v>
      </c>
      <c r="G34">
        <f t="shared" si="2"/>
        <v>3.0783337699764215E-3</v>
      </c>
      <c r="H34">
        <f t="shared" si="3"/>
        <v>0.2</v>
      </c>
    </row>
    <row r="35" spans="1:8" x14ac:dyDescent="0.25">
      <c r="A35" s="1" t="s">
        <v>32</v>
      </c>
      <c r="B35" s="2" t="s">
        <v>40</v>
      </c>
      <c r="C35">
        <f t="shared" si="0"/>
        <v>0.33534189153785698</v>
      </c>
      <c r="D35">
        <v>20</v>
      </c>
      <c r="E35">
        <v>0.05</v>
      </c>
      <c r="F35">
        <f t="shared" si="1"/>
        <v>6.7068378307571397</v>
      </c>
      <c r="G35">
        <f t="shared" si="2"/>
        <v>1.6767094576892849E-2</v>
      </c>
      <c r="H35">
        <f t="shared" si="3"/>
        <v>1</v>
      </c>
    </row>
    <row r="36" spans="1:8" x14ac:dyDescent="0.25">
      <c r="A36" s="1" t="s">
        <v>32</v>
      </c>
      <c r="B36" s="2" t="s">
        <v>41</v>
      </c>
      <c r="C36">
        <f t="shared" si="0"/>
        <v>0.28897039559863769</v>
      </c>
      <c r="D36">
        <v>20</v>
      </c>
      <c r="E36">
        <v>0.1</v>
      </c>
      <c r="F36">
        <f t="shared" si="1"/>
        <v>5.7794079119727542</v>
      </c>
      <c r="G36">
        <f t="shared" si="2"/>
        <v>2.8897039559863769E-2</v>
      </c>
      <c r="H36">
        <f t="shared" si="3"/>
        <v>2</v>
      </c>
    </row>
    <row r="37" spans="1:8" x14ac:dyDescent="0.25">
      <c r="A37" s="1" t="s">
        <v>32</v>
      </c>
      <c r="B37" s="2" t="s">
        <v>42</v>
      </c>
      <c r="C37">
        <f t="shared" si="0"/>
        <v>0.33481791983232906</v>
      </c>
      <c r="D37">
        <v>20</v>
      </c>
      <c r="E37">
        <v>0.2</v>
      </c>
      <c r="F37">
        <f t="shared" si="1"/>
        <v>6.6963583966465814</v>
      </c>
      <c r="G37">
        <f t="shared" si="2"/>
        <v>6.6963583966465817E-2</v>
      </c>
      <c r="H37">
        <f t="shared" si="3"/>
        <v>4</v>
      </c>
    </row>
    <row r="38" spans="1:8" x14ac:dyDescent="0.25">
      <c r="A38" s="1" t="s">
        <v>32</v>
      </c>
      <c r="B38" s="2" t="s">
        <v>43</v>
      </c>
      <c r="C38">
        <f t="shared" si="0"/>
        <v>0.32067068378307573</v>
      </c>
      <c r="D38">
        <v>20</v>
      </c>
      <c r="E38">
        <v>0.3</v>
      </c>
      <c r="F38">
        <f t="shared" si="1"/>
        <v>6.4134136756615145</v>
      </c>
      <c r="G38">
        <f t="shared" si="2"/>
        <v>9.620120513492271E-2</v>
      </c>
      <c r="H38">
        <f t="shared" si="3"/>
        <v>6</v>
      </c>
    </row>
    <row r="39" spans="1:8" x14ac:dyDescent="0.25">
      <c r="A39" s="1" t="s">
        <v>32</v>
      </c>
      <c r="B39" s="2" t="s">
        <v>44</v>
      </c>
      <c r="C39">
        <f t="shared" si="0"/>
        <v>0.30861933455593399</v>
      </c>
      <c r="D39">
        <v>20</v>
      </c>
      <c r="E39">
        <v>0.4</v>
      </c>
      <c r="F39">
        <f t="shared" si="1"/>
        <v>6.17238669111868</v>
      </c>
      <c r="G39">
        <f t="shared" si="2"/>
        <v>0.1234477338223736</v>
      </c>
      <c r="H39">
        <f t="shared" si="3"/>
        <v>8</v>
      </c>
    </row>
    <row r="40" spans="1:8" x14ac:dyDescent="0.25">
      <c r="A40" s="1" t="s">
        <v>32</v>
      </c>
      <c r="B40" s="2" t="s">
        <v>45</v>
      </c>
      <c r="C40">
        <f t="shared" si="0"/>
        <v>0.31019124967251777</v>
      </c>
      <c r="D40">
        <v>20</v>
      </c>
      <c r="E40">
        <v>0.5</v>
      </c>
      <c r="F40">
        <f t="shared" si="1"/>
        <v>6.2038249934503558</v>
      </c>
      <c r="G40">
        <f t="shared" si="2"/>
        <v>0.15509562483625888</v>
      </c>
      <c r="H40">
        <f t="shared" si="3"/>
        <v>10</v>
      </c>
    </row>
    <row r="41" spans="1:8" x14ac:dyDescent="0.25">
      <c r="A41" s="1" t="s">
        <v>32</v>
      </c>
      <c r="B41" s="2" t="s">
        <v>33</v>
      </c>
      <c r="C41">
        <f t="shared" si="0"/>
        <v>0.2976159287398481</v>
      </c>
      <c r="D41">
        <v>3</v>
      </c>
      <c r="E41">
        <v>1.0000000000000001E-5</v>
      </c>
      <c r="F41">
        <f t="shared" si="1"/>
        <v>0.8928477862195443</v>
      </c>
      <c r="G41">
        <f t="shared" si="2"/>
        <v>2.9761592873984814E-6</v>
      </c>
      <c r="H41">
        <f t="shared" si="3"/>
        <v>3.0000000000000004E-5</v>
      </c>
    </row>
    <row r="42" spans="1:8" x14ac:dyDescent="0.25">
      <c r="A42" s="1" t="s">
        <v>32</v>
      </c>
      <c r="B42" s="2" t="s">
        <v>46</v>
      </c>
      <c r="C42">
        <f t="shared" si="0"/>
        <v>0.31857479696096408</v>
      </c>
      <c r="D42">
        <v>3</v>
      </c>
      <c r="E42">
        <v>5.0000000000000002E-5</v>
      </c>
      <c r="F42">
        <f t="shared" si="1"/>
        <v>0.95572439088289229</v>
      </c>
      <c r="G42">
        <f t="shared" si="2"/>
        <v>1.5928739848048203E-5</v>
      </c>
      <c r="H42">
        <f t="shared" si="3"/>
        <v>1.5000000000000001E-4</v>
      </c>
    </row>
    <row r="43" spans="1:8" x14ac:dyDescent="0.25">
      <c r="A43" s="1" t="s">
        <v>32</v>
      </c>
      <c r="B43" s="2" t="s">
        <v>47</v>
      </c>
      <c r="C43">
        <f t="shared" si="0"/>
        <v>0.35027508514540218</v>
      </c>
      <c r="D43">
        <v>3</v>
      </c>
      <c r="E43">
        <v>1E-4</v>
      </c>
      <c r="F43">
        <f t="shared" si="1"/>
        <v>1.0508252554362065</v>
      </c>
      <c r="G43">
        <f t="shared" si="2"/>
        <v>3.5027508514540218E-5</v>
      </c>
      <c r="H43">
        <f t="shared" si="3"/>
        <v>3.0000000000000003E-4</v>
      </c>
    </row>
    <row r="44" spans="1:8" x14ac:dyDescent="0.25">
      <c r="A44" s="1" t="s">
        <v>32</v>
      </c>
      <c r="B44" s="2" t="s">
        <v>48</v>
      </c>
      <c r="C44">
        <f t="shared" si="0"/>
        <v>0.3390096934765523</v>
      </c>
      <c r="D44">
        <v>3</v>
      </c>
      <c r="E44">
        <v>5.0000000000000001E-4</v>
      </c>
      <c r="F44">
        <f t="shared" si="1"/>
        <v>1.0170290804296569</v>
      </c>
      <c r="G44">
        <f t="shared" si="2"/>
        <v>1.6950484673827616E-4</v>
      </c>
      <c r="H44">
        <f t="shared" si="3"/>
        <v>1.5E-3</v>
      </c>
    </row>
    <row r="45" spans="1:8" x14ac:dyDescent="0.25">
      <c r="A45" s="1" t="s">
        <v>32</v>
      </c>
      <c r="B45" s="2" t="s">
        <v>49</v>
      </c>
      <c r="C45">
        <f t="shared" si="0"/>
        <v>0.33586586324338485</v>
      </c>
      <c r="D45">
        <v>3</v>
      </c>
      <c r="E45">
        <v>1E-3</v>
      </c>
      <c r="F45">
        <f t="shared" si="1"/>
        <v>1.0075975897301546</v>
      </c>
      <c r="G45">
        <f t="shared" si="2"/>
        <v>3.3586586324338484E-4</v>
      </c>
      <c r="H45">
        <f t="shared" si="3"/>
        <v>3.0000000000000001E-3</v>
      </c>
    </row>
    <row r="46" spans="1:8" x14ac:dyDescent="0.25">
      <c r="A46" s="1" t="s">
        <v>32</v>
      </c>
      <c r="B46" s="2" t="s">
        <v>50</v>
      </c>
      <c r="C46">
        <f t="shared" si="0"/>
        <v>0.29211422583180513</v>
      </c>
      <c r="D46">
        <v>3</v>
      </c>
      <c r="E46">
        <v>5.0000000000000001E-3</v>
      </c>
      <c r="F46">
        <f t="shared" si="1"/>
        <v>0.87634267749541539</v>
      </c>
      <c r="G46">
        <f t="shared" si="2"/>
        <v>1.4605711291590256E-3</v>
      </c>
      <c r="H46">
        <f t="shared" si="3"/>
        <v>1.4999999999999999E-2</v>
      </c>
    </row>
    <row r="47" spans="1:8" x14ac:dyDescent="0.25">
      <c r="A47" s="1" t="s">
        <v>32</v>
      </c>
      <c r="B47" s="2" t="s">
        <v>51</v>
      </c>
      <c r="C47">
        <f t="shared" si="0"/>
        <v>0.30416557505894687</v>
      </c>
      <c r="D47">
        <v>3</v>
      </c>
      <c r="E47">
        <v>0.01</v>
      </c>
      <c r="F47">
        <f t="shared" si="1"/>
        <v>0.91249672517684055</v>
      </c>
      <c r="G47">
        <f t="shared" si="2"/>
        <v>3.0416557505894689E-3</v>
      </c>
      <c r="H47">
        <f t="shared" si="3"/>
        <v>0.03</v>
      </c>
    </row>
    <row r="48" spans="1:8" x14ac:dyDescent="0.25">
      <c r="A48" s="1" t="s">
        <v>32</v>
      </c>
      <c r="B48" s="2" t="s">
        <v>52</v>
      </c>
      <c r="C48">
        <f t="shared" si="0"/>
        <v>0.35656274561173701</v>
      </c>
      <c r="D48">
        <v>3</v>
      </c>
      <c r="E48">
        <v>0.05</v>
      </c>
      <c r="F48">
        <f t="shared" si="1"/>
        <v>1.069688236835211</v>
      </c>
      <c r="G48">
        <f t="shared" si="2"/>
        <v>1.782813728058685E-2</v>
      </c>
      <c r="H48">
        <f t="shared" si="3"/>
        <v>0.15000000000000002</v>
      </c>
    </row>
    <row r="49" spans="1:8" x14ac:dyDescent="0.25">
      <c r="A49" s="1" t="s">
        <v>32</v>
      </c>
      <c r="B49" s="2" t="s">
        <v>53</v>
      </c>
      <c r="C49">
        <f t="shared" si="0"/>
        <v>0.32853025936599428</v>
      </c>
      <c r="D49">
        <v>3</v>
      </c>
      <c r="E49">
        <v>0.1</v>
      </c>
      <c r="F49">
        <f t="shared" si="1"/>
        <v>0.9855907780979829</v>
      </c>
      <c r="G49">
        <f t="shared" si="2"/>
        <v>3.2853025936599431E-2</v>
      </c>
      <c r="H49">
        <f t="shared" si="3"/>
        <v>0.30000000000000004</v>
      </c>
    </row>
    <row r="50" spans="1:8" x14ac:dyDescent="0.25">
      <c r="A50" s="1" t="s">
        <v>32</v>
      </c>
      <c r="B50" s="2" t="s">
        <v>54</v>
      </c>
      <c r="C50">
        <f t="shared" si="0"/>
        <v>0.31490699502226888</v>
      </c>
      <c r="D50">
        <v>3</v>
      </c>
      <c r="E50">
        <v>0.2</v>
      </c>
      <c r="F50">
        <f t="shared" si="1"/>
        <v>0.94472098506680657</v>
      </c>
      <c r="G50">
        <f t="shared" si="2"/>
        <v>6.2981399004453778E-2</v>
      </c>
      <c r="H50">
        <f t="shared" si="3"/>
        <v>0.60000000000000009</v>
      </c>
    </row>
    <row r="51" spans="1:8" x14ac:dyDescent="0.25">
      <c r="A51" s="1" t="s">
        <v>32</v>
      </c>
      <c r="B51" s="2" t="s">
        <v>55</v>
      </c>
      <c r="C51">
        <f t="shared" si="0"/>
        <v>0.3321980613046896</v>
      </c>
      <c r="D51">
        <v>3</v>
      </c>
      <c r="E51">
        <v>0.3</v>
      </c>
      <c r="F51">
        <f t="shared" si="1"/>
        <v>0.99659418391406884</v>
      </c>
      <c r="G51">
        <f t="shared" si="2"/>
        <v>9.9659418391406879E-2</v>
      </c>
      <c r="H51">
        <f t="shared" si="3"/>
        <v>0.89999999999999991</v>
      </c>
    </row>
    <row r="52" spans="1:8" x14ac:dyDescent="0.25">
      <c r="A52" s="1" t="s">
        <v>32</v>
      </c>
      <c r="B52" s="2" t="s">
        <v>56</v>
      </c>
      <c r="C52">
        <f t="shared" si="0"/>
        <v>0.28294472098506679</v>
      </c>
      <c r="D52">
        <v>3</v>
      </c>
      <c r="E52">
        <v>0.4</v>
      </c>
      <c r="F52">
        <f t="shared" si="1"/>
        <v>0.84883416295520031</v>
      </c>
      <c r="G52">
        <f t="shared" si="2"/>
        <v>0.11317788839402672</v>
      </c>
      <c r="H52">
        <f t="shared" si="3"/>
        <v>1.2000000000000002</v>
      </c>
    </row>
    <row r="53" spans="1:8" x14ac:dyDescent="0.25">
      <c r="A53" s="1" t="s">
        <v>32</v>
      </c>
      <c r="B53" s="2" t="s">
        <v>57</v>
      </c>
      <c r="C53">
        <f t="shared" si="0"/>
        <v>0.32879224521875822</v>
      </c>
      <c r="D53">
        <v>3</v>
      </c>
      <c r="E53">
        <v>0.5</v>
      </c>
      <c r="F53">
        <f t="shared" si="1"/>
        <v>0.98637673565627471</v>
      </c>
      <c r="G53">
        <f t="shared" si="2"/>
        <v>0.16439612260937911</v>
      </c>
      <c r="H53">
        <f t="shared" si="3"/>
        <v>1.5</v>
      </c>
    </row>
    <row r="54" spans="1:8" x14ac:dyDescent="0.25">
      <c r="A54" s="1" t="s">
        <v>58</v>
      </c>
      <c r="B54" s="2" t="s">
        <v>59</v>
      </c>
      <c r="C54">
        <f t="shared" si="0"/>
        <v>7.2727272727273334E-3</v>
      </c>
      <c r="D54">
        <v>18</v>
      </c>
      <c r="E54">
        <v>1.0000000000000001E-5</v>
      </c>
      <c r="F54">
        <f t="shared" si="1"/>
        <v>0.130909090909092</v>
      </c>
      <c r="G54">
        <f t="shared" si="2"/>
        <v>7.2727272727273335E-8</v>
      </c>
      <c r="H54">
        <f t="shared" si="3"/>
        <v>1.8000000000000001E-4</v>
      </c>
    </row>
    <row r="55" spans="1:8" x14ac:dyDescent="0.25">
      <c r="A55" s="1" t="s">
        <v>58</v>
      </c>
      <c r="B55" s="2" t="s">
        <v>60</v>
      </c>
      <c r="C55">
        <f t="shared" si="0"/>
        <v>0.10484848484848487</v>
      </c>
      <c r="D55">
        <v>18</v>
      </c>
      <c r="E55">
        <v>5.0000000000000002E-5</v>
      </c>
      <c r="F55">
        <f t="shared" si="1"/>
        <v>1.8872727272727277</v>
      </c>
      <c r="G55">
        <f t="shared" si="2"/>
        <v>5.2424242424242437E-6</v>
      </c>
      <c r="H55">
        <f t="shared" si="3"/>
        <v>9.0000000000000008E-4</v>
      </c>
    </row>
    <row r="56" spans="1:8" x14ac:dyDescent="0.25">
      <c r="A56" s="1" t="s">
        <v>58</v>
      </c>
      <c r="B56" s="2" t="s">
        <v>61</v>
      </c>
      <c r="C56">
        <f t="shared" si="0"/>
        <v>2.4848484848484856E-2</v>
      </c>
      <c r="D56">
        <v>18</v>
      </c>
      <c r="E56">
        <v>1E-4</v>
      </c>
      <c r="F56">
        <f t="shared" si="1"/>
        <v>0.44727272727272738</v>
      </c>
      <c r="G56">
        <f t="shared" si="2"/>
        <v>2.4848484848484856E-6</v>
      </c>
      <c r="H56">
        <f t="shared" si="3"/>
        <v>1.8000000000000002E-3</v>
      </c>
    </row>
    <row r="57" spans="1:8" x14ac:dyDescent="0.25">
      <c r="A57" s="1" t="s">
        <v>58</v>
      </c>
      <c r="B57" s="2" t="s">
        <v>62</v>
      </c>
      <c r="C57">
        <f t="shared" si="0"/>
        <v>6.7272727272727234E-2</v>
      </c>
      <c r="D57">
        <v>18</v>
      </c>
      <c r="E57">
        <v>5.0000000000000001E-4</v>
      </c>
      <c r="F57">
        <f t="shared" si="1"/>
        <v>1.2109090909090903</v>
      </c>
      <c r="G57">
        <f t="shared" si="2"/>
        <v>3.3636363636363616E-5</v>
      </c>
      <c r="H57">
        <f t="shared" si="3"/>
        <v>9.0000000000000011E-3</v>
      </c>
    </row>
    <row r="58" spans="1:8" x14ac:dyDescent="0.25">
      <c r="A58" s="1" t="s">
        <v>58</v>
      </c>
      <c r="B58" s="2" t="s">
        <v>63</v>
      </c>
      <c r="C58">
        <f t="shared" si="0"/>
        <v>0.17212121212121212</v>
      </c>
      <c r="D58">
        <v>18</v>
      </c>
      <c r="E58">
        <v>1E-3</v>
      </c>
      <c r="F58">
        <f t="shared" si="1"/>
        <v>3.0981818181818181</v>
      </c>
      <c r="G58">
        <f t="shared" si="2"/>
        <v>1.7212121212121213E-4</v>
      </c>
      <c r="H58">
        <f t="shared" si="3"/>
        <v>1.8000000000000002E-2</v>
      </c>
    </row>
    <row r="59" spans="1:8" x14ac:dyDescent="0.25">
      <c r="A59" s="1" t="s">
        <v>58</v>
      </c>
      <c r="B59" s="2" t="s">
        <v>64</v>
      </c>
      <c r="C59">
        <f t="shared" si="0"/>
        <v>7.5151515151515164E-2</v>
      </c>
      <c r="D59">
        <v>18</v>
      </c>
      <c r="E59">
        <v>5.0000000000000001E-3</v>
      </c>
      <c r="F59">
        <f t="shared" si="1"/>
        <v>1.352727272727273</v>
      </c>
      <c r="G59">
        <f t="shared" si="2"/>
        <v>3.7575757575757584E-4</v>
      </c>
      <c r="H59">
        <f t="shared" si="3"/>
        <v>0.09</v>
      </c>
    </row>
    <row r="60" spans="1:8" x14ac:dyDescent="0.25">
      <c r="A60" s="1" t="s">
        <v>58</v>
      </c>
      <c r="B60" s="2" t="s">
        <v>65</v>
      </c>
      <c r="C60">
        <f t="shared" si="0"/>
        <v>-5.2121212121212089E-2</v>
      </c>
      <c r="D60">
        <v>18</v>
      </c>
      <c r="E60">
        <v>0.01</v>
      </c>
      <c r="F60">
        <f t="shared" si="1"/>
        <v>-0.93818181818181756</v>
      </c>
      <c r="G60">
        <f t="shared" si="2"/>
        <v>-5.2121212121212092E-4</v>
      </c>
      <c r="H60">
        <f t="shared" si="3"/>
        <v>0.18</v>
      </c>
    </row>
    <row r="61" spans="1:8" x14ac:dyDescent="0.25">
      <c r="A61" s="1" t="s">
        <v>58</v>
      </c>
      <c r="B61" s="2" t="s">
        <v>66</v>
      </c>
      <c r="C61">
        <f t="shared" si="0"/>
        <v>6.8484848484848537E-2</v>
      </c>
      <c r="D61">
        <v>18</v>
      </c>
      <c r="E61">
        <v>0.05</v>
      </c>
      <c r="F61">
        <f t="shared" si="1"/>
        <v>1.2327272727272738</v>
      </c>
      <c r="G61">
        <f t="shared" si="2"/>
        <v>3.4242424242424269E-3</v>
      </c>
      <c r="H61">
        <f t="shared" si="3"/>
        <v>0.9</v>
      </c>
    </row>
    <row r="62" spans="1:8" x14ac:dyDescent="0.25">
      <c r="A62" s="1" t="s">
        <v>58</v>
      </c>
      <c r="B62" s="2" t="s">
        <v>67</v>
      </c>
      <c r="C62">
        <f t="shared" si="0"/>
        <v>4.2424242424242378E-2</v>
      </c>
      <c r="D62">
        <v>18</v>
      </c>
      <c r="E62">
        <v>0.1</v>
      </c>
      <c r="F62">
        <f t="shared" si="1"/>
        <v>0.76363636363636278</v>
      </c>
      <c r="G62">
        <f t="shared" si="2"/>
        <v>4.2424242424242377E-3</v>
      </c>
      <c r="H62">
        <f t="shared" si="3"/>
        <v>1.8</v>
      </c>
    </row>
    <row r="63" spans="1:8" x14ac:dyDescent="0.25">
      <c r="A63" s="1" t="s">
        <v>58</v>
      </c>
      <c r="B63" s="2" t="s">
        <v>68</v>
      </c>
      <c r="C63">
        <f t="shared" si="0"/>
        <v>9.8787878787878841E-2</v>
      </c>
      <c r="D63">
        <v>18</v>
      </c>
      <c r="E63">
        <v>0.2</v>
      </c>
      <c r="F63">
        <f t="shared" si="1"/>
        <v>1.7781818181818192</v>
      </c>
      <c r="G63">
        <f t="shared" si="2"/>
        <v>1.9757575757575769E-2</v>
      </c>
      <c r="H63">
        <f t="shared" si="3"/>
        <v>3.6</v>
      </c>
    </row>
    <row r="64" spans="1:8" x14ac:dyDescent="0.25">
      <c r="A64" s="1" t="s">
        <v>58</v>
      </c>
      <c r="B64" s="2" t="s">
        <v>69</v>
      </c>
      <c r="C64">
        <f t="shared" si="0"/>
        <v>0.12363636363636359</v>
      </c>
      <c r="D64">
        <v>18</v>
      </c>
      <c r="E64">
        <v>0.3</v>
      </c>
      <c r="F64">
        <f t="shared" si="1"/>
        <v>2.2254545454545447</v>
      </c>
      <c r="G64">
        <f t="shared" si="2"/>
        <v>3.7090909090909077E-2</v>
      </c>
      <c r="H64">
        <f t="shared" si="3"/>
        <v>5.3999999999999995</v>
      </c>
    </row>
    <row r="65" spans="1:8" x14ac:dyDescent="0.25">
      <c r="A65" s="1" t="s">
        <v>58</v>
      </c>
      <c r="B65" s="2" t="s">
        <v>70</v>
      </c>
      <c r="C65">
        <f t="shared" si="0"/>
        <v>0.11090909090909092</v>
      </c>
      <c r="D65">
        <v>18</v>
      </c>
      <c r="E65">
        <v>0.4</v>
      </c>
      <c r="F65">
        <f t="shared" si="1"/>
        <v>1.9963636363636366</v>
      </c>
      <c r="G65">
        <f t="shared" si="2"/>
        <v>4.4363636363636369E-2</v>
      </c>
      <c r="H65">
        <f t="shared" si="3"/>
        <v>7.2</v>
      </c>
    </row>
    <row r="66" spans="1:8" x14ac:dyDescent="0.25">
      <c r="A66" s="1" t="s">
        <v>58</v>
      </c>
      <c r="B66" s="2" t="s">
        <v>71</v>
      </c>
      <c r="C66">
        <f t="shared" si="0"/>
        <v>9.8181818181818134E-2</v>
      </c>
      <c r="D66">
        <v>18</v>
      </c>
      <c r="E66">
        <v>0.5</v>
      </c>
      <c r="F66">
        <f t="shared" si="1"/>
        <v>1.7672727272727264</v>
      </c>
      <c r="G66">
        <f t="shared" si="2"/>
        <v>4.9090909090909067E-2</v>
      </c>
      <c r="H66">
        <f t="shared" si="3"/>
        <v>9</v>
      </c>
    </row>
    <row r="67" spans="1:8" x14ac:dyDescent="0.25">
      <c r="A67" s="1" t="s">
        <v>58</v>
      </c>
      <c r="B67" s="2" t="s">
        <v>72</v>
      </c>
      <c r="C67">
        <f t="shared" ref="C67:C79" si="4">($A67-$B67)/$A67</f>
        <v>0.21757575757575756</v>
      </c>
      <c r="D67">
        <v>3</v>
      </c>
      <c r="E67">
        <v>1.0000000000000001E-5</v>
      </c>
      <c r="F67">
        <f t="shared" ref="F67:F79" si="5">($C67*$D67)</f>
        <v>0.65272727272727271</v>
      </c>
      <c r="G67">
        <f t="shared" ref="G67:G79" si="6">($C67*$E67)</f>
        <v>2.1757575757575756E-6</v>
      </c>
      <c r="H67">
        <f t="shared" ref="H67:H79" si="7">($D67*$E67)</f>
        <v>3.0000000000000004E-5</v>
      </c>
    </row>
    <row r="68" spans="1:8" x14ac:dyDescent="0.25">
      <c r="A68" s="1" t="s">
        <v>58</v>
      </c>
      <c r="B68" s="2" t="s">
        <v>73</v>
      </c>
      <c r="C68">
        <f t="shared" si="4"/>
        <v>0.30727272727272731</v>
      </c>
      <c r="D68">
        <v>3</v>
      </c>
      <c r="E68">
        <v>5.0000000000000002E-5</v>
      </c>
      <c r="F68">
        <f t="shared" si="5"/>
        <v>0.92181818181818187</v>
      </c>
      <c r="G68">
        <f t="shared" si="6"/>
        <v>1.5363636363636365E-5</v>
      </c>
      <c r="H68">
        <f t="shared" si="7"/>
        <v>1.5000000000000001E-4</v>
      </c>
    </row>
    <row r="69" spans="1:8" x14ac:dyDescent="0.25">
      <c r="A69" s="1" t="s">
        <v>58</v>
      </c>
      <c r="B69" s="2" t="s">
        <v>74</v>
      </c>
      <c r="C69">
        <f t="shared" si="4"/>
        <v>0.22848484848484846</v>
      </c>
      <c r="D69">
        <v>3</v>
      </c>
      <c r="E69">
        <v>1E-4</v>
      </c>
      <c r="F69">
        <f t="shared" si="5"/>
        <v>0.68545454545454532</v>
      </c>
      <c r="G69">
        <f t="shared" si="6"/>
        <v>2.2848484848484846E-5</v>
      </c>
      <c r="H69">
        <f t="shared" si="7"/>
        <v>3.0000000000000003E-4</v>
      </c>
    </row>
    <row r="70" spans="1:8" x14ac:dyDescent="0.25">
      <c r="A70" s="1" t="s">
        <v>58</v>
      </c>
      <c r="B70" s="2" t="s">
        <v>75</v>
      </c>
      <c r="C70">
        <f t="shared" si="4"/>
        <v>0.20484848484848489</v>
      </c>
      <c r="D70">
        <v>3</v>
      </c>
      <c r="E70">
        <v>5.0000000000000001E-4</v>
      </c>
      <c r="F70">
        <f t="shared" si="5"/>
        <v>0.61454545454545473</v>
      </c>
      <c r="G70">
        <f t="shared" si="6"/>
        <v>1.0242424242424244E-4</v>
      </c>
      <c r="H70">
        <f t="shared" si="7"/>
        <v>1.5E-3</v>
      </c>
    </row>
    <row r="71" spans="1:8" x14ac:dyDescent="0.25">
      <c r="A71" s="1" t="s">
        <v>58</v>
      </c>
      <c r="B71" s="2" t="s">
        <v>76</v>
      </c>
      <c r="C71">
        <f t="shared" si="4"/>
        <v>0.18424242424242418</v>
      </c>
      <c r="D71">
        <v>3</v>
      </c>
      <c r="E71">
        <v>1E-3</v>
      </c>
      <c r="F71">
        <f t="shared" si="5"/>
        <v>0.55272727272727251</v>
      </c>
      <c r="G71">
        <f t="shared" si="6"/>
        <v>1.8424242424242419E-4</v>
      </c>
      <c r="H71">
        <f t="shared" si="7"/>
        <v>3.0000000000000001E-3</v>
      </c>
    </row>
    <row r="72" spans="1:8" x14ac:dyDescent="0.25">
      <c r="A72" s="1" t="s">
        <v>58</v>
      </c>
      <c r="B72" s="2" t="s">
        <v>72</v>
      </c>
      <c r="C72">
        <f t="shared" si="4"/>
        <v>0.21757575757575756</v>
      </c>
      <c r="D72">
        <v>3</v>
      </c>
      <c r="E72">
        <v>5.0000000000000001E-3</v>
      </c>
      <c r="F72">
        <f t="shared" si="5"/>
        <v>0.65272727272727271</v>
      </c>
      <c r="G72">
        <f t="shared" si="6"/>
        <v>1.0878787878787878E-3</v>
      </c>
      <c r="H72">
        <f t="shared" si="7"/>
        <v>1.4999999999999999E-2</v>
      </c>
    </row>
    <row r="73" spans="1:8" x14ac:dyDescent="0.25">
      <c r="A73" s="1" t="s">
        <v>58</v>
      </c>
      <c r="B73" s="2" t="s">
        <v>77</v>
      </c>
      <c r="C73">
        <f t="shared" si="4"/>
        <v>0.14969696969696974</v>
      </c>
      <c r="D73">
        <v>3</v>
      </c>
      <c r="E73">
        <v>0.01</v>
      </c>
      <c r="F73">
        <f t="shared" si="5"/>
        <v>0.44909090909090921</v>
      </c>
      <c r="G73">
        <f t="shared" si="6"/>
        <v>1.4969696969696976E-3</v>
      </c>
      <c r="H73">
        <f t="shared" si="7"/>
        <v>0.03</v>
      </c>
    </row>
    <row r="74" spans="1:8" x14ac:dyDescent="0.25">
      <c r="A74" s="1" t="s">
        <v>58</v>
      </c>
      <c r="B74" s="2" t="s">
        <v>75</v>
      </c>
      <c r="C74">
        <f t="shared" si="4"/>
        <v>0.20484848484848489</v>
      </c>
      <c r="D74">
        <v>3</v>
      </c>
      <c r="E74">
        <v>0.05</v>
      </c>
      <c r="F74">
        <f t="shared" si="5"/>
        <v>0.61454545454545473</v>
      </c>
      <c r="G74">
        <f t="shared" si="6"/>
        <v>1.0242424242424246E-2</v>
      </c>
      <c r="H74">
        <f t="shared" si="7"/>
        <v>0.15000000000000002</v>
      </c>
    </row>
    <row r="75" spans="1:8" x14ac:dyDescent="0.25">
      <c r="A75" s="1" t="s">
        <v>58</v>
      </c>
      <c r="B75" s="2" t="s">
        <v>78</v>
      </c>
      <c r="C75">
        <f t="shared" si="4"/>
        <v>0.24909090909090906</v>
      </c>
      <c r="D75">
        <v>3</v>
      </c>
      <c r="E75">
        <v>0.1</v>
      </c>
      <c r="F75">
        <f t="shared" si="5"/>
        <v>0.7472727272727272</v>
      </c>
      <c r="G75">
        <f t="shared" si="6"/>
        <v>2.4909090909090909E-2</v>
      </c>
      <c r="H75">
        <f t="shared" si="7"/>
        <v>0.30000000000000004</v>
      </c>
    </row>
    <row r="76" spans="1:8" x14ac:dyDescent="0.25">
      <c r="A76" s="1" t="s">
        <v>58</v>
      </c>
      <c r="B76" s="2" t="s">
        <v>79</v>
      </c>
      <c r="C76">
        <f t="shared" si="4"/>
        <v>0.16545454545454549</v>
      </c>
      <c r="D76">
        <v>3</v>
      </c>
      <c r="E76">
        <v>0.2</v>
      </c>
      <c r="F76">
        <f t="shared" si="5"/>
        <v>0.49636363636363645</v>
      </c>
      <c r="G76">
        <f t="shared" si="6"/>
        <v>3.3090909090909101E-2</v>
      </c>
      <c r="H76">
        <f t="shared" si="7"/>
        <v>0.60000000000000009</v>
      </c>
    </row>
    <row r="77" spans="1:8" x14ac:dyDescent="0.25">
      <c r="A77" s="1" t="s">
        <v>58</v>
      </c>
      <c r="B77" s="2" t="s">
        <v>80</v>
      </c>
      <c r="C77">
        <f t="shared" si="4"/>
        <v>0.22363636363636361</v>
      </c>
      <c r="D77">
        <v>3</v>
      </c>
      <c r="E77">
        <v>0.3</v>
      </c>
      <c r="F77">
        <f t="shared" si="5"/>
        <v>0.67090909090909079</v>
      </c>
      <c r="G77">
        <f t="shared" si="6"/>
        <v>6.7090909090909076E-2</v>
      </c>
      <c r="H77">
        <f t="shared" si="7"/>
        <v>0.89999999999999991</v>
      </c>
    </row>
    <row r="78" spans="1:8" x14ac:dyDescent="0.25">
      <c r="A78" s="1" t="s">
        <v>58</v>
      </c>
      <c r="B78" s="2" t="s">
        <v>81</v>
      </c>
      <c r="C78">
        <f t="shared" si="4"/>
        <v>0.19030303030303033</v>
      </c>
      <c r="D78">
        <v>3</v>
      </c>
      <c r="E78">
        <v>0.4</v>
      </c>
      <c r="F78">
        <f t="shared" si="5"/>
        <v>0.57090909090909103</v>
      </c>
      <c r="G78">
        <f t="shared" si="6"/>
        <v>7.6121212121212145E-2</v>
      </c>
      <c r="H78">
        <f t="shared" si="7"/>
        <v>1.2000000000000002</v>
      </c>
    </row>
    <row r="79" spans="1:8" x14ac:dyDescent="0.25">
      <c r="A79" s="1" t="s">
        <v>58</v>
      </c>
      <c r="B79" s="2" t="s">
        <v>82</v>
      </c>
      <c r="C79">
        <f t="shared" si="4"/>
        <v>0.20666666666666667</v>
      </c>
      <c r="D79">
        <v>3</v>
      </c>
      <c r="E79">
        <v>0.5</v>
      </c>
      <c r="F79">
        <f t="shared" si="5"/>
        <v>0.62</v>
      </c>
      <c r="G79">
        <f t="shared" si="6"/>
        <v>0.10333333333333333</v>
      </c>
      <c r="H79">
        <f t="shared" si="7"/>
        <v>1.5</v>
      </c>
    </row>
    <row r="80" spans="1:8" x14ac:dyDescent="0.25">
      <c r="C80">
        <f t="shared" ref="C80:H80" si="8">SUM(C2:C79)</f>
        <v>19.947223271697709</v>
      </c>
      <c r="D80">
        <f t="shared" si="8"/>
        <v>975</v>
      </c>
      <c r="E80">
        <f t="shared" si="8"/>
        <v>9.3999599999999965</v>
      </c>
      <c r="F80">
        <f t="shared" si="8"/>
        <v>255.76145507861861</v>
      </c>
      <c r="G80">
        <f t="shared" si="8"/>
        <v>2.6490189979270951</v>
      </c>
      <c r="H80">
        <f t="shared" si="8"/>
        <v>117.49950000000003</v>
      </c>
    </row>
    <row r="81" spans="4:5" x14ac:dyDescent="0.25">
      <c r="D81">
        <f>SUMSQ(D2:D79)</f>
        <v>17771</v>
      </c>
      <c r="E81">
        <f>SUMSQ(E2:E79)</f>
        <v>3.3157575756000002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2018-01-02T14:02:50Z</dcterms:modified>
</cp:coreProperties>
</file>