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yres/Dropbox/ResearchAssistantship/Juanpa/LucasNicolini(2014)/FinalFiles/Data/"/>
    </mc:Choice>
  </mc:AlternateContent>
  <bookViews>
    <workbookView xWindow="0" yWindow="460" windowWidth="25600" windowHeight="15400" tabRatio="500"/>
  </bookViews>
  <sheets>
    <sheet name="data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13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20" i="1"/>
  <c r="H14" i="1"/>
  <c r="H15" i="1"/>
  <c r="H16" i="1"/>
  <c r="H17" i="1"/>
  <c r="H18" i="1"/>
  <c r="H19" i="1"/>
  <c r="H13" i="1"/>
  <c r="H3" i="1"/>
  <c r="H4" i="1"/>
  <c r="H5" i="1"/>
  <c r="H6" i="1"/>
  <c r="H7" i="1"/>
  <c r="H8" i="1"/>
  <c r="H9" i="1"/>
  <c r="H10" i="1"/>
  <c r="H11" i="1"/>
  <c r="H12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2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C2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Source: Fred Data
Link: https://fred.stlouisfed.org/series/GDP
(a) Gross Domestic Product, Billions of Dollars, Seasonally Adjusted Annual Rate (GDP)</t>
        </r>
      </text>
    </comment>
    <comment ref="E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Source: Fred Data
Link: https://fred.stlouisfed.org/series/SAVINGSL
(a) Savings Deposits - Total, Billions of Dollars, Seasonally Adjusted (SAVINGSL)</t>
        </r>
      </text>
    </comment>
    <comment ref="F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Reports of Condition and Income: Call Reports
Sources:
</t>
        </r>
        <r>
          <rPr>
            <b/>
            <sz val="10"/>
            <color indexed="81"/>
            <rFont val="Calibri"/>
          </rPr>
          <t>1980-2000:</t>
        </r>
        <r>
          <rPr>
            <sz val="10"/>
            <color indexed="81"/>
            <rFont val="Calibri"/>
          </rPr>
          <t xml:space="preserve"> Federal Reserve Bank of Chicago
Link: https://www.chicagofed.org/banking/financial-institution-reports/commercial-bank-data-complete-1976-2000
</t>
        </r>
        <r>
          <rPr>
            <b/>
            <sz val="10"/>
            <color indexed="81"/>
            <rFont val="Calibri"/>
          </rPr>
          <t>2001-2016:</t>
        </r>
        <r>
          <rPr>
            <sz val="10"/>
            <color indexed="81"/>
            <rFont val="Calibri"/>
          </rPr>
          <t xml:space="preserve"> Federal Financial Institutions Examination Concil
Link: https://www.fdic.gov/regulations/resources/call/index.html
</t>
        </r>
        <r>
          <rPr>
            <b/>
            <sz val="10"/>
            <color indexed="81"/>
            <rFont val="Calibri"/>
          </rPr>
          <t>Variable corresponds to the sum of RCON6810</t>
        </r>
      </text>
    </comment>
  </commentList>
</comments>
</file>

<file path=xl/sharedStrings.xml><?xml version="1.0" encoding="utf-8"?>
<sst xmlns="http://schemas.openxmlformats.org/spreadsheetml/2006/main" count="9" uniqueCount="9">
  <si>
    <t>mmda</t>
  </si>
  <si>
    <t>year</t>
  </si>
  <si>
    <t>quarter</t>
  </si>
  <si>
    <t>gdp</t>
  </si>
  <si>
    <t>date</t>
  </si>
  <si>
    <t>savings</t>
  </si>
  <si>
    <t>savings - mmda</t>
  </si>
  <si>
    <t>savings - mmda (interpolated in 1982Q4-1984Q2)</t>
  </si>
  <si>
    <t>mmda series (interpolated in 1982Q4-1984Q2)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</si>
</sst>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7" sqref="F7"/>
    </sheetView>
  </sheetViews>
  <sheetFormatPr baseColWidth="10" defaultRowHeight="16" x14ac:dyDescent="0.2"/>
  <cols>
    <col min="1" max="6" width="10.83203125" style="1"/>
    <col min="7" max="7" width="13.6640625" style="1" bestFit="1" customWidth="1"/>
    <col min="8" max="8" width="41.33203125" style="1" bestFit="1" customWidth="1"/>
    <col min="9" max="9" width="39" style="1" bestFit="1" customWidth="1"/>
    <col min="10" max="16384" width="10.83203125" style="1"/>
  </cols>
  <sheetData>
    <row r="1" spans="1:9" x14ac:dyDescent="0.2">
      <c r="A1" s="1" t="s">
        <v>1</v>
      </c>
      <c r="B1" s="1" t="s">
        <v>2</v>
      </c>
      <c r="C1" s="1" t="s">
        <v>4</v>
      </c>
      <c r="D1" s="1" t="s">
        <v>3</v>
      </c>
      <c r="E1" s="1" t="s">
        <v>5</v>
      </c>
      <c r="F1" s="1" t="s">
        <v>0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1980</v>
      </c>
      <c r="B2" s="1">
        <v>1</v>
      </c>
      <c r="C2" s="3">
        <f>A2+(B2-1)/4</f>
        <v>1980</v>
      </c>
      <c r="D2" s="2">
        <v>2796.5</v>
      </c>
      <c r="E2" s="2">
        <v>400.1</v>
      </c>
      <c r="G2" s="2">
        <f>E2-F2</f>
        <v>400.1</v>
      </c>
      <c r="H2" s="2">
        <f>G2</f>
        <v>400.1</v>
      </c>
      <c r="I2" s="1">
        <v>0</v>
      </c>
    </row>
    <row r="3" spans="1:9" x14ac:dyDescent="0.2">
      <c r="A3" s="1">
        <f t="shared" ref="A3:A34" si="0">IF(B2&lt;4,A2,A2+1)</f>
        <v>1980</v>
      </c>
      <c r="B3" s="1">
        <f>IF(B2&lt;4,B2+1,1)</f>
        <v>2</v>
      </c>
      <c r="C3" s="3">
        <f t="shared" ref="C3:C66" si="1">A3+(B3-1)/4</f>
        <v>1980.25</v>
      </c>
      <c r="D3" s="2">
        <v>2799.9</v>
      </c>
      <c r="E3" s="2">
        <v>390.8</v>
      </c>
      <c r="G3" s="2">
        <f t="shared" ref="G3:G66" si="2">E3-F3</f>
        <v>390.8</v>
      </c>
      <c r="H3" s="2">
        <f t="shared" ref="H3:H66" si="3">G3</f>
        <v>390.8</v>
      </c>
      <c r="I3" s="1">
        <v>0</v>
      </c>
    </row>
    <row r="4" spans="1:9" x14ac:dyDescent="0.2">
      <c r="A4" s="1">
        <f t="shared" si="0"/>
        <v>1980</v>
      </c>
      <c r="B4" s="1">
        <f t="shared" ref="B4:B16" si="4">IF(B3&lt;4,B3+1,1)</f>
        <v>3</v>
      </c>
      <c r="C4" s="3">
        <f t="shared" si="1"/>
        <v>1980.5</v>
      </c>
      <c r="D4" s="2">
        <v>2860</v>
      </c>
      <c r="E4" s="2">
        <v>419</v>
      </c>
      <c r="G4" s="2">
        <f t="shared" si="2"/>
        <v>419</v>
      </c>
      <c r="H4" s="2">
        <f t="shared" si="3"/>
        <v>419</v>
      </c>
      <c r="I4" s="1">
        <v>0</v>
      </c>
    </row>
    <row r="5" spans="1:9" x14ac:dyDescent="0.2">
      <c r="A5" s="1">
        <f t="shared" si="0"/>
        <v>1980</v>
      </c>
      <c r="B5" s="1">
        <f t="shared" si="4"/>
        <v>4</v>
      </c>
      <c r="C5" s="3">
        <f t="shared" si="1"/>
        <v>1980.75</v>
      </c>
      <c r="D5" s="2">
        <v>2993.5</v>
      </c>
      <c r="E5" s="2">
        <v>400.3</v>
      </c>
      <c r="G5" s="2">
        <f t="shared" si="2"/>
        <v>400.3</v>
      </c>
      <c r="H5" s="2">
        <f t="shared" si="3"/>
        <v>400.3</v>
      </c>
      <c r="I5" s="1">
        <v>0</v>
      </c>
    </row>
    <row r="6" spans="1:9" x14ac:dyDescent="0.2">
      <c r="A6" s="1">
        <f t="shared" si="0"/>
        <v>1981</v>
      </c>
      <c r="B6" s="1">
        <f t="shared" si="4"/>
        <v>1</v>
      </c>
      <c r="C6" s="3">
        <f t="shared" si="1"/>
        <v>1981</v>
      </c>
      <c r="D6" s="2">
        <v>3131.8</v>
      </c>
      <c r="E6" s="2">
        <v>372</v>
      </c>
      <c r="G6" s="2">
        <f t="shared" si="2"/>
        <v>372</v>
      </c>
      <c r="H6" s="2">
        <f t="shared" si="3"/>
        <v>372</v>
      </c>
      <c r="I6" s="1">
        <v>0</v>
      </c>
    </row>
    <row r="7" spans="1:9" x14ac:dyDescent="0.2">
      <c r="A7" s="1">
        <f t="shared" si="0"/>
        <v>1981</v>
      </c>
      <c r="B7" s="1">
        <f t="shared" si="4"/>
        <v>2</v>
      </c>
      <c r="C7" s="3">
        <f t="shared" si="1"/>
        <v>1981.25</v>
      </c>
      <c r="D7" s="2">
        <v>3167.3</v>
      </c>
      <c r="E7" s="2">
        <v>360.9</v>
      </c>
      <c r="G7" s="2">
        <f t="shared" si="2"/>
        <v>360.9</v>
      </c>
      <c r="H7" s="2">
        <f t="shared" si="3"/>
        <v>360.9</v>
      </c>
      <c r="I7" s="1">
        <v>0</v>
      </c>
    </row>
    <row r="8" spans="1:9" x14ac:dyDescent="0.2">
      <c r="A8" s="1">
        <f t="shared" si="0"/>
        <v>1981</v>
      </c>
      <c r="B8" s="1">
        <f t="shared" si="4"/>
        <v>3</v>
      </c>
      <c r="C8" s="3">
        <f t="shared" si="1"/>
        <v>1981.5</v>
      </c>
      <c r="D8" s="2">
        <v>3261.2</v>
      </c>
      <c r="E8" s="2">
        <v>348.1</v>
      </c>
      <c r="G8" s="2">
        <f t="shared" si="2"/>
        <v>348.1</v>
      </c>
      <c r="H8" s="2">
        <f t="shared" si="3"/>
        <v>348.1</v>
      </c>
      <c r="I8" s="1">
        <v>0</v>
      </c>
    </row>
    <row r="9" spans="1:9" x14ac:dyDescent="0.2">
      <c r="A9" s="1">
        <f t="shared" si="0"/>
        <v>1981</v>
      </c>
      <c r="B9" s="1">
        <f t="shared" si="4"/>
        <v>4</v>
      </c>
      <c r="C9" s="3">
        <f t="shared" si="1"/>
        <v>1981.75</v>
      </c>
      <c r="D9" s="2">
        <v>3283.5</v>
      </c>
      <c r="E9" s="2">
        <v>343.9</v>
      </c>
      <c r="G9" s="2">
        <f t="shared" si="2"/>
        <v>343.9</v>
      </c>
      <c r="H9" s="2">
        <f t="shared" si="3"/>
        <v>343.9</v>
      </c>
      <c r="I9" s="1">
        <v>0</v>
      </c>
    </row>
    <row r="10" spans="1:9" x14ac:dyDescent="0.2">
      <c r="A10" s="1">
        <f t="shared" si="0"/>
        <v>1982</v>
      </c>
      <c r="B10" s="1">
        <f t="shared" si="4"/>
        <v>1</v>
      </c>
      <c r="C10" s="3">
        <f t="shared" si="1"/>
        <v>1982</v>
      </c>
      <c r="D10" s="2">
        <v>3273.8</v>
      </c>
      <c r="E10" s="2">
        <v>344.2</v>
      </c>
      <c r="G10" s="2">
        <f t="shared" si="2"/>
        <v>344.2</v>
      </c>
      <c r="H10" s="2">
        <f t="shared" si="3"/>
        <v>344.2</v>
      </c>
      <c r="I10" s="1">
        <v>0</v>
      </c>
    </row>
    <row r="11" spans="1:9" x14ac:dyDescent="0.2">
      <c r="A11" s="1">
        <f t="shared" si="0"/>
        <v>1982</v>
      </c>
      <c r="B11" s="1">
        <f t="shared" si="4"/>
        <v>2</v>
      </c>
      <c r="C11" s="3">
        <f t="shared" si="1"/>
        <v>1982.25</v>
      </c>
      <c r="D11" s="2">
        <v>3331.3</v>
      </c>
      <c r="E11" s="2">
        <v>343.5</v>
      </c>
      <c r="G11" s="2">
        <f t="shared" si="2"/>
        <v>343.5</v>
      </c>
      <c r="H11" s="2">
        <f t="shared" si="3"/>
        <v>343.5</v>
      </c>
      <c r="I11" s="1">
        <v>0</v>
      </c>
    </row>
    <row r="12" spans="1:9" x14ac:dyDescent="0.2">
      <c r="A12" s="1">
        <f t="shared" si="0"/>
        <v>1982</v>
      </c>
      <c r="B12" s="1">
        <f t="shared" si="4"/>
        <v>3</v>
      </c>
      <c r="C12" s="3">
        <f t="shared" si="1"/>
        <v>1982.5</v>
      </c>
      <c r="D12" s="2">
        <v>3367.1</v>
      </c>
      <c r="E12" s="2">
        <v>346.6</v>
      </c>
      <c r="G12" s="2">
        <f t="shared" si="2"/>
        <v>346.6</v>
      </c>
      <c r="H12" s="2">
        <f t="shared" si="3"/>
        <v>346.6</v>
      </c>
      <c r="I12" s="1">
        <v>0</v>
      </c>
    </row>
    <row r="13" spans="1:9" x14ac:dyDescent="0.2">
      <c r="A13" s="1">
        <f t="shared" si="0"/>
        <v>1982</v>
      </c>
      <c r="B13" s="1">
        <f t="shared" si="4"/>
        <v>4</v>
      </c>
      <c r="C13" s="3">
        <f t="shared" si="1"/>
        <v>1982.75</v>
      </c>
      <c r="D13" s="2">
        <v>3407.8</v>
      </c>
      <c r="E13" s="2">
        <v>400.1</v>
      </c>
      <c r="G13" s="4">
        <f t="shared" si="2"/>
        <v>400.1</v>
      </c>
      <c r="H13" s="4">
        <f>H12+($H$20-$H$12)/8</f>
        <v>358.73861262500003</v>
      </c>
      <c r="I13" s="4">
        <f>G13-H13</f>
        <v>41.361387374999993</v>
      </c>
    </row>
    <row r="14" spans="1:9" x14ac:dyDescent="0.2">
      <c r="A14" s="1">
        <f t="shared" si="0"/>
        <v>1983</v>
      </c>
      <c r="B14" s="1">
        <f t="shared" si="4"/>
        <v>1</v>
      </c>
      <c r="C14" s="3">
        <f t="shared" si="1"/>
        <v>1983</v>
      </c>
      <c r="D14" s="2">
        <v>3480.3</v>
      </c>
      <c r="E14" s="2">
        <v>639.20000000000005</v>
      </c>
      <c r="G14" s="4">
        <f t="shared" si="2"/>
        <v>639.20000000000005</v>
      </c>
      <c r="H14" s="4">
        <f t="shared" ref="H14:H19" si="5">H13+($H$20-$H$12)/8</f>
        <v>370.87722525000004</v>
      </c>
      <c r="I14" s="4">
        <f t="shared" ref="I14:I19" si="6">G14-H14</f>
        <v>268.32277475000001</v>
      </c>
    </row>
    <row r="15" spans="1:9" x14ac:dyDescent="0.2">
      <c r="A15" s="1">
        <f t="shared" si="0"/>
        <v>1983</v>
      </c>
      <c r="B15" s="1">
        <f t="shared" si="4"/>
        <v>2</v>
      </c>
      <c r="C15" s="3">
        <f t="shared" si="1"/>
        <v>1983.25</v>
      </c>
      <c r="D15" s="2">
        <v>3583.8</v>
      </c>
      <c r="E15" s="2">
        <v>687.1</v>
      </c>
      <c r="G15" s="4">
        <f t="shared" si="2"/>
        <v>687.1</v>
      </c>
      <c r="H15" s="4">
        <f t="shared" si="5"/>
        <v>383.01583787500005</v>
      </c>
      <c r="I15" s="4">
        <f t="shared" si="6"/>
        <v>304.08416212499998</v>
      </c>
    </row>
    <row r="16" spans="1:9" x14ac:dyDescent="0.2">
      <c r="A16" s="1">
        <f t="shared" si="0"/>
        <v>1983</v>
      </c>
      <c r="B16" s="1">
        <f t="shared" si="4"/>
        <v>3</v>
      </c>
      <c r="C16" s="3">
        <f t="shared" si="1"/>
        <v>1983.5</v>
      </c>
      <c r="D16" s="2">
        <v>3692.3</v>
      </c>
      <c r="E16" s="2">
        <v>687.3</v>
      </c>
      <c r="G16" s="4">
        <f t="shared" si="2"/>
        <v>687.3</v>
      </c>
      <c r="H16" s="4">
        <f t="shared" si="5"/>
        <v>395.15445050000005</v>
      </c>
      <c r="I16" s="4">
        <f t="shared" si="6"/>
        <v>292.1455494999999</v>
      </c>
    </row>
    <row r="17" spans="1:9" x14ac:dyDescent="0.2">
      <c r="A17" s="1">
        <f t="shared" si="0"/>
        <v>1983</v>
      </c>
      <c r="B17" s="1">
        <f>IF(B16&lt;4,B16+1,1)</f>
        <v>4</v>
      </c>
      <c r="C17" s="3">
        <f t="shared" si="1"/>
        <v>1983.75</v>
      </c>
      <c r="D17" s="2">
        <v>3796.1</v>
      </c>
      <c r="E17" s="2">
        <v>684.9</v>
      </c>
      <c r="G17" s="4">
        <f t="shared" si="2"/>
        <v>684.9</v>
      </c>
      <c r="H17" s="4">
        <f t="shared" si="5"/>
        <v>407.29306312500006</v>
      </c>
      <c r="I17" s="4">
        <f t="shared" si="6"/>
        <v>277.60693687499992</v>
      </c>
    </row>
    <row r="18" spans="1:9" x14ac:dyDescent="0.2">
      <c r="A18" s="1">
        <f t="shared" si="0"/>
        <v>1984</v>
      </c>
      <c r="B18" s="1">
        <f t="shared" ref="B18:B28" si="7">IF(B17&lt;4,B17+1,1)</f>
        <v>1</v>
      </c>
      <c r="C18" s="3">
        <f t="shared" si="1"/>
        <v>1984</v>
      </c>
      <c r="D18" s="2">
        <v>3912.8</v>
      </c>
      <c r="E18" s="2">
        <v>696.7</v>
      </c>
      <c r="G18" s="4">
        <f t="shared" si="2"/>
        <v>696.7</v>
      </c>
      <c r="H18" s="4">
        <f t="shared" si="5"/>
        <v>419.43167575000007</v>
      </c>
      <c r="I18" s="4">
        <f t="shared" si="6"/>
        <v>277.26832424999998</v>
      </c>
    </row>
    <row r="19" spans="1:9" x14ac:dyDescent="0.2">
      <c r="A19" s="1">
        <f t="shared" si="0"/>
        <v>1984</v>
      </c>
      <c r="B19" s="1">
        <f t="shared" si="7"/>
        <v>2</v>
      </c>
      <c r="C19" s="3">
        <f t="shared" si="1"/>
        <v>1984.25</v>
      </c>
      <c r="D19" s="2">
        <v>4015</v>
      </c>
      <c r="E19" s="2">
        <v>698.1</v>
      </c>
      <c r="G19" s="4">
        <f t="shared" si="2"/>
        <v>698.1</v>
      </c>
      <c r="H19" s="4">
        <f t="shared" si="5"/>
        <v>431.57028837500008</v>
      </c>
      <c r="I19" s="4">
        <f t="shared" si="6"/>
        <v>266.52971162499995</v>
      </c>
    </row>
    <row r="20" spans="1:9" x14ac:dyDescent="0.2">
      <c r="A20" s="1">
        <f t="shared" si="0"/>
        <v>1984</v>
      </c>
      <c r="B20" s="1">
        <f t="shared" si="7"/>
        <v>3</v>
      </c>
      <c r="C20" s="3">
        <f t="shared" si="1"/>
        <v>1984.5</v>
      </c>
      <c r="D20" s="2">
        <v>4087.4</v>
      </c>
      <c r="E20" s="2">
        <v>685.5</v>
      </c>
      <c r="F20" s="2">
        <v>241.791099</v>
      </c>
      <c r="G20" s="2">
        <f t="shared" si="2"/>
        <v>443.70890099999997</v>
      </c>
      <c r="H20" s="2">
        <f t="shared" si="3"/>
        <v>443.70890099999997</v>
      </c>
      <c r="I20" s="2">
        <f>F20</f>
        <v>241.791099</v>
      </c>
    </row>
    <row r="21" spans="1:9" x14ac:dyDescent="0.2">
      <c r="A21" s="1">
        <f t="shared" si="0"/>
        <v>1984</v>
      </c>
      <c r="B21" s="1">
        <f t="shared" si="7"/>
        <v>4</v>
      </c>
      <c r="C21" s="3">
        <f t="shared" si="1"/>
        <v>1984.75</v>
      </c>
      <c r="D21" s="2">
        <v>4147.6000000000004</v>
      </c>
      <c r="E21" s="2">
        <v>704.7</v>
      </c>
      <c r="F21" s="2">
        <v>270.61156499999998</v>
      </c>
      <c r="G21" s="2">
        <f t="shared" si="2"/>
        <v>434.08843500000006</v>
      </c>
      <c r="H21" s="2">
        <f t="shared" si="3"/>
        <v>434.08843500000006</v>
      </c>
      <c r="I21" s="2">
        <f t="shared" ref="I21:I84" si="8">F21</f>
        <v>270.61156499999998</v>
      </c>
    </row>
    <row r="22" spans="1:9" x14ac:dyDescent="0.2">
      <c r="A22" s="1">
        <f t="shared" si="0"/>
        <v>1985</v>
      </c>
      <c r="B22" s="1">
        <f t="shared" si="7"/>
        <v>1</v>
      </c>
      <c r="C22" s="3">
        <f t="shared" si="1"/>
        <v>1985</v>
      </c>
      <c r="D22" s="2">
        <v>4237</v>
      </c>
      <c r="E22" s="2">
        <v>744.4</v>
      </c>
      <c r="F22" s="2">
        <v>293.48062499999997</v>
      </c>
      <c r="G22" s="2">
        <f t="shared" si="2"/>
        <v>450.919375</v>
      </c>
      <c r="H22" s="2">
        <f t="shared" si="3"/>
        <v>450.919375</v>
      </c>
      <c r="I22" s="2">
        <f t="shared" si="8"/>
        <v>293.48062499999997</v>
      </c>
    </row>
    <row r="23" spans="1:9" x14ac:dyDescent="0.2">
      <c r="A23" s="1">
        <f t="shared" si="0"/>
        <v>1985</v>
      </c>
      <c r="B23" s="1">
        <f t="shared" si="7"/>
        <v>2</v>
      </c>
      <c r="C23" s="3">
        <f t="shared" si="1"/>
        <v>1985.25</v>
      </c>
      <c r="D23" s="2">
        <v>4302.3</v>
      </c>
      <c r="E23" s="2">
        <v>767.9</v>
      </c>
      <c r="F23" s="2">
        <v>307.81286899999998</v>
      </c>
      <c r="G23" s="2">
        <f t="shared" si="2"/>
        <v>460.087131</v>
      </c>
      <c r="H23" s="2">
        <f t="shared" si="3"/>
        <v>460.087131</v>
      </c>
      <c r="I23" s="2">
        <f t="shared" si="8"/>
        <v>307.81286899999998</v>
      </c>
    </row>
    <row r="24" spans="1:9" x14ac:dyDescent="0.2">
      <c r="A24" s="1">
        <f t="shared" si="0"/>
        <v>1985</v>
      </c>
      <c r="B24" s="1">
        <f t="shared" si="7"/>
        <v>3</v>
      </c>
      <c r="C24" s="3">
        <f t="shared" si="1"/>
        <v>1985.5</v>
      </c>
      <c r="D24" s="2">
        <v>4394.6000000000004</v>
      </c>
      <c r="E24" s="2">
        <v>798.7</v>
      </c>
      <c r="F24" s="2">
        <v>319.99257699999998</v>
      </c>
      <c r="G24" s="2">
        <f t="shared" si="2"/>
        <v>478.70742300000006</v>
      </c>
      <c r="H24" s="2">
        <f t="shared" si="3"/>
        <v>478.70742300000006</v>
      </c>
      <c r="I24" s="2">
        <f t="shared" si="8"/>
        <v>319.99257699999998</v>
      </c>
    </row>
    <row r="25" spans="1:9" x14ac:dyDescent="0.2">
      <c r="A25" s="1">
        <f t="shared" si="0"/>
        <v>1985</v>
      </c>
      <c r="B25" s="1">
        <f t="shared" si="7"/>
        <v>4</v>
      </c>
      <c r="C25" s="3">
        <f t="shared" si="1"/>
        <v>1985.75</v>
      </c>
      <c r="D25" s="2">
        <v>4453.1000000000004</v>
      </c>
      <c r="E25" s="2">
        <v>815.3</v>
      </c>
      <c r="F25" s="2">
        <v>335.14851499999997</v>
      </c>
      <c r="G25" s="2">
        <f t="shared" si="2"/>
        <v>480.15148499999998</v>
      </c>
      <c r="H25" s="2">
        <f t="shared" si="3"/>
        <v>480.15148499999998</v>
      </c>
      <c r="I25" s="2">
        <f t="shared" si="8"/>
        <v>335.14851499999997</v>
      </c>
    </row>
    <row r="26" spans="1:9" x14ac:dyDescent="0.2">
      <c r="A26" s="1">
        <f t="shared" si="0"/>
        <v>1986</v>
      </c>
      <c r="B26" s="1">
        <f t="shared" si="7"/>
        <v>1</v>
      </c>
      <c r="C26" s="3">
        <f t="shared" si="1"/>
        <v>1986</v>
      </c>
      <c r="D26" s="2">
        <v>4516.3</v>
      </c>
      <c r="E26" s="2">
        <v>824.1</v>
      </c>
      <c r="F26" s="2">
        <v>373.21172000000001</v>
      </c>
      <c r="G26" s="2">
        <f t="shared" si="2"/>
        <v>450.88828000000001</v>
      </c>
      <c r="H26" s="2">
        <f t="shared" si="3"/>
        <v>450.88828000000001</v>
      </c>
      <c r="I26" s="2">
        <f t="shared" si="8"/>
        <v>373.21172000000001</v>
      </c>
    </row>
    <row r="27" spans="1:9" x14ac:dyDescent="0.2">
      <c r="A27" s="1">
        <f t="shared" si="0"/>
        <v>1986</v>
      </c>
      <c r="B27" s="1">
        <f t="shared" si="7"/>
        <v>2</v>
      </c>
      <c r="C27" s="3">
        <f t="shared" si="1"/>
        <v>1986.25</v>
      </c>
      <c r="D27" s="2">
        <v>4555.2</v>
      </c>
      <c r="E27" s="2">
        <v>863.2</v>
      </c>
      <c r="F27" s="2">
        <v>387.59878400000002</v>
      </c>
      <c r="G27" s="2">
        <f t="shared" si="2"/>
        <v>475.60121600000002</v>
      </c>
      <c r="H27" s="2">
        <f t="shared" si="3"/>
        <v>475.60121600000002</v>
      </c>
      <c r="I27" s="2">
        <f t="shared" si="8"/>
        <v>387.59878400000002</v>
      </c>
    </row>
    <row r="28" spans="1:9" x14ac:dyDescent="0.2">
      <c r="A28" s="1">
        <f t="shared" si="0"/>
        <v>1986</v>
      </c>
      <c r="B28" s="1">
        <f t="shared" si="7"/>
        <v>3</v>
      </c>
      <c r="C28" s="3">
        <f t="shared" si="1"/>
        <v>1986.5</v>
      </c>
      <c r="D28" s="2">
        <v>4619.6000000000004</v>
      </c>
      <c r="E28" s="2">
        <v>903.9</v>
      </c>
      <c r="F28" s="2">
        <v>401.22908000000001</v>
      </c>
      <c r="G28" s="2">
        <f t="shared" si="2"/>
        <v>502.67091999999997</v>
      </c>
      <c r="H28" s="2">
        <f t="shared" si="3"/>
        <v>502.67091999999997</v>
      </c>
      <c r="I28" s="2">
        <f t="shared" si="8"/>
        <v>401.22908000000001</v>
      </c>
    </row>
    <row r="29" spans="1:9" x14ac:dyDescent="0.2">
      <c r="A29" s="1">
        <f t="shared" si="0"/>
        <v>1986</v>
      </c>
      <c r="B29" s="1">
        <f t="shared" ref="B29:B41" si="9">IF(B28&lt;4,B28+1,1)</f>
        <v>4</v>
      </c>
      <c r="C29" s="3">
        <f t="shared" si="1"/>
        <v>1986.75</v>
      </c>
      <c r="D29" s="2">
        <v>4669.3999999999996</v>
      </c>
      <c r="E29" s="2">
        <v>940.9</v>
      </c>
      <c r="F29" s="2">
        <v>414.44787700000001</v>
      </c>
      <c r="G29" s="2">
        <f t="shared" si="2"/>
        <v>526.45212300000003</v>
      </c>
      <c r="H29" s="2">
        <f t="shared" si="3"/>
        <v>526.45212300000003</v>
      </c>
      <c r="I29" s="2">
        <f t="shared" si="8"/>
        <v>414.44787700000001</v>
      </c>
    </row>
    <row r="30" spans="1:9" x14ac:dyDescent="0.2">
      <c r="A30" s="1">
        <f t="shared" si="0"/>
        <v>1987</v>
      </c>
      <c r="B30" s="1">
        <f t="shared" si="9"/>
        <v>1</v>
      </c>
      <c r="C30" s="3">
        <f t="shared" si="1"/>
        <v>1987</v>
      </c>
      <c r="D30" s="2">
        <v>4736.2</v>
      </c>
      <c r="E30" s="2">
        <v>964.5</v>
      </c>
      <c r="F30" s="2">
        <v>410.547237</v>
      </c>
      <c r="G30" s="2">
        <f t="shared" si="2"/>
        <v>553.952763</v>
      </c>
      <c r="H30" s="2">
        <f t="shared" si="3"/>
        <v>553.952763</v>
      </c>
      <c r="I30" s="2">
        <f t="shared" si="8"/>
        <v>410.547237</v>
      </c>
    </row>
    <row r="31" spans="1:9" x14ac:dyDescent="0.2">
      <c r="A31" s="1">
        <f t="shared" si="0"/>
        <v>1987</v>
      </c>
      <c r="B31" s="1">
        <f t="shared" si="9"/>
        <v>2</v>
      </c>
      <c r="C31" s="3">
        <f t="shared" si="1"/>
        <v>1987.25</v>
      </c>
      <c r="D31" s="2">
        <v>4821.5</v>
      </c>
      <c r="E31" s="2">
        <v>969.7</v>
      </c>
      <c r="F31" s="2">
        <v>397.24100399999998</v>
      </c>
      <c r="G31" s="2">
        <f t="shared" si="2"/>
        <v>572.45899600000007</v>
      </c>
      <c r="H31" s="2">
        <f t="shared" si="3"/>
        <v>572.45899600000007</v>
      </c>
      <c r="I31" s="2">
        <f t="shared" si="8"/>
        <v>397.24100399999998</v>
      </c>
    </row>
    <row r="32" spans="1:9" x14ac:dyDescent="0.2">
      <c r="A32" s="1">
        <f t="shared" si="0"/>
        <v>1987</v>
      </c>
      <c r="B32" s="1">
        <f t="shared" si="9"/>
        <v>3</v>
      </c>
      <c r="C32" s="3">
        <f t="shared" si="1"/>
        <v>1987.5</v>
      </c>
      <c r="D32" s="2">
        <v>4900.5</v>
      </c>
      <c r="E32" s="2">
        <v>960.4</v>
      </c>
      <c r="F32" s="2">
        <v>390.05621600000001</v>
      </c>
      <c r="G32" s="2">
        <f t="shared" si="2"/>
        <v>570.34378399999991</v>
      </c>
      <c r="H32" s="2">
        <f t="shared" si="3"/>
        <v>570.34378399999991</v>
      </c>
      <c r="I32" s="2">
        <f t="shared" si="8"/>
        <v>390.05621600000001</v>
      </c>
    </row>
    <row r="33" spans="1:9" x14ac:dyDescent="0.2">
      <c r="A33" s="1">
        <f t="shared" si="0"/>
        <v>1987</v>
      </c>
      <c r="B33" s="1">
        <f t="shared" si="9"/>
        <v>4</v>
      </c>
      <c r="C33" s="3">
        <f t="shared" si="1"/>
        <v>1987.75</v>
      </c>
      <c r="D33" s="2">
        <v>5022.7</v>
      </c>
      <c r="E33" s="2">
        <v>937.4</v>
      </c>
      <c r="F33" s="2">
        <v>386.285887</v>
      </c>
      <c r="G33" s="2">
        <f t="shared" si="2"/>
        <v>551.11411299999997</v>
      </c>
      <c r="H33" s="2">
        <f t="shared" si="3"/>
        <v>551.11411299999997</v>
      </c>
      <c r="I33" s="2">
        <f t="shared" si="8"/>
        <v>386.285887</v>
      </c>
    </row>
    <row r="34" spans="1:9" x14ac:dyDescent="0.2">
      <c r="A34" s="1">
        <f t="shared" si="0"/>
        <v>1988</v>
      </c>
      <c r="B34" s="1">
        <f t="shared" si="9"/>
        <v>1</v>
      </c>
      <c r="C34" s="3">
        <f t="shared" si="1"/>
        <v>1988</v>
      </c>
      <c r="D34" s="2">
        <v>5090.6000000000004</v>
      </c>
      <c r="E34" s="2">
        <v>941.2</v>
      </c>
      <c r="F34" s="2">
        <v>390.320807</v>
      </c>
      <c r="G34" s="2">
        <f t="shared" si="2"/>
        <v>550.87919299999999</v>
      </c>
      <c r="H34" s="2">
        <f t="shared" si="3"/>
        <v>550.87919299999999</v>
      </c>
      <c r="I34" s="2">
        <f t="shared" si="8"/>
        <v>390.320807</v>
      </c>
    </row>
    <row r="35" spans="1:9" x14ac:dyDescent="0.2">
      <c r="A35" s="1">
        <f t="shared" ref="A35:A66" si="10">IF(B34&lt;4,A34,A34+1)</f>
        <v>1988</v>
      </c>
      <c r="B35" s="1">
        <f t="shared" si="9"/>
        <v>2</v>
      </c>
      <c r="C35" s="3">
        <f t="shared" si="1"/>
        <v>1988.25</v>
      </c>
      <c r="D35" s="2">
        <v>5207.7</v>
      </c>
      <c r="E35" s="2">
        <v>952.6</v>
      </c>
      <c r="F35" s="2">
        <v>388.12750999999997</v>
      </c>
      <c r="G35" s="2">
        <f t="shared" si="2"/>
        <v>564.47249000000011</v>
      </c>
      <c r="H35" s="2">
        <f t="shared" si="3"/>
        <v>564.47249000000011</v>
      </c>
      <c r="I35" s="2">
        <f t="shared" si="8"/>
        <v>388.12750999999997</v>
      </c>
    </row>
    <row r="36" spans="1:9" x14ac:dyDescent="0.2">
      <c r="A36" s="1">
        <f t="shared" si="10"/>
        <v>1988</v>
      </c>
      <c r="B36" s="1">
        <f t="shared" si="9"/>
        <v>3</v>
      </c>
      <c r="C36" s="3">
        <f t="shared" si="1"/>
        <v>1988.5</v>
      </c>
      <c r="D36" s="2">
        <v>5299.5</v>
      </c>
      <c r="E36" s="2">
        <v>938.4</v>
      </c>
      <c r="F36" s="2">
        <v>378.44492700000001</v>
      </c>
      <c r="G36" s="2">
        <f t="shared" si="2"/>
        <v>559.95507299999997</v>
      </c>
      <c r="H36" s="2">
        <f t="shared" si="3"/>
        <v>559.95507299999997</v>
      </c>
      <c r="I36" s="2">
        <f t="shared" si="8"/>
        <v>378.44492700000001</v>
      </c>
    </row>
    <row r="37" spans="1:9" x14ac:dyDescent="0.2">
      <c r="A37" s="1">
        <f t="shared" si="10"/>
        <v>1988</v>
      </c>
      <c r="B37" s="1">
        <f t="shared" si="9"/>
        <v>4</v>
      </c>
      <c r="C37" s="3">
        <f t="shared" si="1"/>
        <v>1988.75</v>
      </c>
      <c r="D37" s="2">
        <v>5412.7</v>
      </c>
      <c r="E37" s="2">
        <v>926.4</v>
      </c>
      <c r="F37" s="2">
        <v>376.82545099999999</v>
      </c>
      <c r="G37" s="2">
        <f t="shared" si="2"/>
        <v>549.57454899999993</v>
      </c>
      <c r="H37" s="2">
        <f t="shared" si="3"/>
        <v>549.57454899999993</v>
      </c>
      <c r="I37" s="2">
        <f t="shared" si="8"/>
        <v>376.82545099999999</v>
      </c>
    </row>
    <row r="38" spans="1:9" x14ac:dyDescent="0.2">
      <c r="A38" s="1">
        <f t="shared" si="10"/>
        <v>1989</v>
      </c>
      <c r="B38" s="1">
        <f t="shared" si="9"/>
        <v>1</v>
      </c>
      <c r="C38" s="3">
        <f t="shared" si="1"/>
        <v>1989</v>
      </c>
      <c r="D38" s="2">
        <v>5527.4</v>
      </c>
      <c r="E38" s="2">
        <v>894.1</v>
      </c>
      <c r="F38" s="2">
        <v>363.28487200000001</v>
      </c>
      <c r="G38" s="2">
        <f t="shared" si="2"/>
        <v>530.81512799999996</v>
      </c>
      <c r="H38" s="2">
        <f t="shared" si="3"/>
        <v>530.81512799999996</v>
      </c>
      <c r="I38" s="2">
        <f t="shared" si="8"/>
        <v>363.28487200000001</v>
      </c>
    </row>
    <row r="39" spans="1:9" x14ac:dyDescent="0.2">
      <c r="A39" s="1">
        <f t="shared" si="10"/>
        <v>1989</v>
      </c>
      <c r="B39" s="1">
        <f t="shared" si="9"/>
        <v>2</v>
      </c>
      <c r="C39" s="3">
        <f t="shared" si="1"/>
        <v>1989.25</v>
      </c>
      <c r="D39" s="2">
        <v>5628.4</v>
      </c>
      <c r="E39" s="2">
        <v>861.9</v>
      </c>
      <c r="F39" s="2">
        <v>350.60207600000001</v>
      </c>
      <c r="G39" s="2">
        <f t="shared" si="2"/>
        <v>511.29792399999997</v>
      </c>
      <c r="H39" s="2">
        <f t="shared" si="3"/>
        <v>511.29792399999997</v>
      </c>
      <c r="I39" s="2">
        <f t="shared" si="8"/>
        <v>350.60207600000001</v>
      </c>
    </row>
    <row r="40" spans="1:9" x14ac:dyDescent="0.2">
      <c r="A40" s="1">
        <f t="shared" si="10"/>
        <v>1989</v>
      </c>
      <c r="B40" s="1">
        <f t="shared" si="9"/>
        <v>3</v>
      </c>
      <c r="C40" s="3">
        <f t="shared" si="1"/>
        <v>1989.5</v>
      </c>
      <c r="D40" s="2">
        <v>5711.6</v>
      </c>
      <c r="E40" s="2">
        <v>872.9</v>
      </c>
      <c r="F40" s="2">
        <v>360.866917</v>
      </c>
      <c r="G40" s="2">
        <f t="shared" si="2"/>
        <v>512.03308300000003</v>
      </c>
      <c r="H40" s="2">
        <f t="shared" si="3"/>
        <v>512.03308300000003</v>
      </c>
      <c r="I40" s="2">
        <f t="shared" si="8"/>
        <v>360.866917</v>
      </c>
    </row>
    <row r="41" spans="1:9" x14ac:dyDescent="0.2">
      <c r="A41" s="1">
        <f t="shared" si="10"/>
        <v>1989</v>
      </c>
      <c r="B41" s="1">
        <f t="shared" si="9"/>
        <v>4</v>
      </c>
      <c r="C41" s="3">
        <f t="shared" si="1"/>
        <v>1989.75</v>
      </c>
      <c r="D41" s="2">
        <v>5763.4</v>
      </c>
      <c r="E41" s="2">
        <v>893.7</v>
      </c>
      <c r="F41" s="2">
        <v>378.32433400000002</v>
      </c>
      <c r="G41" s="2">
        <f t="shared" si="2"/>
        <v>515.37566600000002</v>
      </c>
      <c r="H41" s="2">
        <f t="shared" si="3"/>
        <v>515.37566600000002</v>
      </c>
      <c r="I41" s="2">
        <f t="shared" si="8"/>
        <v>378.32433400000002</v>
      </c>
    </row>
    <row r="42" spans="1:9" x14ac:dyDescent="0.2">
      <c r="A42" s="1">
        <f t="shared" si="10"/>
        <v>1990</v>
      </c>
      <c r="B42" s="1">
        <f t="shared" ref="B42:B52" si="11">IF(B41&lt;4,B41+1,1)</f>
        <v>1</v>
      </c>
      <c r="C42" s="3">
        <f t="shared" si="1"/>
        <v>1990</v>
      </c>
      <c r="D42" s="2">
        <v>5890.8</v>
      </c>
      <c r="E42" s="2">
        <v>908.4</v>
      </c>
      <c r="F42" s="2">
        <v>386.39025900000001</v>
      </c>
      <c r="G42" s="2">
        <f t="shared" si="2"/>
        <v>522.00974099999996</v>
      </c>
      <c r="H42" s="2">
        <f t="shared" si="3"/>
        <v>522.00974099999996</v>
      </c>
      <c r="I42" s="2">
        <f t="shared" si="8"/>
        <v>386.39025900000001</v>
      </c>
    </row>
    <row r="43" spans="1:9" x14ac:dyDescent="0.2">
      <c r="A43" s="1">
        <f t="shared" si="10"/>
        <v>1990</v>
      </c>
      <c r="B43" s="1">
        <f t="shared" si="11"/>
        <v>2</v>
      </c>
      <c r="C43" s="3">
        <f t="shared" si="1"/>
        <v>1990.25</v>
      </c>
      <c r="D43" s="2">
        <v>5974.7</v>
      </c>
      <c r="E43" s="2">
        <v>914.7</v>
      </c>
      <c r="F43" s="2">
        <v>386.03603900000002</v>
      </c>
      <c r="G43" s="2">
        <f t="shared" si="2"/>
        <v>528.66396099999997</v>
      </c>
      <c r="H43" s="2">
        <f t="shared" si="3"/>
        <v>528.66396099999997</v>
      </c>
      <c r="I43" s="2">
        <f t="shared" si="8"/>
        <v>386.03603900000002</v>
      </c>
    </row>
    <row r="44" spans="1:9" x14ac:dyDescent="0.2">
      <c r="A44" s="1">
        <f t="shared" si="10"/>
        <v>1990</v>
      </c>
      <c r="B44" s="1">
        <f t="shared" si="11"/>
        <v>3</v>
      </c>
      <c r="C44" s="3">
        <f t="shared" si="1"/>
        <v>1990.5</v>
      </c>
      <c r="D44" s="2">
        <v>6029.5</v>
      </c>
      <c r="E44" s="2">
        <v>922.5</v>
      </c>
      <c r="F44" s="2">
        <v>393.20918</v>
      </c>
      <c r="G44" s="2">
        <f t="shared" si="2"/>
        <v>529.29081999999994</v>
      </c>
      <c r="H44" s="2">
        <f t="shared" si="3"/>
        <v>529.29081999999994</v>
      </c>
      <c r="I44" s="2">
        <f t="shared" si="8"/>
        <v>393.20918</v>
      </c>
    </row>
    <row r="45" spans="1:9" x14ac:dyDescent="0.2">
      <c r="A45" s="1">
        <f t="shared" si="10"/>
        <v>1990</v>
      </c>
      <c r="B45" s="1">
        <f t="shared" si="11"/>
        <v>4</v>
      </c>
      <c r="C45" s="3">
        <f t="shared" si="1"/>
        <v>1990.75</v>
      </c>
      <c r="D45" s="2">
        <v>6023.3</v>
      </c>
      <c r="E45" s="2">
        <v>922.9</v>
      </c>
      <c r="F45" s="2">
        <v>400.109284</v>
      </c>
      <c r="G45" s="2">
        <f t="shared" si="2"/>
        <v>522.79071599999997</v>
      </c>
      <c r="H45" s="2">
        <f t="shared" si="3"/>
        <v>522.79071599999997</v>
      </c>
      <c r="I45" s="2">
        <f t="shared" si="8"/>
        <v>400.109284</v>
      </c>
    </row>
    <row r="46" spans="1:9" x14ac:dyDescent="0.2">
      <c r="A46" s="1">
        <f t="shared" si="10"/>
        <v>1991</v>
      </c>
      <c r="B46" s="1">
        <f t="shared" si="11"/>
        <v>1</v>
      </c>
      <c r="C46" s="3">
        <f t="shared" si="1"/>
        <v>1991</v>
      </c>
      <c r="D46" s="2">
        <v>6054.9</v>
      </c>
      <c r="E46" s="2">
        <v>945.4</v>
      </c>
      <c r="F46" s="2">
        <v>412.22646900000001</v>
      </c>
      <c r="G46" s="2">
        <f t="shared" si="2"/>
        <v>533.17353099999991</v>
      </c>
      <c r="H46" s="2">
        <f t="shared" si="3"/>
        <v>533.17353099999991</v>
      </c>
      <c r="I46" s="2">
        <f t="shared" si="8"/>
        <v>412.22646900000001</v>
      </c>
    </row>
    <row r="47" spans="1:9" x14ac:dyDescent="0.2">
      <c r="A47" s="1">
        <f t="shared" si="10"/>
        <v>1991</v>
      </c>
      <c r="B47" s="1">
        <f t="shared" si="11"/>
        <v>2</v>
      </c>
      <c r="C47" s="3">
        <f t="shared" si="1"/>
        <v>1991.25</v>
      </c>
      <c r="D47" s="2">
        <v>6143.6</v>
      </c>
      <c r="E47" s="2">
        <v>982.7</v>
      </c>
      <c r="F47" s="2">
        <v>419.96189800000002</v>
      </c>
      <c r="G47" s="2">
        <f t="shared" si="2"/>
        <v>562.73810200000003</v>
      </c>
      <c r="H47" s="2">
        <f t="shared" si="3"/>
        <v>562.73810200000003</v>
      </c>
      <c r="I47" s="2">
        <f t="shared" si="8"/>
        <v>419.96189800000002</v>
      </c>
    </row>
    <row r="48" spans="1:9" x14ac:dyDescent="0.2">
      <c r="A48" s="1">
        <f t="shared" si="10"/>
        <v>1991</v>
      </c>
      <c r="B48" s="1">
        <f t="shared" si="11"/>
        <v>3</v>
      </c>
      <c r="C48" s="3">
        <f t="shared" si="1"/>
        <v>1991.5</v>
      </c>
      <c r="D48" s="2">
        <v>6218.4</v>
      </c>
      <c r="E48" s="2">
        <v>1007.6</v>
      </c>
      <c r="F48" s="2">
        <v>429.97291300000001</v>
      </c>
      <c r="G48" s="2">
        <f t="shared" si="2"/>
        <v>577.62708700000007</v>
      </c>
      <c r="H48" s="2">
        <f t="shared" si="3"/>
        <v>577.62708700000007</v>
      </c>
      <c r="I48" s="2">
        <f t="shared" si="8"/>
        <v>429.97291300000001</v>
      </c>
    </row>
    <row r="49" spans="1:9" x14ac:dyDescent="0.2">
      <c r="A49" s="1">
        <f t="shared" si="10"/>
        <v>1991</v>
      </c>
      <c r="B49" s="1">
        <f t="shared" si="11"/>
        <v>4</v>
      </c>
      <c r="C49" s="3">
        <f t="shared" si="1"/>
        <v>1991.75</v>
      </c>
      <c r="D49" s="2">
        <v>6279.3</v>
      </c>
      <c r="E49" s="2">
        <v>1044.5</v>
      </c>
      <c r="F49" s="2">
        <v>445.52347700000001</v>
      </c>
      <c r="G49" s="2">
        <f t="shared" si="2"/>
        <v>598.97652300000004</v>
      </c>
      <c r="H49" s="2">
        <f t="shared" si="3"/>
        <v>598.97652300000004</v>
      </c>
      <c r="I49" s="2">
        <f t="shared" si="8"/>
        <v>445.52347700000001</v>
      </c>
    </row>
    <row r="50" spans="1:9" x14ac:dyDescent="0.2">
      <c r="A50" s="1">
        <f t="shared" si="10"/>
        <v>1992</v>
      </c>
      <c r="B50" s="1">
        <f t="shared" si="11"/>
        <v>1</v>
      </c>
      <c r="C50" s="3">
        <f t="shared" si="1"/>
        <v>1992</v>
      </c>
      <c r="D50" s="2">
        <v>6380.8</v>
      </c>
      <c r="E50" s="2">
        <v>1103.4000000000001</v>
      </c>
      <c r="F50" s="2">
        <v>462.61665099999999</v>
      </c>
      <c r="G50" s="2">
        <f t="shared" si="2"/>
        <v>640.78334900000004</v>
      </c>
      <c r="H50" s="2">
        <f t="shared" si="3"/>
        <v>640.78334900000004</v>
      </c>
      <c r="I50" s="2">
        <f t="shared" si="8"/>
        <v>462.61665099999999</v>
      </c>
    </row>
    <row r="51" spans="1:9" x14ac:dyDescent="0.2">
      <c r="A51" s="1">
        <f t="shared" si="10"/>
        <v>1992</v>
      </c>
      <c r="B51" s="1">
        <f t="shared" si="11"/>
        <v>2</v>
      </c>
      <c r="C51" s="3">
        <f t="shared" si="1"/>
        <v>1992.25</v>
      </c>
      <c r="D51" s="2">
        <v>6492.3</v>
      </c>
      <c r="E51" s="2">
        <v>1133.5</v>
      </c>
      <c r="F51" s="2">
        <v>464.18035500000002</v>
      </c>
      <c r="G51" s="2">
        <f t="shared" si="2"/>
        <v>669.31964500000004</v>
      </c>
      <c r="H51" s="2">
        <f t="shared" si="3"/>
        <v>669.31964500000004</v>
      </c>
      <c r="I51" s="2">
        <f t="shared" si="8"/>
        <v>464.18035500000002</v>
      </c>
    </row>
    <row r="52" spans="1:9" x14ac:dyDescent="0.2">
      <c r="A52" s="1">
        <f t="shared" si="10"/>
        <v>1992</v>
      </c>
      <c r="B52" s="1">
        <f t="shared" si="11"/>
        <v>3</v>
      </c>
      <c r="C52" s="3">
        <f t="shared" si="1"/>
        <v>1992.5</v>
      </c>
      <c r="D52" s="2">
        <v>6586.5</v>
      </c>
      <c r="E52" s="2">
        <v>1164.5</v>
      </c>
      <c r="F52" s="2">
        <v>473.55148200000002</v>
      </c>
      <c r="G52" s="2">
        <f t="shared" si="2"/>
        <v>690.94851799999992</v>
      </c>
      <c r="H52" s="2">
        <f t="shared" si="3"/>
        <v>690.94851799999992</v>
      </c>
      <c r="I52" s="2">
        <f t="shared" si="8"/>
        <v>473.55148200000002</v>
      </c>
    </row>
    <row r="53" spans="1:9" x14ac:dyDescent="0.2">
      <c r="A53" s="1">
        <f t="shared" si="10"/>
        <v>1992</v>
      </c>
      <c r="B53" s="1">
        <f t="shared" ref="B53:B61" si="12">IF(B52&lt;4,B52+1,1)</f>
        <v>4</v>
      </c>
      <c r="C53" s="3">
        <f t="shared" si="1"/>
        <v>1992.75</v>
      </c>
      <c r="D53" s="2">
        <v>6697.6</v>
      </c>
      <c r="E53" s="2">
        <v>1187.2</v>
      </c>
      <c r="F53" s="2">
        <v>479.135897</v>
      </c>
      <c r="G53" s="2">
        <f t="shared" si="2"/>
        <v>708.06410300000005</v>
      </c>
      <c r="H53" s="2">
        <f t="shared" si="3"/>
        <v>708.06410300000005</v>
      </c>
      <c r="I53" s="2">
        <f t="shared" si="8"/>
        <v>479.135897</v>
      </c>
    </row>
    <row r="54" spans="1:9" x14ac:dyDescent="0.2">
      <c r="A54" s="1">
        <f t="shared" si="10"/>
        <v>1993</v>
      </c>
      <c r="B54" s="1">
        <f t="shared" si="12"/>
        <v>1</v>
      </c>
      <c r="C54" s="3">
        <f t="shared" si="1"/>
        <v>1993</v>
      </c>
      <c r="D54" s="2">
        <v>6748.2</v>
      </c>
      <c r="E54" s="2">
        <v>1188.0999999999999</v>
      </c>
      <c r="F54" s="2">
        <v>474.407759</v>
      </c>
      <c r="G54" s="2">
        <f t="shared" si="2"/>
        <v>713.69224099999997</v>
      </c>
      <c r="H54" s="2">
        <f t="shared" si="3"/>
        <v>713.69224099999997</v>
      </c>
      <c r="I54" s="2">
        <f t="shared" si="8"/>
        <v>474.407759</v>
      </c>
    </row>
    <row r="55" spans="1:9" x14ac:dyDescent="0.2">
      <c r="A55" s="1">
        <f t="shared" si="10"/>
        <v>1993</v>
      </c>
      <c r="B55" s="1">
        <f t="shared" si="12"/>
        <v>2</v>
      </c>
      <c r="C55" s="3">
        <f t="shared" si="1"/>
        <v>1993.25</v>
      </c>
      <c r="D55" s="2">
        <v>6829.6</v>
      </c>
      <c r="E55" s="2">
        <v>1205.8</v>
      </c>
      <c r="F55" s="2">
        <v>474.985409</v>
      </c>
      <c r="G55" s="2">
        <f t="shared" si="2"/>
        <v>730.81459099999995</v>
      </c>
      <c r="H55" s="2">
        <f t="shared" si="3"/>
        <v>730.81459099999995</v>
      </c>
      <c r="I55" s="2">
        <f t="shared" si="8"/>
        <v>474.985409</v>
      </c>
    </row>
    <row r="56" spans="1:9" x14ac:dyDescent="0.2">
      <c r="A56" s="1">
        <f t="shared" si="10"/>
        <v>1993</v>
      </c>
      <c r="B56" s="1">
        <f t="shared" si="12"/>
        <v>3</v>
      </c>
      <c r="C56" s="3">
        <f t="shared" si="1"/>
        <v>1993.5</v>
      </c>
      <c r="D56" s="2">
        <v>6904.2</v>
      </c>
      <c r="E56" s="2">
        <v>1211.5</v>
      </c>
      <c r="F56" s="2">
        <v>477.29970200000002</v>
      </c>
      <c r="G56" s="2">
        <f t="shared" si="2"/>
        <v>734.20029799999998</v>
      </c>
      <c r="H56" s="2">
        <f t="shared" si="3"/>
        <v>734.20029799999998</v>
      </c>
      <c r="I56" s="2">
        <f t="shared" si="8"/>
        <v>477.29970200000002</v>
      </c>
    </row>
    <row r="57" spans="1:9" x14ac:dyDescent="0.2">
      <c r="A57" s="1">
        <f t="shared" si="10"/>
        <v>1993</v>
      </c>
      <c r="B57" s="1">
        <f t="shared" si="12"/>
        <v>4</v>
      </c>
      <c r="C57" s="3">
        <f t="shared" si="1"/>
        <v>1993.75</v>
      </c>
      <c r="D57" s="2">
        <v>7032.8</v>
      </c>
      <c r="E57" s="2">
        <v>1219.3</v>
      </c>
      <c r="F57" s="2">
        <v>480.13049100000001</v>
      </c>
      <c r="G57" s="2">
        <f t="shared" si="2"/>
        <v>739.16950899999995</v>
      </c>
      <c r="H57" s="2">
        <f t="shared" si="3"/>
        <v>739.16950899999995</v>
      </c>
      <c r="I57" s="2">
        <f t="shared" si="8"/>
        <v>480.13049100000001</v>
      </c>
    </row>
    <row r="58" spans="1:9" x14ac:dyDescent="0.2">
      <c r="A58" s="1">
        <f t="shared" si="10"/>
        <v>1994</v>
      </c>
      <c r="B58" s="1">
        <f t="shared" si="12"/>
        <v>1</v>
      </c>
      <c r="C58" s="3">
        <f t="shared" si="1"/>
        <v>1994</v>
      </c>
      <c r="D58" s="2">
        <v>7136.3</v>
      </c>
      <c r="E58" s="2">
        <v>1227</v>
      </c>
      <c r="F58" s="2">
        <v>484.567497</v>
      </c>
      <c r="G58" s="2">
        <f t="shared" si="2"/>
        <v>742.432503</v>
      </c>
      <c r="H58" s="2">
        <f t="shared" si="3"/>
        <v>742.432503</v>
      </c>
      <c r="I58" s="2">
        <f t="shared" si="8"/>
        <v>484.567497</v>
      </c>
    </row>
    <row r="59" spans="1:9" x14ac:dyDescent="0.2">
      <c r="A59" s="1">
        <f t="shared" si="10"/>
        <v>1994</v>
      </c>
      <c r="B59" s="1">
        <f t="shared" si="12"/>
        <v>2</v>
      </c>
      <c r="C59" s="3">
        <f t="shared" si="1"/>
        <v>1994.25</v>
      </c>
      <c r="D59" s="2">
        <v>7269.8</v>
      </c>
      <c r="E59" s="2">
        <v>1212.3</v>
      </c>
      <c r="F59" s="2">
        <v>469.93802099999999</v>
      </c>
      <c r="G59" s="2">
        <f t="shared" si="2"/>
        <v>742.36197900000002</v>
      </c>
      <c r="H59" s="2">
        <f t="shared" si="3"/>
        <v>742.36197900000002</v>
      </c>
      <c r="I59" s="2">
        <f t="shared" si="8"/>
        <v>469.93802099999999</v>
      </c>
    </row>
    <row r="60" spans="1:9" x14ac:dyDescent="0.2">
      <c r="A60" s="1">
        <f t="shared" si="10"/>
        <v>1994</v>
      </c>
      <c r="B60" s="1">
        <f t="shared" si="12"/>
        <v>3</v>
      </c>
      <c r="C60" s="3">
        <f t="shared" si="1"/>
        <v>1994.5</v>
      </c>
      <c r="D60" s="2">
        <v>7352.3</v>
      </c>
      <c r="E60" s="2">
        <v>1191.5999999999999</v>
      </c>
      <c r="F60" s="2">
        <v>462.08957500000002</v>
      </c>
      <c r="G60" s="2">
        <f t="shared" si="2"/>
        <v>729.51042499999994</v>
      </c>
      <c r="H60" s="2">
        <f t="shared" si="3"/>
        <v>729.51042499999994</v>
      </c>
      <c r="I60" s="2">
        <f t="shared" si="8"/>
        <v>462.08957500000002</v>
      </c>
    </row>
    <row r="61" spans="1:9" x14ac:dyDescent="0.2">
      <c r="A61" s="1">
        <f t="shared" si="10"/>
        <v>1994</v>
      </c>
      <c r="B61" s="1">
        <f t="shared" si="12"/>
        <v>4</v>
      </c>
      <c r="C61" s="3">
        <f t="shared" si="1"/>
        <v>1994.75</v>
      </c>
      <c r="D61" s="2">
        <v>7476.7</v>
      </c>
      <c r="E61" s="2">
        <v>1151.3</v>
      </c>
      <c r="F61" s="2">
        <v>449.55789800000002</v>
      </c>
      <c r="G61" s="2">
        <f t="shared" si="2"/>
        <v>701.74210199999993</v>
      </c>
      <c r="H61" s="2">
        <f t="shared" si="3"/>
        <v>701.74210199999993</v>
      </c>
      <c r="I61" s="2">
        <f t="shared" si="8"/>
        <v>449.55789800000002</v>
      </c>
    </row>
    <row r="62" spans="1:9" x14ac:dyDescent="0.2">
      <c r="A62" s="1">
        <f t="shared" si="10"/>
        <v>1995</v>
      </c>
      <c r="B62" s="1">
        <f t="shared" ref="B62:B66" si="13">IF(B61&lt;4,B61+1,1)</f>
        <v>1</v>
      </c>
      <c r="C62" s="3">
        <f t="shared" si="1"/>
        <v>1995</v>
      </c>
      <c r="D62" s="2">
        <v>7545.3</v>
      </c>
      <c r="E62" s="2">
        <v>1100.2</v>
      </c>
      <c r="F62" s="2">
        <v>433.73715299999998</v>
      </c>
      <c r="G62" s="2">
        <f t="shared" si="2"/>
        <v>666.46284700000001</v>
      </c>
      <c r="H62" s="2">
        <f t="shared" si="3"/>
        <v>666.46284700000001</v>
      </c>
      <c r="I62" s="2">
        <f t="shared" si="8"/>
        <v>433.73715299999998</v>
      </c>
    </row>
    <row r="63" spans="1:9" x14ac:dyDescent="0.2">
      <c r="A63" s="1">
        <f t="shared" si="10"/>
        <v>1995</v>
      </c>
      <c r="B63" s="1">
        <f t="shared" si="13"/>
        <v>2</v>
      </c>
      <c r="C63" s="3">
        <f t="shared" si="1"/>
        <v>1995.25</v>
      </c>
      <c r="D63" s="2">
        <v>7604.9</v>
      </c>
      <c r="E63" s="2">
        <v>1098.9000000000001</v>
      </c>
      <c r="F63" s="2">
        <v>443.96396600000003</v>
      </c>
      <c r="G63" s="2">
        <f t="shared" si="2"/>
        <v>654.93603400000006</v>
      </c>
      <c r="H63" s="2">
        <f t="shared" si="3"/>
        <v>654.93603400000006</v>
      </c>
      <c r="I63" s="2">
        <f t="shared" si="8"/>
        <v>443.96396600000003</v>
      </c>
    </row>
    <row r="64" spans="1:9" x14ac:dyDescent="0.2">
      <c r="A64" s="1">
        <f t="shared" si="10"/>
        <v>1995</v>
      </c>
      <c r="B64" s="1">
        <f t="shared" si="13"/>
        <v>3</v>
      </c>
      <c r="C64" s="3">
        <f t="shared" si="1"/>
        <v>1995.5</v>
      </c>
      <c r="D64" s="2">
        <v>7706.5</v>
      </c>
      <c r="E64" s="2">
        <v>1113</v>
      </c>
      <c r="F64" s="2">
        <v>470.73535600000002</v>
      </c>
      <c r="G64" s="2">
        <f t="shared" si="2"/>
        <v>642.26464399999998</v>
      </c>
      <c r="H64" s="2">
        <f t="shared" si="3"/>
        <v>642.26464399999998</v>
      </c>
      <c r="I64" s="2">
        <f t="shared" si="8"/>
        <v>470.73535600000002</v>
      </c>
    </row>
    <row r="65" spans="1:9" x14ac:dyDescent="0.2">
      <c r="A65" s="1">
        <f t="shared" si="10"/>
        <v>1995</v>
      </c>
      <c r="B65" s="1">
        <f t="shared" si="13"/>
        <v>4</v>
      </c>
      <c r="C65" s="3">
        <f t="shared" si="1"/>
        <v>1995.75</v>
      </c>
      <c r="D65" s="2">
        <v>7799.5</v>
      </c>
      <c r="E65" s="2">
        <v>1135.9000000000001</v>
      </c>
      <c r="F65" s="2">
        <v>497.26097399999998</v>
      </c>
      <c r="G65" s="2">
        <f t="shared" si="2"/>
        <v>638.63902600000006</v>
      </c>
      <c r="H65" s="2">
        <f t="shared" si="3"/>
        <v>638.63902600000006</v>
      </c>
      <c r="I65" s="2">
        <f t="shared" si="8"/>
        <v>497.26097399999998</v>
      </c>
    </row>
    <row r="66" spans="1:9" x14ac:dyDescent="0.2">
      <c r="A66" s="1">
        <f t="shared" si="10"/>
        <v>1996</v>
      </c>
      <c r="B66" s="1">
        <f t="shared" si="13"/>
        <v>1</v>
      </c>
      <c r="C66" s="3">
        <f t="shared" si="1"/>
        <v>1996</v>
      </c>
      <c r="D66" s="2">
        <v>7893.1</v>
      </c>
      <c r="E66" s="2">
        <v>1176.4000000000001</v>
      </c>
      <c r="F66" s="2">
        <v>533.65435600000001</v>
      </c>
      <c r="G66" s="2">
        <f t="shared" si="2"/>
        <v>642.74564400000008</v>
      </c>
      <c r="H66" s="2">
        <f t="shared" si="3"/>
        <v>642.74564400000008</v>
      </c>
      <c r="I66" s="2">
        <f t="shared" si="8"/>
        <v>533.65435600000001</v>
      </c>
    </row>
    <row r="67" spans="1:9" x14ac:dyDescent="0.2">
      <c r="A67" s="1">
        <f t="shared" ref="A67:A98" si="14">IF(B66&lt;4,A66,A66+1)</f>
        <v>1996</v>
      </c>
      <c r="B67" s="1">
        <f t="shared" ref="B67:B79" si="15">IF(B66&lt;4,B66+1,1)</f>
        <v>2</v>
      </c>
      <c r="C67" s="3">
        <f t="shared" ref="C67:C130" si="16">A67+(B67-1)/4</f>
        <v>1996.25</v>
      </c>
      <c r="D67" s="2">
        <v>8061.5</v>
      </c>
      <c r="E67" s="2">
        <v>1205.8</v>
      </c>
      <c r="F67" s="2">
        <v>544.18087000000003</v>
      </c>
      <c r="G67" s="2">
        <f t="shared" ref="G67:G130" si="17">E67-F67</f>
        <v>661.61912999999993</v>
      </c>
      <c r="H67" s="2">
        <f t="shared" ref="H67:H130" si="18">G67</f>
        <v>661.61912999999993</v>
      </c>
      <c r="I67" s="2">
        <f t="shared" si="8"/>
        <v>544.18087000000003</v>
      </c>
    </row>
    <row r="68" spans="1:9" x14ac:dyDescent="0.2">
      <c r="A68" s="1">
        <f t="shared" si="14"/>
        <v>1996</v>
      </c>
      <c r="B68" s="1">
        <f t="shared" si="15"/>
        <v>3</v>
      </c>
      <c r="C68" s="3">
        <f t="shared" si="16"/>
        <v>1996.5</v>
      </c>
      <c r="D68" s="2">
        <v>8159</v>
      </c>
      <c r="E68" s="2">
        <v>1235.8</v>
      </c>
      <c r="F68" s="2">
        <v>559.08143099999995</v>
      </c>
      <c r="G68" s="2">
        <f t="shared" si="17"/>
        <v>676.718569</v>
      </c>
      <c r="H68" s="2">
        <f t="shared" si="18"/>
        <v>676.718569</v>
      </c>
      <c r="I68" s="2">
        <f t="shared" si="8"/>
        <v>559.08143099999995</v>
      </c>
    </row>
    <row r="69" spans="1:9" x14ac:dyDescent="0.2">
      <c r="A69" s="1">
        <f t="shared" si="14"/>
        <v>1996</v>
      </c>
      <c r="B69" s="1">
        <f t="shared" si="15"/>
        <v>4</v>
      </c>
      <c r="C69" s="3">
        <f t="shared" si="16"/>
        <v>1996.75</v>
      </c>
      <c r="D69" s="2">
        <v>8287.1</v>
      </c>
      <c r="E69" s="2">
        <v>1274.8</v>
      </c>
      <c r="F69" s="2">
        <v>580.12530100000004</v>
      </c>
      <c r="G69" s="2">
        <f t="shared" si="17"/>
        <v>694.67469899999992</v>
      </c>
      <c r="H69" s="2">
        <f t="shared" si="18"/>
        <v>694.67469899999992</v>
      </c>
      <c r="I69" s="2">
        <f t="shared" si="8"/>
        <v>580.12530100000004</v>
      </c>
    </row>
    <row r="70" spans="1:9" x14ac:dyDescent="0.2">
      <c r="A70" s="1">
        <f t="shared" si="14"/>
        <v>1997</v>
      </c>
      <c r="B70" s="1">
        <f t="shared" si="15"/>
        <v>1</v>
      </c>
      <c r="C70" s="3">
        <f t="shared" si="16"/>
        <v>1997</v>
      </c>
      <c r="D70" s="2">
        <v>8402.1</v>
      </c>
      <c r="E70" s="2">
        <v>1304.0999999999999</v>
      </c>
      <c r="F70" s="2">
        <v>606.98681499999998</v>
      </c>
      <c r="G70" s="2">
        <f t="shared" si="17"/>
        <v>697.11318499999993</v>
      </c>
      <c r="H70" s="2">
        <f t="shared" si="18"/>
        <v>697.11318499999993</v>
      </c>
      <c r="I70" s="2">
        <f t="shared" si="8"/>
        <v>606.98681499999998</v>
      </c>
    </row>
    <row r="71" spans="1:9" x14ac:dyDescent="0.2">
      <c r="A71" s="1">
        <f t="shared" si="14"/>
        <v>1997</v>
      </c>
      <c r="B71" s="1">
        <f t="shared" si="15"/>
        <v>2</v>
      </c>
      <c r="C71" s="3">
        <f t="shared" si="16"/>
        <v>1997.25</v>
      </c>
      <c r="D71" s="2">
        <v>8551.9</v>
      </c>
      <c r="E71" s="2">
        <v>1330.8</v>
      </c>
      <c r="F71" s="2">
        <v>615.02147000000002</v>
      </c>
      <c r="G71" s="2">
        <f t="shared" si="17"/>
        <v>715.77852999999993</v>
      </c>
      <c r="H71" s="2">
        <f t="shared" si="18"/>
        <v>715.77852999999993</v>
      </c>
      <c r="I71" s="2">
        <f t="shared" si="8"/>
        <v>615.02147000000002</v>
      </c>
    </row>
    <row r="72" spans="1:9" x14ac:dyDescent="0.2">
      <c r="A72" s="1">
        <f t="shared" si="14"/>
        <v>1997</v>
      </c>
      <c r="B72" s="1">
        <f t="shared" si="15"/>
        <v>3</v>
      </c>
      <c r="C72" s="3">
        <f t="shared" si="16"/>
        <v>1997.5</v>
      </c>
      <c r="D72" s="2">
        <v>8691.7999999999993</v>
      </c>
      <c r="E72" s="2">
        <v>1362</v>
      </c>
      <c r="F72" s="2">
        <v>643.76709600000004</v>
      </c>
      <c r="G72" s="2">
        <f t="shared" si="17"/>
        <v>718.23290399999996</v>
      </c>
      <c r="H72" s="2">
        <f t="shared" si="18"/>
        <v>718.23290399999996</v>
      </c>
      <c r="I72" s="2">
        <f t="shared" si="8"/>
        <v>643.76709600000004</v>
      </c>
    </row>
    <row r="73" spans="1:9" x14ac:dyDescent="0.2">
      <c r="A73" s="1">
        <f t="shared" si="14"/>
        <v>1997</v>
      </c>
      <c r="B73" s="1">
        <f t="shared" si="15"/>
        <v>4</v>
      </c>
      <c r="C73" s="3">
        <f t="shared" si="16"/>
        <v>1997.75</v>
      </c>
      <c r="D73" s="2">
        <v>8788.2999999999993</v>
      </c>
      <c r="E73" s="2">
        <v>1401.2</v>
      </c>
      <c r="F73" s="2">
        <v>672.153279</v>
      </c>
      <c r="G73" s="2">
        <f t="shared" si="17"/>
        <v>729.04672100000005</v>
      </c>
      <c r="H73" s="2">
        <f t="shared" si="18"/>
        <v>729.04672100000005</v>
      </c>
      <c r="I73" s="2">
        <f t="shared" si="8"/>
        <v>672.153279</v>
      </c>
    </row>
    <row r="74" spans="1:9" x14ac:dyDescent="0.2">
      <c r="A74" s="1">
        <f t="shared" si="14"/>
        <v>1998</v>
      </c>
      <c r="B74" s="1">
        <f t="shared" si="15"/>
        <v>1</v>
      </c>
      <c r="C74" s="3">
        <f t="shared" si="16"/>
        <v>1998</v>
      </c>
      <c r="D74" s="2">
        <v>8889.7000000000007</v>
      </c>
      <c r="E74" s="2">
        <v>1447.3</v>
      </c>
      <c r="F74" s="2">
        <v>706.91337199999998</v>
      </c>
      <c r="G74" s="2">
        <f t="shared" si="17"/>
        <v>740.38662799999997</v>
      </c>
      <c r="H74" s="2">
        <f t="shared" si="18"/>
        <v>740.38662799999997</v>
      </c>
      <c r="I74" s="2">
        <f t="shared" si="8"/>
        <v>706.91337199999998</v>
      </c>
    </row>
    <row r="75" spans="1:9" x14ac:dyDescent="0.2">
      <c r="A75" s="1">
        <f t="shared" si="14"/>
        <v>1998</v>
      </c>
      <c r="B75" s="1">
        <f t="shared" si="15"/>
        <v>2</v>
      </c>
      <c r="C75" s="3">
        <f t="shared" si="16"/>
        <v>1998.25</v>
      </c>
      <c r="D75" s="2">
        <v>8994.7000000000007</v>
      </c>
      <c r="E75" s="2">
        <v>1490.8</v>
      </c>
      <c r="F75" s="2">
        <v>724.28950799999996</v>
      </c>
      <c r="G75" s="2">
        <f t="shared" si="17"/>
        <v>766.510492</v>
      </c>
      <c r="H75" s="2">
        <f t="shared" si="18"/>
        <v>766.510492</v>
      </c>
      <c r="I75" s="2">
        <f t="shared" si="8"/>
        <v>724.28950799999996</v>
      </c>
    </row>
    <row r="76" spans="1:9" x14ac:dyDescent="0.2">
      <c r="A76" s="1">
        <f t="shared" si="14"/>
        <v>1998</v>
      </c>
      <c r="B76" s="1">
        <f t="shared" si="15"/>
        <v>3</v>
      </c>
      <c r="C76" s="3">
        <f t="shared" si="16"/>
        <v>1998.5</v>
      </c>
      <c r="D76" s="2">
        <v>9146.5</v>
      </c>
      <c r="E76" s="2">
        <v>1539.2</v>
      </c>
      <c r="F76" s="2">
        <v>754.58637299999998</v>
      </c>
      <c r="G76" s="2">
        <f t="shared" si="17"/>
        <v>784.61362700000006</v>
      </c>
      <c r="H76" s="2">
        <f t="shared" si="18"/>
        <v>784.61362700000006</v>
      </c>
      <c r="I76" s="2">
        <f t="shared" si="8"/>
        <v>754.58637299999998</v>
      </c>
    </row>
    <row r="77" spans="1:9" x14ac:dyDescent="0.2">
      <c r="A77" s="1">
        <f t="shared" si="14"/>
        <v>1998</v>
      </c>
      <c r="B77" s="1">
        <f t="shared" si="15"/>
        <v>4</v>
      </c>
      <c r="C77" s="3">
        <f t="shared" si="16"/>
        <v>1998.75</v>
      </c>
      <c r="D77" s="2">
        <v>9325.7000000000007</v>
      </c>
      <c r="E77" s="2">
        <v>1603.6</v>
      </c>
      <c r="F77" s="2">
        <v>820.11217499999998</v>
      </c>
      <c r="G77" s="2">
        <f t="shared" si="17"/>
        <v>783.48782499999993</v>
      </c>
      <c r="H77" s="2">
        <f t="shared" si="18"/>
        <v>783.48782499999993</v>
      </c>
      <c r="I77" s="2">
        <f t="shared" si="8"/>
        <v>820.11217499999998</v>
      </c>
    </row>
    <row r="78" spans="1:9" x14ac:dyDescent="0.2">
      <c r="A78" s="1">
        <f t="shared" si="14"/>
        <v>1999</v>
      </c>
      <c r="B78" s="1">
        <f t="shared" si="15"/>
        <v>1</v>
      </c>
      <c r="C78" s="3">
        <f t="shared" si="16"/>
        <v>1999</v>
      </c>
      <c r="D78" s="2">
        <v>9447.1</v>
      </c>
      <c r="E78" s="2">
        <v>1648.5</v>
      </c>
      <c r="F78" s="2">
        <v>833.42096200000003</v>
      </c>
      <c r="G78" s="2">
        <f t="shared" si="17"/>
        <v>815.07903799999997</v>
      </c>
      <c r="H78" s="2">
        <f t="shared" si="18"/>
        <v>815.07903799999997</v>
      </c>
      <c r="I78" s="2">
        <f t="shared" si="8"/>
        <v>833.42096200000003</v>
      </c>
    </row>
    <row r="79" spans="1:9" x14ac:dyDescent="0.2">
      <c r="A79" s="1">
        <f t="shared" si="14"/>
        <v>1999</v>
      </c>
      <c r="B79" s="1">
        <f t="shared" si="15"/>
        <v>2</v>
      </c>
      <c r="C79" s="3">
        <f t="shared" si="16"/>
        <v>1999.25</v>
      </c>
      <c r="D79" s="2">
        <v>9557</v>
      </c>
      <c r="E79" s="2">
        <v>1702</v>
      </c>
      <c r="F79" s="2">
        <v>844.19421799999998</v>
      </c>
      <c r="G79" s="2">
        <f t="shared" si="17"/>
        <v>857.80578200000002</v>
      </c>
      <c r="H79" s="2">
        <f t="shared" si="18"/>
        <v>857.80578200000002</v>
      </c>
      <c r="I79" s="2">
        <f t="shared" si="8"/>
        <v>844.19421799999998</v>
      </c>
    </row>
    <row r="80" spans="1:9" x14ac:dyDescent="0.2">
      <c r="A80" s="1">
        <f t="shared" si="14"/>
        <v>1999</v>
      </c>
      <c r="B80" s="1">
        <f t="shared" ref="B80:B82" si="19">IF(B79&lt;4,B79+1,1)</f>
        <v>3</v>
      </c>
      <c r="C80" s="3">
        <f t="shared" si="16"/>
        <v>1999.5</v>
      </c>
      <c r="D80" s="2">
        <v>9712.2999999999993</v>
      </c>
      <c r="E80" s="2">
        <v>1737.5</v>
      </c>
      <c r="F80" s="2">
        <v>850.38857499999995</v>
      </c>
      <c r="G80" s="2">
        <f t="shared" si="17"/>
        <v>887.11142500000005</v>
      </c>
      <c r="H80" s="2">
        <f t="shared" si="18"/>
        <v>887.11142500000005</v>
      </c>
      <c r="I80" s="2">
        <f t="shared" si="8"/>
        <v>850.38857499999995</v>
      </c>
    </row>
    <row r="81" spans="1:9" x14ac:dyDescent="0.2">
      <c r="A81" s="1">
        <f t="shared" si="14"/>
        <v>1999</v>
      </c>
      <c r="B81" s="1">
        <f t="shared" si="19"/>
        <v>4</v>
      </c>
      <c r="C81" s="3">
        <f t="shared" si="16"/>
        <v>1999.75</v>
      </c>
      <c r="D81" s="2">
        <v>9926.1</v>
      </c>
      <c r="E81" s="2">
        <v>1740.2</v>
      </c>
      <c r="F81" s="2">
        <v>861.90229999999997</v>
      </c>
      <c r="G81" s="2">
        <f t="shared" si="17"/>
        <v>878.29770000000008</v>
      </c>
      <c r="H81" s="2">
        <f t="shared" si="18"/>
        <v>878.29770000000008</v>
      </c>
      <c r="I81" s="2">
        <f t="shared" si="8"/>
        <v>861.90229999999997</v>
      </c>
    </row>
    <row r="82" spans="1:9" x14ac:dyDescent="0.2">
      <c r="A82" s="1">
        <f t="shared" si="14"/>
        <v>2000</v>
      </c>
      <c r="B82" s="1">
        <f t="shared" si="19"/>
        <v>1</v>
      </c>
      <c r="C82" s="3">
        <f t="shared" si="16"/>
        <v>2000</v>
      </c>
      <c r="D82" s="2">
        <v>10031</v>
      </c>
      <c r="E82" s="2">
        <v>1761.5</v>
      </c>
      <c r="F82" s="2">
        <v>896.03778599999998</v>
      </c>
      <c r="G82" s="2">
        <f t="shared" si="17"/>
        <v>865.46221400000002</v>
      </c>
      <c r="H82" s="2">
        <f t="shared" si="18"/>
        <v>865.46221400000002</v>
      </c>
      <c r="I82" s="2">
        <f t="shared" si="8"/>
        <v>896.03778599999998</v>
      </c>
    </row>
    <row r="83" spans="1:9" x14ac:dyDescent="0.2">
      <c r="A83" s="1">
        <f t="shared" si="14"/>
        <v>2000</v>
      </c>
      <c r="B83" s="1">
        <f t="shared" ref="B83:B97" si="20">IF(B82&lt;4,B82+1,1)</f>
        <v>2</v>
      </c>
      <c r="C83" s="3">
        <f t="shared" si="16"/>
        <v>2000.25</v>
      </c>
      <c r="D83" s="2">
        <v>10278.299999999999</v>
      </c>
      <c r="E83" s="2">
        <v>1786.4</v>
      </c>
      <c r="F83" s="2">
        <v>911.465869</v>
      </c>
      <c r="G83" s="2">
        <f t="shared" si="17"/>
        <v>874.93413100000009</v>
      </c>
      <c r="H83" s="2">
        <f t="shared" si="18"/>
        <v>874.93413100000009</v>
      </c>
      <c r="I83" s="2">
        <f t="shared" si="8"/>
        <v>911.465869</v>
      </c>
    </row>
    <row r="84" spans="1:9" x14ac:dyDescent="0.2">
      <c r="A84" s="1">
        <f t="shared" si="14"/>
        <v>2000</v>
      </c>
      <c r="B84" s="1">
        <f t="shared" si="20"/>
        <v>3</v>
      </c>
      <c r="C84" s="3">
        <f t="shared" si="16"/>
        <v>2000.5</v>
      </c>
      <c r="D84" s="2">
        <v>10357.4</v>
      </c>
      <c r="E84" s="2">
        <v>1834.1</v>
      </c>
      <c r="F84" s="2">
        <v>960.89062300000001</v>
      </c>
      <c r="G84" s="2">
        <f t="shared" si="17"/>
        <v>873.2093769999999</v>
      </c>
      <c r="H84" s="2">
        <f t="shared" si="18"/>
        <v>873.2093769999999</v>
      </c>
      <c r="I84" s="2">
        <f t="shared" si="8"/>
        <v>960.89062300000001</v>
      </c>
    </row>
    <row r="85" spans="1:9" x14ac:dyDescent="0.2">
      <c r="A85" s="1">
        <f t="shared" si="14"/>
        <v>2000</v>
      </c>
      <c r="B85" s="1">
        <f t="shared" si="20"/>
        <v>4</v>
      </c>
      <c r="C85" s="3">
        <f t="shared" si="16"/>
        <v>2000.75</v>
      </c>
      <c r="D85" s="2">
        <v>10472.299999999999</v>
      </c>
      <c r="E85" s="2">
        <v>1879.6</v>
      </c>
      <c r="F85" s="2">
        <v>1019.385126</v>
      </c>
      <c r="G85" s="2">
        <f t="shared" si="17"/>
        <v>860.2148739999999</v>
      </c>
      <c r="H85" s="2">
        <f t="shared" si="18"/>
        <v>860.2148739999999</v>
      </c>
      <c r="I85" s="2">
        <f t="shared" ref="I85:I148" si="21">F85</f>
        <v>1019.385126</v>
      </c>
    </row>
    <row r="86" spans="1:9" x14ac:dyDescent="0.2">
      <c r="A86" s="1">
        <f t="shared" si="14"/>
        <v>2001</v>
      </c>
      <c r="B86" s="1">
        <f t="shared" si="20"/>
        <v>1</v>
      </c>
      <c r="C86" s="3">
        <f t="shared" si="16"/>
        <v>2001</v>
      </c>
      <c r="D86" s="2">
        <v>10508.1</v>
      </c>
      <c r="E86" s="2">
        <v>1968.6</v>
      </c>
      <c r="F86" s="2">
        <v>1086.8940239999999</v>
      </c>
      <c r="G86" s="2">
        <f t="shared" si="17"/>
        <v>881.70597599999996</v>
      </c>
      <c r="H86" s="2">
        <f t="shared" si="18"/>
        <v>881.70597599999996</v>
      </c>
      <c r="I86" s="2">
        <f t="shared" si="21"/>
        <v>1086.8940239999999</v>
      </c>
    </row>
    <row r="87" spans="1:9" x14ac:dyDescent="0.2">
      <c r="A87" s="1">
        <f t="shared" si="14"/>
        <v>2001</v>
      </c>
      <c r="B87" s="1">
        <f t="shared" si="20"/>
        <v>2</v>
      </c>
      <c r="C87" s="3">
        <f t="shared" si="16"/>
        <v>2001.25</v>
      </c>
      <c r="D87" s="2">
        <v>10638.4</v>
      </c>
      <c r="E87" s="2">
        <v>2066.4</v>
      </c>
      <c r="F87" s="2">
        <v>1114.803009</v>
      </c>
      <c r="G87" s="2">
        <f t="shared" si="17"/>
        <v>951.59699100000012</v>
      </c>
      <c r="H87" s="2">
        <f t="shared" si="18"/>
        <v>951.59699100000012</v>
      </c>
      <c r="I87" s="2">
        <f t="shared" si="21"/>
        <v>1114.803009</v>
      </c>
    </row>
    <row r="88" spans="1:9" x14ac:dyDescent="0.2">
      <c r="A88" s="1">
        <f t="shared" si="14"/>
        <v>2001</v>
      </c>
      <c r="B88" s="1">
        <f t="shared" si="20"/>
        <v>3</v>
      </c>
      <c r="C88" s="3">
        <f t="shared" si="16"/>
        <v>2001.5</v>
      </c>
      <c r="D88" s="2">
        <v>10639.5</v>
      </c>
      <c r="E88" s="2">
        <v>2177.1</v>
      </c>
      <c r="F88" s="2">
        <v>1178.0329489999999</v>
      </c>
      <c r="G88" s="2">
        <f t="shared" si="17"/>
        <v>999.06705099999999</v>
      </c>
      <c r="H88" s="2">
        <f t="shared" si="18"/>
        <v>999.06705099999999</v>
      </c>
      <c r="I88" s="2">
        <f t="shared" si="21"/>
        <v>1178.0329489999999</v>
      </c>
    </row>
    <row r="89" spans="1:9" x14ac:dyDescent="0.2">
      <c r="A89" s="1">
        <f t="shared" si="14"/>
        <v>2001</v>
      </c>
      <c r="B89" s="1">
        <f t="shared" si="20"/>
        <v>4</v>
      </c>
      <c r="C89" s="3">
        <f t="shared" si="16"/>
        <v>2001.75</v>
      </c>
      <c r="D89" s="2">
        <v>10701.3</v>
      </c>
      <c r="E89" s="2">
        <v>2311.6</v>
      </c>
      <c r="F89" s="2">
        <v>1261.64616</v>
      </c>
      <c r="G89" s="2">
        <f t="shared" si="17"/>
        <v>1049.9538399999999</v>
      </c>
      <c r="H89" s="2">
        <f t="shared" si="18"/>
        <v>1049.9538399999999</v>
      </c>
      <c r="I89" s="2">
        <f t="shared" si="21"/>
        <v>1261.64616</v>
      </c>
    </row>
    <row r="90" spans="1:9" x14ac:dyDescent="0.2">
      <c r="A90" s="1">
        <f t="shared" si="14"/>
        <v>2002</v>
      </c>
      <c r="B90" s="1">
        <f t="shared" si="20"/>
        <v>1</v>
      </c>
      <c r="C90" s="3">
        <f t="shared" si="16"/>
        <v>2002</v>
      </c>
      <c r="D90" s="2">
        <v>10834.4</v>
      </c>
      <c r="E90" s="2">
        <v>2429.9</v>
      </c>
      <c r="F90" s="2">
        <v>1340.003068</v>
      </c>
      <c r="G90" s="2">
        <f t="shared" si="17"/>
        <v>1089.8969320000001</v>
      </c>
      <c r="H90" s="2">
        <f t="shared" si="18"/>
        <v>1089.8969320000001</v>
      </c>
      <c r="I90" s="2">
        <f t="shared" si="21"/>
        <v>1340.003068</v>
      </c>
    </row>
    <row r="91" spans="1:9" x14ac:dyDescent="0.2">
      <c r="A91" s="1">
        <f t="shared" si="14"/>
        <v>2002</v>
      </c>
      <c r="B91" s="1">
        <f t="shared" si="20"/>
        <v>2</v>
      </c>
      <c r="C91" s="3">
        <f t="shared" si="16"/>
        <v>2002.25</v>
      </c>
      <c r="D91" s="2">
        <v>10934.8</v>
      </c>
      <c r="E91" s="2">
        <v>2519.9</v>
      </c>
      <c r="F91" s="2">
        <v>1371.0269860000001</v>
      </c>
      <c r="G91" s="2">
        <f t="shared" si="17"/>
        <v>1148.873014</v>
      </c>
      <c r="H91" s="2">
        <f t="shared" si="18"/>
        <v>1148.873014</v>
      </c>
      <c r="I91" s="2">
        <f t="shared" si="21"/>
        <v>1371.0269860000001</v>
      </c>
    </row>
    <row r="92" spans="1:9" x14ac:dyDescent="0.2">
      <c r="A92" s="1">
        <f t="shared" si="14"/>
        <v>2002</v>
      </c>
      <c r="B92" s="1">
        <f t="shared" si="20"/>
        <v>3</v>
      </c>
      <c r="C92" s="3">
        <f t="shared" si="16"/>
        <v>2002.5</v>
      </c>
      <c r="D92" s="2">
        <v>11037.1</v>
      </c>
      <c r="E92" s="2">
        <v>2650.2</v>
      </c>
      <c r="F92" s="2">
        <v>1425.2138640000001</v>
      </c>
      <c r="G92" s="2">
        <f t="shared" si="17"/>
        <v>1224.9861359999998</v>
      </c>
      <c r="H92" s="2">
        <f t="shared" si="18"/>
        <v>1224.9861359999998</v>
      </c>
      <c r="I92" s="2">
        <f t="shared" si="21"/>
        <v>1425.2138640000001</v>
      </c>
    </row>
    <row r="93" spans="1:9" x14ac:dyDescent="0.2">
      <c r="A93" s="1">
        <f t="shared" si="14"/>
        <v>2002</v>
      </c>
      <c r="B93" s="1">
        <f t="shared" si="20"/>
        <v>4</v>
      </c>
      <c r="C93" s="3">
        <f t="shared" si="16"/>
        <v>2002.75</v>
      </c>
      <c r="D93" s="2">
        <v>11103.8</v>
      </c>
      <c r="E93" s="2">
        <v>2771</v>
      </c>
      <c r="F93" s="2">
        <v>1500.291739</v>
      </c>
      <c r="G93" s="2">
        <f t="shared" si="17"/>
        <v>1270.708261</v>
      </c>
      <c r="H93" s="2">
        <f t="shared" si="18"/>
        <v>1270.708261</v>
      </c>
      <c r="I93" s="2">
        <f t="shared" si="21"/>
        <v>1500.291739</v>
      </c>
    </row>
    <row r="94" spans="1:9" x14ac:dyDescent="0.2">
      <c r="A94" s="1">
        <f t="shared" si="14"/>
        <v>2003</v>
      </c>
      <c r="B94" s="1">
        <f t="shared" si="20"/>
        <v>1</v>
      </c>
      <c r="C94" s="3">
        <f t="shared" si="16"/>
        <v>2003</v>
      </c>
      <c r="D94" s="2">
        <v>11230.1</v>
      </c>
      <c r="E94" s="2">
        <v>2876.8</v>
      </c>
      <c r="F94" s="2">
        <v>1574.558595</v>
      </c>
      <c r="G94" s="2">
        <f t="shared" si="17"/>
        <v>1302.2414050000002</v>
      </c>
      <c r="H94" s="2">
        <f t="shared" si="18"/>
        <v>1302.2414050000002</v>
      </c>
      <c r="I94" s="2">
        <f t="shared" si="21"/>
        <v>1574.558595</v>
      </c>
    </row>
    <row r="95" spans="1:9" x14ac:dyDescent="0.2">
      <c r="A95" s="1">
        <f t="shared" si="14"/>
        <v>2003</v>
      </c>
      <c r="B95" s="1">
        <f t="shared" si="20"/>
        <v>2</v>
      </c>
      <c r="C95" s="3">
        <f t="shared" si="16"/>
        <v>2003.25</v>
      </c>
      <c r="D95" s="2">
        <v>11370.7</v>
      </c>
      <c r="E95" s="2">
        <v>3003.1</v>
      </c>
      <c r="F95" s="2">
        <v>1646.8723259999999</v>
      </c>
      <c r="G95" s="2">
        <f t="shared" si="17"/>
        <v>1356.227674</v>
      </c>
      <c r="H95" s="2">
        <f t="shared" si="18"/>
        <v>1356.227674</v>
      </c>
      <c r="I95" s="2">
        <f t="shared" si="21"/>
        <v>1646.8723259999999</v>
      </c>
    </row>
    <row r="96" spans="1:9" x14ac:dyDescent="0.2">
      <c r="A96" s="1">
        <f t="shared" si="14"/>
        <v>2003</v>
      </c>
      <c r="B96" s="1">
        <f t="shared" si="20"/>
        <v>3</v>
      </c>
      <c r="C96" s="3">
        <f t="shared" si="16"/>
        <v>2003.5</v>
      </c>
      <c r="D96" s="2">
        <v>11625.1</v>
      </c>
      <c r="E96" s="2">
        <v>3114.1</v>
      </c>
      <c r="F96" s="2">
        <v>1681.7973870000001</v>
      </c>
      <c r="G96" s="2">
        <f t="shared" si="17"/>
        <v>1432.3026129999998</v>
      </c>
      <c r="H96" s="2">
        <f t="shared" si="18"/>
        <v>1432.3026129999998</v>
      </c>
      <c r="I96" s="2">
        <f t="shared" si="21"/>
        <v>1681.7973870000001</v>
      </c>
    </row>
    <row r="97" spans="1:9" x14ac:dyDescent="0.2">
      <c r="A97" s="1">
        <f t="shared" si="14"/>
        <v>2003</v>
      </c>
      <c r="B97" s="1">
        <f t="shared" si="20"/>
        <v>4</v>
      </c>
      <c r="C97" s="3">
        <f t="shared" si="16"/>
        <v>2003.75</v>
      </c>
      <c r="D97" s="2">
        <v>11816.8</v>
      </c>
      <c r="E97" s="2">
        <v>3159</v>
      </c>
      <c r="F97" s="2">
        <v>1726.5152860000001</v>
      </c>
      <c r="G97" s="2">
        <f t="shared" si="17"/>
        <v>1432.4847139999999</v>
      </c>
      <c r="H97" s="2">
        <f t="shared" si="18"/>
        <v>1432.4847139999999</v>
      </c>
      <c r="I97" s="2">
        <f t="shared" si="21"/>
        <v>1726.5152860000001</v>
      </c>
    </row>
    <row r="98" spans="1:9" x14ac:dyDescent="0.2">
      <c r="A98" s="1">
        <f t="shared" si="14"/>
        <v>2004</v>
      </c>
      <c r="B98" s="1">
        <f t="shared" ref="B98:B107" si="22">IF(B97&lt;4,B97+1,1)</f>
        <v>1</v>
      </c>
      <c r="C98" s="3">
        <f t="shared" si="16"/>
        <v>2004</v>
      </c>
      <c r="D98" s="2">
        <v>11988.4</v>
      </c>
      <c r="E98" s="2">
        <v>3262.1</v>
      </c>
      <c r="F98" s="2">
        <v>1793.771704</v>
      </c>
      <c r="G98" s="2">
        <f t="shared" si="17"/>
        <v>1468.3282959999999</v>
      </c>
      <c r="H98" s="2">
        <f t="shared" si="18"/>
        <v>1468.3282959999999</v>
      </c>
      <c r="I98" s="2">
        <f t="shared" si="21"/>
        <v>1793.771704</v>
      </c>
    </row>
    <row r="99" spans="1:9" x14ac:dyDescent="0.2">
      <c r="A99" s="1">
        <f t="shared" ref="A99:A130" si="23">IF(B98&lt;4,A98,A98+1)</f>
        <v>2004</v>
      </c>
      <c r="B99" s="1">
        <f t="shared" si="22"/>
        <v>2</v>
      </c>
      <c r="C99" s="3">
        <f t="shared" si="16"/>
        <v>2004.25</v>
      </c>
      <c r="D99" s="2">
        <v>12181.4</v>
      </c>
      <c r="E99" s="2">
        <v>3384.4</v>
      </c>
      <c r="F99" s="2">
        <v>1847.457089</v>
      </c>
      <c r="G99" s="2">
        <f t="shared" si="17"/>
        <v>1536.9429110000001</v>
      </c>
      <c r="H99" s="2">
        <f t="shared" si="18"/>
        <v>1536.9429110000001</v>
      </c>
      <c r="I99" s="2">
        <f t="shared" si="21"/>
        <v>1847.457089</v>
      </c>
    </row>
    <row r="100" spans="1:9" x14ac:dyDescent="0.2">
      <c r="A100" s="1">
        <f t="shared" si="23"/>
        <v>2004</v>
      </c>
      <c r="B100" s="1">
        <f t="shared" si="22"/>
        <v>3</v>
      </c>
      <c r="C100" s="3">
        <f t="shared" si="16"/>
        <v>2004.5</v>
      </c>
      <c r="D100" s="2">
        <v>12367.7</v>
      </c>
      <c r="E100" s="2">
        <v>3453.7</v>
      </c>
      <c r="F100" s="2">
        <v>1887.4569429999999</v>
      </c>
      <c r="G100" s="2">
        <f t="shared" si="17"/>
        <v>1566.2430569999999</v>
      </c>
      <c r="H100" s="2">
        <f t="shared" si="18"/>
        <v>1566.2430569999999</v>
      </c>
      <c r="I100" s="2">
        <f t="shared" si="21"/>
        <v>1887.4569429999999</v>
      </c>
    </row>
    <row r="101" spans="1:9" x14ac:dyDescent="0.2">
      <c r="A101" s="1">
        <f t="shared" si="23"/>
        <v>2004</v>
      </c>
      <c r="B101" s="1">
        <f t="shared" si="22"/>
        <v>4</v>
      </c>
      <c r="C101" s="3">
        <f t="shared" si="16"/>
        <v>2004.75</v>
      </c>
      <c r="D101" s="2">
        <v>12562.2</v>
      </c>
      <c r="E101" s="2">
        <v>3506.6</v>
      </c>
      <c r="F101" s="2">
        <v>1936.083212</v>
      </c>
      <c r="G101" s="2">
        <f t="shared" si="17"/>
        <v>1570.5167879999999</v>
      </c>
      <c r="H101" s="2">
        <f t="shared" si="18"/>
        <v>1570.5167879999999</v>
      </c>
      <c r="I101" s="2">
        <f t="shared" si="21"/>
        <v>1936.083212</v>
      </c>
    </row>
    <row r="102" spans="1:9" x14ac:dyDescent="0.2">
      <c r="A102" s="1">
        <f t="shared" si="23"/>
        <v>2005</v>
      </c>
      <c r="B102" s="1">
        <f t="shared" si="22"/>
        <v>1</v>
      </c>
      <c r="C102" s="3">
        <f t="shared" si="16"/>
        <v>2005</v>
      </c>
      <c r="D102" s="2">
        <v>12813.7</v>
      </c>
      <c r="E102" s="2">
        <v>3508.9</v>
      </c>
      <c r="F102" s="2">
        <v>1967.99182</v>
      </c>
      <c r="G102" s="2">
        <f t="shared" si="17"/>
        <v>1540.9081800000001</v>
      </c>
      <c r="H102" s="2">
        <f t="shared" si="18"/>
        <v>1540.9081800000001</v>
      </c>
      <c r="I102" s="2">
        <f t="shared" si="21"/>
        <v>1967.99182</v>
      </c>
    </row>
    <row r="103" spans="1:9" x14ac:dyDescent="0.2">
      <c r="A103" s="1">
        <f t="shared" si="23"/>
        <v>2005</v>
      </c>
      <c r="B103" s="1">
        <f t="shared" si="22"/>
        <v>2</v>
      </c>
      <c r="C103" s="3">
        <f t="shared" si="16"/>
        <v>2005.25</v>
      </c>
      <c r="D103" s="2">
        <v>12974.1</v>
      </c>
      <c r="E103" s="2">
        <v>3510.9</v>
      </c>
      <c r="F103" s="2">
        <v>1954.8716899999999</v>
      </c>
      <c r="G103" s="2">
        <f t="shared" si="17"/>
        <v>1556.0283100000001</v>
      </c>
      <c r="H103" s="2">
        <f t="shared" si="18"/>
        <v>1556.0283100000001</v>
      </c>
      <c r="I103" s="2">
        <f t="shared" si="21"/>
        <v>1954.8716899999999</v>
      </c>
    </row>
    <row r="104" spans="1:9" x14ac:dyDescent="0.2">
      <c r="A104" s="1">
        <f t="shared" si="23"/>
        <v>2005</v>
      </c>
      <c r="B104" s="1">
        <f t="shared" si="22"/>
        <v>3</v>
      </c>
      <c r="C104" s="3">
        <f t="shared" si="16"/>
        <v>2005.5</v>
      </c>
      <c r="D104" s="2">
        <v>13205.4</v>
      </c>
      <c r="E104" s="2">
        <v>3565.4</v>
      </c>
      <c r="F104" s="2">
        <v>2004.808223</v>
      </c>
      <c r="G104" s="2">
        <f t="shared" si="17"/>
        <v>1560.5917770000001</v>
      </c>
      <c r="H104" s="2">
        <f t="shared" si="18"/>
        <v>1560.5917770000001</v>
      </c>
      <c r="I104" s="2">
        <f t="shared" si="21"/>
        <v>2004.808223</v>
      </c>
    </row>
    <row r="105" spans="1:9" x14ac:dyDescent="0.2">
      <c r="A105" s="1">
        <f t="shared" si="23"/>
        <v>2005</v>
      </c>
      <c r="B105" s="1">
        <f t="shared" si="22"/>
        <v>4</v>
      </c>
      <c r="C105" s="3">
        <f t="shared" si="16"/>
        <v>2005.75</v>
      </c>
      <c r="D105" s="2">
        <v>13381.6</v>
      </c>
      <c r="E105" s="2">
        <v>3601.6</v>
      </c>
      <c r="F105" s="2">
        <v>2050.881719</v>
      </c>
      <c r="G105" s="2">
        <f t="shared" si="17"/>
        <v>1550.7182809999999</v>
      </c>
      <c r="H105" s="2">
        <f t="shared" si="18"/>
        <v>1550.7182809999999</v>
      </c>
      <c r="I105" s="2">
        <f t="shared" si="21"/>
        <v>2050.881719</v>
      </c>
    </row>
    <row r="106" spans="1:9" x14ac:dyDescent="0.2">
      <c r="A106" s="1">
        <f t="shared" si="23"/>
        <v>2006</v>
      </c>
      <c r="B106" s="1">
        <f t="shared" si="22"/>
        <v>1</v>
      </c>
      <c r="C106" s="3">
        <f t="shared" si="16"/>
        <v>2006</v>
      </c>
      <c r="D106" s="2">
        <v>13648.9</v>
      </c>
      <c r="E106" s="2">
        <v>3616.1</v>
      </c>
      <c r="F106" s="2">
        <v>2072.9209759999999</v>
      </c>
      <c r="G106" s="2">
        <f t="shared" si="17"/>
        <v>1543.179024</v>
      </c>
      <c r="H106" s="2">
        <f t="shared" si="18"/>
        <v>1543.179024</v>
      </c>
      <c r="I106" s="2">
        <f t="shared" si="21"/>
        <v>2072.9209759999999</v>
      </c>
    </row>
    <row r="107" spans="1:9" x14ac:dyDescent="0.2">
      <c r="A107" s="1">
        <f t="shared" si="23"/>
        <v>2006</v>
      </c>
      <c r="B107" s="1">
        <f t="shared" si="22"/>
        <v>2</v>
      </c>
      <c r="C107" s="3">
        <f t="shared" si="16"/>
        <v>2006.25</v>
      </c>
      <c r="D107" s="2">
        <v>13799.8</v>
      </c>
      <c r="E107" s="2">
        <v>3618.7</v>
      </c>
      <c r="F107" s="2">
        <v>2080.8950169999998</v>
      </c>
      <c r="G107" s="2">
        <f t="shared" si="17"/>
        <v>1537.804983</v>
      </c>
      <c r="H107" s="2">
        <f t="shared" si="18"/>
        <v>1537.804983</v>
      </c>
      <c r="I107" s="2">
        <f t="shared" si="21"/>
        <v>2080.8950169999998</v>
      </c>
    </row>
    <row r="108" spans="1:9" x14ac:dyDescent="0.2">
      <c r="A108" s="1">
        <f t="shared" si="23"/>
        <v>2006</v>
      </c>
      <c r="B108" s="1">
        <f t="shared" ref="B108:B121" si="24">IF(B107&lt;4,B107+1,1)</f>
        <v>3</v>
      </c>
      <c r="C108" s="3">
        <f t="shared" si="16"/>
        <v>2006.5</v>
      </c>
      <c r="D108" s="2">
        <v>13908.5</v>
      </c>
      <c r="E108" s="2">
        <v>3633.3</v>
      </c>
      <c r="F108" s="2">
        <v>2120.4840159999999</v>
      </c>
      <c r="G108" s="2">
        <f t="shared" si="17"/>
        <v>1512.8159840000003</v>
      </c>
      <c r="H108" s="2">
        <f t="shared" si="18"/>
        <v>1512.8159840000003</v>
      </c>
      <c r="I108" s="2">
        <f t="shared" si="21"/>
        <v>2120.4840159999999</v>
      </c>
    </row>
    <row r="109" spans="1:9" x14ac:dyDescent="0.2">
      <c r="A109" s="1">
        <f t="shared" si="23"/>
        <v>2006</v>
      </c>
      <c r="B109" s="1">
        <f t="shared" si="24"/>
        <v>4</v>
      </c>
      <c r="C109" s="3">
        <f t="shared" si="16"/>
        <v>2006.75</v>
      </c>
      <c r="D109" s="2">
        <v>14066.4</v>
      </c>
      <c r="E109" s="2">
        <v>3691.9</v>
      </c>
      <c r="F109" s="2">
        <v>2245.7701849999999</v>
      </c>
      <c r="G109" s="2">
        <f t="shared" si="17"/>
        <v>1446.1298150000002</v>
      </c>
      <c r="H109" s="2">
        <f t="shared" si="18"/>
        <v>1446.1298150000002</v>
      </c>
      <c r="I109" s="2">
        <f t="shared" si="21"/>
        <v>2245.7701849999999</v>
      </c>
    </row>
    <row r="110" spans="1:9" x14ac:dyDescent="0.2">
      <c r="A110" s="1">
        <f t="shared" si="23"/>
        <v>2007</v>
      </c>
      <c r="B110" s="1">
        <f t="shared" si="24"/>
        <v>1</v>
      </c>
      <c r="C110" s="3">
        <f t="shared" si="16"/>
        <v>2007</v>
      </c>
      <c r="D110" s="2">
        <v>14233.2</v>
      </c>
      <c r="E110" s="2">
        <v>3729.7</v>
      </c>
      <c r="F110" s="2">
        <v>2243.8095149999999</v>
      </c>
      <c r="G110" s="2">
        <f t="shared" si="17"/>
        <v>1485.8904849999999</v>
      </c>
      <c r="H110" s="2">
        <f t="shared" si="18"/>
        <v>1485.8904849999999</v>
      </c>
      <c r="I110" s="2">
        <f t="shared" si="21"/>
        <v>2243.8095149999999</v>
      </c>
    </row>
    <row r="111" spans="1:9" x14ac:dyDescent="0.2">
      <c r="A111" s="1">
        <f t="shared" si="23"/>
        <v>2007</v>
      </c>
      <c r="B111" s="1">
        <f t="shared" si="24"/>
        <v>2</v>
      </c>
      <c r="C111" s="3">
        <f t="shared" si="16"/>
        <v>2007.25</v>
      </c>
      <c r="D111" s="2">
        <v>14422.3</v>
      </c>
      <c r="E111" s="2">
        <v>3800</v>
      </c>
      <c r="F111" s="2">
        <v>2266.7142570000001</v>
      </c>
      <c r="G111" s="2">
        <f t="shared" si="17"/>
        <v>1533.2857429999999</v>
      </c>
      <c r="H111" s="2">
        <f t="shared" si="18"/>
        <v>1533.2857429999999</v>
      </c>
      <c r="I111" s="2">
        <f t="shared" si="21"/>
        <v>2266.7142570000001</v>
      </c>
    </row>
    <row r="112" spans="1:9" x14ac:dyDescent="0.2">
      <c r="A112" s="1">
        <f t="shared" si="23"/>
        <v>2007</v>
      </c>
      <c r="B112" s="1">
        <f t="shared" si="24"/>
        <v>3</v>
      </c>
      <c r="C112" s="3">
        <f t="shared" si="16"/>
        <v>2007.5</v>
      </c>
      <c r="D112" s="2">
        <v>14569.7</v>
      </c>
      <c r="E112" s="2">
        <v>3852.9</v>
      </c>
      <c r="F112" s="2">
        <v>2303.400666</v>
      </c>
      <c r="G112" s="2">
        <f t="shared" si="17"/>
        <v>1549.4993340000001</v>
      </c>
      <c r="H112" s="2">
        <f t="shared" si="18"/>
        <v>1549.4993340000001</v>
      </c>
      <c r="I112" s="2">
        <f t="shared" si="21"/>
        <v>2303.400666</v>
      </c>
    </row>
    <row r="113" spans="1:9" x14ac:dyDescent="0.2">
      <c r="A113" s="1">
        <f t="shared" si="23"/>
        <v>2007</v>
      </c>
      <c r="B113" s="1">
        <f t="shared" si="24"/>
        <v>4</v>
      </c>
      <c r="C113" s="3">
        <f t="shared" si="16"/>
        <v>2007.75</v>
      </c>
      <c r="D113" s="2">
        <v>14685.3</v>
      </c>
      <c r="E113" s="2">
        <v>3864.4</v>
      </c>
      <c r="F113" s="2">
        <v>2359.4570659999999</v>
      </c>
      <c r="G113" s="2">
        <f t="shared" si="17"/>
        <v>1504.9429340000002</v>
      </c>
      <c r="H113" s="2">
        <f t="shared" si="18"/>
        <v>1504.9429340000002</v>
      </c>
      <c r="I113" s="2">
        <f t="shared" si="21"/>
        <v>2359.4570659999999</v>
      </c>
    </row>
    <row r="114" spans="1:9" x14ac:dyDescent="0.2">
      <c r="A114" s="1">
        <f t="shared" si="23"/>
        <v>2008</v>
      </c>
      <c r="B114" s="1">
        <f t="shared" si="24"/>
        <v>1</v>
      </c>
      <c r="C114" s="3">
        <f t="shared" si="16"/>
        <v>2008</v>
      </c>
      <c r="D114" s="2">
        <v>14668.4</v>
      </c>
      <c r="E114" s="2">
        <v>3965.4</v>
      </c>
      <c r="F114" s="2">
        <v>2451.3643459999998</v>
      </c>
      <c r="G114" s="2">
        <f t="shared" si="17"/>
        <v>1514.0356540000002</v>
      </c>
      <c r="H114" s="2">
        <f t="shared" si="18"/>
        <v>1514.0356540000002</v>
      </c>
      <c r="I114" s="2">
        <f t="shared" si="21"/>
        <v>2451.3643459999998</v>
      </c>
    </row>
    <row r="115" spans="1:9" x14ac:dyDescent="0.2">
      <c r="A115" s="1">
        <f t="shared" si="23"/>
        <v>2008</v>
      </c>
      <c r="B115" s="1">
        <f t="shared" si="24"/>
        <v>2</v>
      </c>
      <c r="C115" s="3">
        <f t="shared" si="16"/>
        <v>2008.25</v>
      </c>
      <c r="D115" s="2">
        <v>14813</v>
      </c>
      <c r="E115" s="2">
        <v>4024.9</v>
      </c>
      <c r="F115" s="2">
        <v>2441.861844</v>
      </c>
      <c r="G115" s="2">
        <f t="shared" si="17"/>
        <v>1583.0381560000001</v>
      </c>
      <c r="H115" s="2">
        <f t="shared" si="18"/>
        <v>1583.0381560000001</v>
      </c>
      <c r="I115" s="2">
        <f t="shared" si="21"/>
        <v>2441.861844</v>
      </c>
    </row>
    <row r="116" spans="1:9" x14ac:dyDescent="0.2">
      <c r="A116" s="1">
        <f t="shared" si="23"/>
        <v>2008</v>
      </c>
      <c r="B116" s="1">
        <f t="shared" si="24"/>
        <v>3</v>
      </c>
      <c r="C116" s="3">
        <f t="shared" si="16"/>
        <v>2008.5</v>
      </c>
      <c r="D116" s="2">
        <v>14843</v>
      </c>
      <c r="E116" s="2">
        <v>4041</v>
      </c>
      <c r="F116" s="2">
        <v>2507.996392</v>
      </c>
      <c r="G116" s="2">
        <f t="shared" si="17"/>
        <v>1533.003608</v>
      </c>
      <c r="H116" s="2">
        <f t="shared" si="18"/>
        <v>1533.003608</v>
      </c>
      <c r="I116" s="2">
        <f t="shared" si="21"/>
        <v>2507.996392</v>
      </c>
    </row>
    <row r="117" spans="1:9" x14ac:dyDescent="0.2">
      <c r="A117" s="1">
        <f t="shared" si="23"/>
        <v>2008</v>
      </c>
      <c r="B117" s="1">
        <f t="shared" si="24"/>
        <v>4</v>
      </c>
      <c r="C117" s="3">
        <f t="shared" si="16"/>
        <v>2008.75</v>
      </c>
      <c r="D117" s="2">
        <v>14549.9</v>
      </c>
      <c r="E117" s="2">
        <v>4085.9</v>
      </c>
      <c r="F117" s="2">
        <v>2594.2715109999999</v>
      </c>
      <c r="G117" s="2">
        <f t="shared" si="17"/>
        <v>1491.6284890000002</v>
      </c>
      <c r="H117" s="2">
        <f t="shared" si="18"/>
        <v>1491.6284890000002</v>
      </c>
      <c r="I117" s="2">
        <f t="shared" si="21"/>
        <v>2594.2715109999999</v>
      </c>
    </row>
    <row r="118" spans="1:9" x14ac:dyDescent="0.2">
      <c r="A118" s="1">
        <f t="shared" si="23"/>
        <v>2009</v>
      </c>
      <c r="B118" s="1">
        <f t="shared" si="24"/>
        <v>1</v>
      </c>
      <c r="C118" s="3">
        <f t="shared" si="16"/>
        <v>2009</v>
      </c>
      <c r="D118" s="2">
        <v>14383.9</v>
      </c>
      <c r="E118" s="2">
        <v>4349.2</v>
      </c>
      <c r="F118" s="2">
        <v>2698.797861</v>
      </c>
      <c r="G118" s="2">
        <f t="shared" si="17"/>
        <v>1650.4021389999998</v>
      </c>
      <c r="H118" s="2">
        <f t="shared" si="18"/>
        <v>1650.4021389999998</v>
      </c>
      <c r="I118" s="2">
        <f t="shared" si="21"/>
        <v>2698.797861</v>
      </c>
    </row>
    <row r="119" spans="1:9" x14ac:dyDescent="0.2">
      <c r="A119" s="1">
        <f t="shared" si="23"/>
        <v>2009</v>
      </c>
      <c r="B119" s="1">
        <f t="shared" si="24"/>
        <v>2</v>
      </c>
      <c r="C119" s="3">
        <f t="shared" si="16"/>
        <v>2009.25</v>
      </c>
      <c r="D119" s="2">
        <v>14340.4</v>
      </c>
      <c r="E119" s="2">
        <v>4469.5</v>
      </c>
      <c r="F119" s="2">
        <v>2754.9862750000002</v>
      </c>
      <c r="G119" s="2">
        <f t="shared" si="17"/>
        <v>1714.5137249999998</v>
      </c>
      <c r="H119" s="2">
        <f t="shared" si="18"/>
        <v>1714.5137249999998</v>
      </c>
      <c r="I119" s="2">
        <f t="shared" si="21"/>
        <v>2754.9862750000002</v>
      </c>
    </row>
    <row r="120" spans="1:9" x14ac:dyDescent="0.2">
      <c r="A120" s="1">
        <f t="shared" si="23"/>
        <v>2009</v>
      </c>
      <c r="B120" s="1">
        <f t="shared" si="24"/>
        <v>3</v>
      </c>
      <c r="C120" s="3">
        <f t="shared" si="16"/>
        <v>2009.5</v>
      </c>
      <c r="D120" s="2">
        <v>14384.1</v>
      </c>
      <c r="E120" s="2">
        <v>4622.3</v>
      </c>
      <c r="F120" s="2">
        <v>2836.9473269999999</v>
      </c>
      <c r="G120" s="2">
        <f t="shared" si="17"/>
        <v>1785.3526730000003</v>
      </c>
      <c r="H120" s="2">
        <f t="shared" si="18"/>
        <v>1785.3526730000003</v>
      </c>
      <c r="I120" s="2">
        <f t="shared" si="21"/>
        <v>2836.9473269999999</v>
      </c>
    </row>
    <row r="121" spans="1:9" x14ac:dyDescent="0.2">
      <c r="A121" s="1">
        <f t="shared" si="23"/>
        <v>2009</v>
      </c>
      <c r="B121" s="1">
        <f t="shared" si="24"/>
        <v>4</v>
      </c>
      <c r="C121" s="3">
        <f t="shared" si="16"/>
        <v>2009.75</v>
      </c>
      <c r="D121" s="2">
        <v>14566.5</v>
      </c>
      <c r="E121" s="2">
        <v>4810</v>
      </c>
      <c r="F121" s="2">
        <v>3015.6090199999999</v>
      </c>
      <c r="G121" s="2">
        <f t="shared" si="17"/>
        <v>1794.3909800000001</v>
      </c>
      <c r="H121" s="2">
        <f t="shared" si="18"/>
        <v>1794.3909800000001</v>
      </c>
      <c r="I121" s="2">
        <f t="shared" si="21"/>
        <v>3015.6090199999999</v>
      </c>
    </row>
    <row r="122" spans="1:9" x14ac:dyDescent="0.2">
      <c r="A122" s="1">
        <f t="shared" si="23"/>
        <v>2010</v>
      </c>
      <c r="B122" s="1">
        <f t="shared" ref="B122:B130" si="25">IF(B121&lt;4,B121+1,1)</f>
        <v>1</v>
      </c>
      <c r="C122" s="3">
        <f t="shared" si="16"/>
        <v>2010</v>
      </c>
      <c r="D122" s="2">
        <v>14681.1</v>
      </c>
      <c r="E122" s="2">
        <v>4923.8999999999996</v>
      </c>
      <c r="F122" s="2">
        <v>3126.4897500000002</v>
      </c>
      <c r="G122" s="2">
        <f t="shared" si="17"/>
        <v>1797.4102499999995</v>
      </c>
      <c r="H122" s="2">
        <f t="shared" si="18"/>
        <v>1797.4102499999995</v>
      </c>
      <c r="I122" s="2">
        <f t="shared" si="21"/>
        <v>3126.4897500000002</v>
      </c>
    </row>
    <row r="123" spans="1:9" x14ac:dyDescent="0.2">
      <c r="A123" s="1">
        <f t="shared" si="23"/>
        <v>2010</v>
      </c>
      <c r="B123" s="1">
        <f t="shared" si="25"/>
        <v>2</v>
      </c>
      <c r="C123" s="3">
        <f t="shared" si="16"/>
        <v>2010.25</v>
      </c>
      <c r="D123" s="2">
        <v>14888.6</v>
      </c>
      <c r="E123" s="2">
        <v>5078.8999999999996</v>
      </c>
      <c r="F123" s="2">
        <v>3142.871811</v>
      </c>
      <c r="G123" s="2">
        <f t="shared" si="17"/>
        <v>1936.0281889999997</v>
      </c>
      <c r="H123" s="2">
        <f t="shared" si="18"/>
        <v>1936.0281889999997</v>
      </c>
      <c r="I123" s="2">
        <f t="shared" si="21"/>
        <v>3142.871811</v>
      </c>
    </row>
    <row r="124" spans="1:9" x14ac:dyDescent="0.2">
      <c r="A124" s="1">
        <f t="shared" si="23"/>
        <v>2010</v>
      </c>
      <c r="B124" s="1">
        <f t="shared" si="25"/>
        <v>3</v>
      </c>
      <c r="C124" s="3">
        <f t="shared" si="16"/>
        <v>2010.5</v>
      </c>
      <c r="D124" s="2">
        <v>15057.7</v>
      </c>
      <c r="E124" s="2">
        <v>5201.6000000000004</v>
      </c>
      <c r="F124" s="2">
        <v>3219.16957</v>
      </c>
      <c r="G124" s="2">
        <f t="shared" si="17"/>
        <v>1982.4304300000003</v>
      </c>
      <c r="H124" s="2">
        <f t="shared" si="18"/>
        <v>1982.4304300000003</v>
      </c>
      <c r="I124" s="2">
        <f t="shared" si="21"/>
        <v>3219.16957</v>
      </c>
    </row>
    <row r="125" spans="1:9" x14ac:dyDescent="0.2">
      <c r="A125" s="1">
        <f t="shared" si="23"/>
        <v>2010</v>
      </c>
      <c r="B125" s="1">
        <f t="shared" si="25"/>
        <v>4</v>
      </c>
      <c r="C125" s="3">
        <f t="shared" si="16"/>
        <v>2010.75</v>
      </c>
      <c r="D125" s="2">
        <v>15230.2</v>
      </c>
      <c r="E125" s="2">
        <v>5330.7</v>
      </c>
      <c r="F125" s="2">
        <v>3294.477605</v>
      </c>
      <c r="G125" s="2">
        <f t="shared" si="17"/>
        <v>2036.2223949999998</v>
      </c>
      <c r="H125" s="2">
        <f t="shared" si="18"/>
        <v>2036.2223949999998</v>
      </c>
      <c r="I125" s="2">
        <f t="shared" si="21"/>
        <v>3294.477605</v>
      </c>
    </row>
    <row r="126" spans="1:9" x14ac:dyDescent="0.2">
      <c r="A126" s="1">
        <f t="shared" si="23"/>
        <v>2011</v>
      </c>
      <c r="B126" s="1">
        <f t="shared" si="25"/>
        <v>1</v>
      </c>
      <c r="C126" s="3">
        <f t="shared" si="16"/>
        <v>2011</v>
      </c>
      <c r="D126" s="2">
        <v>15238.4</v>
      </c>
      <c r="E126" s="2">
        <v>5464.4</v>
      </c>
      <c r="F126" s="2">
        <v>3354.488218</v>
      </c>
      <c r="G126" s="2">
        <f t="shared" si="17"/>
        <v>2109.9117819999997</v>
      </c>
      <c r="H126" s="2">
        <f t="shared" si="18"/>
        <v>2109.9117819999997</v>
      </c>
      <c r="I126" s="2">
        <f t="shared" si="21"/>
        <v>3354.488218</v>
      </c>
    </row>
    <row r="127" spans="1:9" x14ac:dyDescent="0.2">
      <c r="A127" s="1">
        <f t="shared" si="23"/>
        <v>2011</v>
      </c>
      <c r="B127" s="1">
        <f t="shared" si="25"/>
        <v>2</v>
      </c>
      <c r="C127" s="3">
        <f t="shared" si="16"/>
        <v>2011.25</v>
      </c>
      <c r="D127" s="2">
        <v>15460.9</v>
      </c>
      <c r="E127" s="2">
        <v>5638.1</v>
      </c>
      <c r="F127" s="2">
        <v>3493.8543370000002</v>
      </c>
      <c r="G127" s="2">
        <f t="shared" si="17"/>
        <v>2144.2456630000001</v>
      </c>
      <c r="H127" s="2">
        <f t="shared" si="18"/>
        <v>2144.2456630000001</v>
      </c>
      <c r="I127" s="2">
        <f t="shared" si="21"/>
        <v>3493.8543370000002</v>
      </c>
    </row>
    <row r="128" spans="1:9" x14ac:dyDescent="0.2">
      <c r="A128" s="1">
        <f t="shared" si="23"/>
        <v>2011</v>
      </c>
      <c r="B128" s="1">
        <f t="shared" si="25"/>
        <v>3</v>
      </c>
      <c r="C128" s="3">
        <f t="shared" si="16"/>
        <v>2011.5</v>
      </c>
      <c r="D128" s="2">
        <v>15587.1</v>
      </c>
      <c r="E128" s="2">
        <v>5910.6</v>
      </c>
      <c r="F128" s="2">
        <v>3598.2882639999998</v>
      </c>
      <c r="G128" s="2">
        <f t="shared" si="17"/>
        <v>2312.3117360000006</v>
      </c>
      <c r="H128" s="2">
        <f t="shared" si="18"/>
        <v>2312.3117360000006</v>
      </c>
      <c r="I128" s="2">
        <f t="shared" si="21"/>
        <v>3598.2882639999998</v>
      </c>
    </row>
    <row r="129" spans="1:9" x14ac:dyDescent="0.2">
      <c r="A129" s="1">
        <f t="shared" si="23"/>
        <v>2011</v>
      </c>
      <c r="B129" s="1">
        <f t="shared" si="25"/>
        <v>4</v>
      </c>
      <c r="C129" s="3">
        <f t="shared" si="16"/>
        <v>2011.75</v>
      </c>
      <c r="D129" s="2">
        <v>15785.3</v>
      </c>
      <c r="E129" s="2">
        <v>6033.8</v>
      </c>
      <c r="F129" s="2">
        <v>3713.8602540000002</v>
      </c>
      <c r="G129" s="2">
        <f t="shared" si="17"/>
        <v>2319.939746</v>
      </c>
      <c r="H129" s="2">
        <f t="shared" si="18"/>
        <v>2319.939746</v>
      </c>
      <c r="I129" s="2">
        <f t="shared" si="21"/>
        <v>3713.8602540000002</v>
      </c>
    </row>
    <row r="130" spans="1:9" x14ac:dyDescent="0.2">
      <c r="A130" s="1">
        <f t="shared" si="23"/>
        <v>2012</v>
      </c>
      <c r="B130" s="1">
        <f t="shared" si="25"/>
        <v>1</v>
      </c>
      <c r="C130" s="3">
        <f t="shared" si="16"/>
        <v>2012</v>
      </c>
      <c r="D130" s="2">
        <v>15973.9</v>
      </c>
      <c r="E130" s="2">
        <v>6195.8</v>
      </c>
      <c r="F130" s="2">
        <v>4002.1231379999999</v>
      </c>
      <c r="G130" s="2">
        <f t="shared" si="17"/>
        <v>2193.6768620000003</v>
      </c>
      <c r="H130" s="2">
        <f t="shared" si="18"/>
        <v>2193.6768620000003</v>
      </c>
      <c r="I130" s="2">
        <f t="shared" si="21"/>
        <v>4002.1231379999999</v>
      </c>
    </row>
    <row r="131" spans="1:9" x14ac:dyDescent="0.2">
      <c r="A131" s="1">
        <f t="shared" ref="A131:A150" si="26">IF(B130&lt;4,A130,A130+1)</f>
        <v>2012</v>
      </c>
      <c r="B131" s="1">
        <f t="shared" ref="B131:B141" si="27">IF(B130&lt;4,B130+1,1)</f>
        <v>2</v>
      </c>
      <c r="C131" s="3">
        <f t="shared" ref="C131:C150" si="28">A131+(B131-1)/4</f>
        <v>2012.25</v>
      </c>
      <c r="D131" s="2">
        <v>16121.9</v>
      </c>
      <c r="E131" s="2">
        <v>6341.6</v>
      </c>
      <c r="F131" s="2">
        <v>4042.1985930000001</v>
      </c>
      <c r="G131" s="2">
        <f t="shared" ref="G131:G149" si="29">E131-F131</f>
        <v>2299.4014070000003</v>
      </c>
      <c r="H131" s="2">
        <f t="shared" ref="H131:H149" si="30">G131</f>
        <v>2299.4014070000003</v>
      </c>
      <c r="I131" s="2">
        <f t="shared" si="21"/>
        <v>4042.1985930000001</v>
      </c>
    </row>
    <row r="132" spans="1:9" x14ac:dyDescent="0.2">
      <c r="A132" s="1">
        <f t="shared" si="26"/>
        <v>2012</v>
      </c>
      <c r="B132" s="1">
        <f t="shared" si="27"/>
        <v>3</v>
      </c>
      <c r="C132" s="3">
        <f t="shared" si="28"/>
        <v>2012.5</v>
      </c>
      <c r="D132" s="2">
        <v>16227.9</v>
      </c>
      <c r="E132" s="2">
        <v>6476.4</v>
      </c>
      <c r="F132" s="2">
        <v>4134.3279899999998</v>
      </c>
      <c r="G132" s="2">
        <f t="shared" si="29"/>
        <v>2342.0720099999999</v>
      </c>
      <c r="H132" s="2">
        <f t="shared" si="30"/>
        <v>2342.0720099999999</v>
      </c>
      <c r="I132" s="2">
        <f t="shared" si="21"/>
        <v>4134.3279899999998</v>
      </c>
    </row>
    <row r="133" spans="1:9" x14ac:dyDescent="0.2">
      <c r="A133" s="1">
        <f t="shared" si="26"/>
        <v>2012</v>
      </c>
      <c r="B133" s="1">
        <f t="shared" si="27"/>
        <v>4</v>
      </c>
      <c r="C133" s="3">
        <f t="shared" si="28"/>
        <v>2012.75</v>
      </c>
      <c r="D133" s="2">
        <v>16297.3</v>
      </c>
      <c r="E133" s="2">
        <v>6685.2</v>
      </c>
      <c r="F133" s="2">
        <v>4316.4585319999996</v>
      </c>
      <c r="G133" s="2">
        <f t="shared" si="29"/>
        <v>2368.7414680000002</v>
      </c>
      <c r="H133" s="2">
        <f t="shared" si="30"/>
        <v>2368.7414680000002</v>
      </c>
      <c r="I133" s="2">
        <f t="shared" si="21"/>
        <v>4316.4585319999996</v>
      </c>
    </row>
    <row r="134" spans="1:9" x14ac:dyDescent="0.2">
      <c r="A134" s="1">
        <f t="shared" si="26"/>
        <v>2013</v>
      </c>
      <c r="B134" s="1">
        <f t="shared" si="27"/>
        <v>1</v>
      </c>
      <c r="C134" s="3">
        <f t="shared" si="28"/>
        <v>2013</v>
      </c>
      <c r="D134" s="2">
        <v>16475.400000000001</v>
      </c>
      <c r="E134" s="2">
        <v>6786.2</v>
      </c>
      <c r="F134" s="2">
        <v>4337.7368230000002</v>
      </c>
      <c r="G134" s="2">
        <f t="shared" si="29"/>
        <v>2448.4631769999996</v>
      </c>
      <c r="H134" s="2">
        <f t="shared" si="30"/>
        <v>2448.4631769999996</v>
      </c>
      <c r="I134" s="2">
        <f t="shared" si="21"/>
        <v>4337.7368230000002</v>
      </c>
    </row>
    <row r="135" spans="1:9" x14ac:dyDescent="0.2">
      <c r="A135" s="1">
        <f t="shared" si="26"/>
        <v>2013</v>
      </c>
      <c r="B135" s="1">
        <f t="shared" si="27"/>
        <v>2</v>
      </c>
      <c r="C135" s="3">
        <f t="shared" si="28"/>
        <v>2013.25</v>
      </c>
      <c r="D135" s="2">
        <v>16541.400000000001</v>
      </c>
      <c r="E135" s="2">
        <v>6883.1</v>
      </c>
      <c r="F135" s="2">
        <v>4387.5360970000002</v>
      </c>
      <c r="G135" s="2">
        <f t="shared" si="29"/>
        <v>2495.5639030000002</v>
      </c>
      <c r="H135" s="2">
        <f t="shared" si="30"/>
        <v>2495.5639030000002</v>
      </c>
      <c r="I135" s="2">
        <f t="shared" si="21"/>
        <v>4387.5360970000002</v>
      </c>
    </row>
    <row r="136" spans="1:9" x14ac:dyDescent="0.2">
      <c r="A136" s="1">
        <f t="shared" si="26"/>
        <v>2013</v>
      </c>
      <c r="B136" s="1">
        <f t="shared" si="27"/>
        <v>3</v>
      </c>
      <c r="C136" s="3">
        <f t="shared" si="28"/>
        <v>2013.5</v>
      </c>
      <c r="D136" s="2">
        <v>16749.3</v>
      </c>
      <c r="E136" s="2">
        <v>6999</v>
      </c>
      <c r="F136" s="2">
        <v>4512.8379640000003</v>
      </c>
      <c r="G136" s="2">
        <f t="shared" si="29"/>
        <v>2486.1620359999997</v>
      </c>
      <c r="H136" s="2">
        <f t="shared" si="30"/>
        <v>2486.1620359999997</v>
      </c>
      <c r="I136" s="2">
        <f t="shared" si="21"/>
        <v>4512.8379640000003</v>
      </c>
    </row>
    <row r="137" spans="1:9" x14ac:dyDescent="0.2">
      <c r="A137" s="1">
        <f t="shared" si="26"/>
        <v>2013</v>
      </c>
      <c r="B137" s="1">
        <f t="shared" si="27"/>
        <v>4</v>
      </c>
      <c r="C137" s="3">
        <f t="shared" si="28"/>
        <v>2013.75</v>
      </c>
      <c r="D137" s="2">
        <v>16999.900000000001</v>
      </c>
      <c r="E137" s="2">
        <v>7131.9</v>
      </c>
      <c r="F137" s="2">
        <v>4546.9325090000002</v>
      </c>
      <c r="G137" s="2">
        <f t="shared" si="29"/>
        <v>2584.9674909999994</v>
      </c>
      <c r="H137" s="2">
        <f t="shared" si="30"/>
        <v>2584.9674909999994</v>
      </c>
      <c r="I137" s="2">
        <f t="shared" si="21"/>
        <v>4546.9325090000002</v>
      </c>
    </row>
    <row r="138" spans="1:9" x14ac:dyDescent="0.2">
      <c r="A138" s="1">
        <f t="shared" si="26"/>
        <v>2014</v>
      </c>
      <c r="B138" s="1">
        <f t="shared" si="27"/>
        <v>1</v>
      </c>
      <c r="C138" s="3">
        <f t="shared" si="28"/>
        <v>2014</v>
      </c>
      <c r="D138" s="2">
        <v>17025.2</v>
      </c>
      <c r="E138" s="2">
        <v>7239.5</v>
      </c>
      <c r="F138" s="2">
        <v>4633.5367480000004</v>
      </c>
      <c r="G138" s="2">
        <f t="shared" si="29"/>
        <v>2605.9632519999996</v>
      </c>
      <c r="H138" s="2">
        <f t="shared" si="30"/>
        <v>2605.9632519999996</v>
      </c>
      <c r="I138" s="2">
        <f t="shared" si="21"/>
        <v>4633.5367480000004</v>
      </c>
    </row>
    <row r="139" spans="1:9" x14ac:dyDescent="0.2">
      <c r="A139" s="1">
        <f t="shared" si="26"/>
        <v>2014</v>
      </c>
      <c r="B139" s="1">
        <f t="shared" si="27"/>
        <v>2</v>
      </c>
      <c r="C139" s="3">
        <f t="shared" si="28"/>
        <v>2014.25</v>
      </c>
      <c r="D139" s="2">
        <v>17285.599999999999</v>
      </c>
      <c r="E139" s="2">
        <v>7351.2</v>
      </c>
      <c r="F139" s="2">
        <v>4641.2607760000001</v>
      </c>
      <c r="G139" s="2">
        <f t="shared" si="29"/>
        <v>2709.9392239999997</v>
      </c>
      <c r="H139" s="2">
        <f t="shared" si="30"/>
        <v>2709.9392239999997</v>
      </c>
      <c r="I139" s="2">
        <f t="shared" si="21"/>
        <v>4641.2607760000001</v>
      </c>
    </row>
    <row r="140" spans="1:9" x14ac:dyDescent="0.2">
      <c r="A140" s="1">
        <f t="shared" si="26"/>
        <v>2014</v>
      </c>
      <c r="B140" s="1">
        <f t="shared" si="27"/>
        <v>3</v>
      </c>
      <c r="C140" s="3">
        <f t="shared" si="28"/>
        <v>2014.5</v>
      </c>
      <c r="D140" s="2">
        <v>17569.400000000001</v>
      </c>
      <c r="E140" s="2">
        <v>7452.9</v>
      </c>
      <c r="F140" s="2">
        <v>4679.3000320000001</v>
      </c>
      <c r="G140" s="2">
        <f t="shared" si="29"/>
        <v>2773.5999679999995</v>
      </c>
      <c r="H140" s="2">
        <f t="shared" si="30"/>
        <v>2773.5999679999995</v>
      </c>
      <c r="I140" s="2">
        <f t="shared" si="21"/>
        <v>4679.3000320000001</v>
      </c>
    </row>
    <row r="141" spans="1:9" x14ac:dyDescent="0.2">
      <c r="A141" s="1">
        <f t="shared" si="26"/>
        <v>2014</v>
      </c>
      <c r="B141" s="1">
        <f t="shared" si="27"/>
        <v>4</v>
      </c>
      <c r="C141" s="3">
        <f t="shared" si="28"/>
        <v>2014.75</v>
      </c>
      <c r="D141" s="2">
        <v>17692.2</v>
      </c>
      <c r="E141" s="2">
        <v>7580.1</v>
      </c>
      <c r="F141" s="2">
        <v>4736.8651250000003</v>
      </c>
      <c r="G141" s="2">
        <f t="shared" si="29"/>
        <v>2843.2348750000001</v>
      </c>
      <c r="H141" s="2">
        <f t="shared" si="30"/>
        <v>2843.2348750000001</v>
      </c>
      <c r="I141" s="2">
        <f t="shared" si="21"/>
        <v>4736.8651250000003</v>
      </c>
    </row>
    <row r="142" spans="1:9" x14ac:dyDescent="0.2">
      <c r="A142" s="1">
        <f t="shared" si="26"/>
        <v>2015</v>
      </c>
      <c r="B142" s="1">
        <f t="shared" ref="B142:B148" si="31">IF(B141&lt;4,B141+1,1)</f>
        <v>1</v>
      </c>
      <c r="C142" s="3">
        <f t="shared" si="28"/>
        <v>2015</v>
      </c>
      <c r="D142" s="2">
        <v>17783.599999999999</v>
      </c>
      <c r="E142" s="2">
        <v>7742.9</v>
      </c>
      <c r="F142" s="2">
        <v>4885.9319880000003</v>
      </c>
      <c r="G142" s="2">
        <f t="shared" si="29"/>
        <v>2856.9680119999994</v>
      </c>
      <c r="H142" s="2">
        <f t="shared" si="30"/>
        <v>2856.9680119999994</v>
      </c>
      <c r="I142" s="2">
        <f t="shared" si="21"/>
        <v>4885.9319880000003</v>
      </c>
    </row>
    <row r="143" spans="1:9" x14ac:dyDescent="0.2">
      <c r="A143" s="1">
        <f t="shared" si="26"/>
        <v>2015</v>
      </c>
      <c r="B143" s="1">
        <f t="shared" si="31"/>
        <v>2</v>
      </c>
      <c r="C143" s="3">
        <f t="shared" si="28"/>
        <v>2015.25</v>
      </c>
      <c r="D143" s="2">
        <v>17998.3</v>
      </c>
      <c r="E143" s="2">
        <v>7881.3</v>
      </c>
      <c r="F143" s="2">
        <v>4861.9327439999997</v>
      </c>
      <c r="G143" s="2">
        <f t="shared" si="29"/>
        <v>3019.3672560000005</v>
      </c>
      <c r="H143" s="2">
        <f t="shared" si="30"/>
        <v>3019.3672560000005</v>
      </c>
      <c r="I143" s="2">
        <f t="shared" si="21"/>
        <v>4861.9327439999997</v>
      </c>
    </row>
    <row r="144" spans="1:9" x14ac:dyDescent="0.2">
      <c r="A144" s="1">
        <f t="shared" si="26"/>
        <v>2015</v>
      </c>
      <c r="B144" s="1">
        <f t="shared" si="31"/>
        <v>3</v>
      </c>
      <c r="C144" s="3">
        <f t="shared" si="28"/>
        <v>2015.5</v>
      </c>
      <c r="D144" s="2">
        <v>18141.900000000001</v>
      </c>
      <c r="E144" s="2">
        <v>8045.3</v>
      </c>
      <c r="F144" s="2">
        <v>4688.9900889999999</v>
      </c>
      <c r="G144" s="2">
        <f t="shared" si="29"/>
        <v>3356.3099110000003</v>
      </c>
      <c r="H144" s="2">
        <f t="shared" si="30"/>
        <v>3356.3099110000003</v>
      </c>
      <c r="I144" s="2">
        <f t="shared" si="21"/>
        <v>4688.9900889999999</v>
      </c>
    </row>
    <row r="145" spans="1:9" x14ac:dyDescent="0.2">
      <c r="A145" s="1">
        <f t="shared" si="26"/>
        <v>2015</v>
      </c>
      <c r="B145" s="1">
        <f t="shared" si="31"/>
        <v>4</v>
      </c>
      <c r="C145" s="3">
        <f t="shared" si="28"/>
        <v>2015.75</v>
      </c>
      <c r="D145" s="2">
        <v>18222.8</v>
      </c>
      <c r="E145" s="2">
        <v>8179.9</v>
      </c>
      <c r="F145" s="2">
        <v>4768.0762910000003</v>
      </c>
      <c r="G145" s="2">
        <f t="shared" si="29"/>
        <v>3411.8237089999993</v>
      </c>
      <c r="H145" s="2">
        <f t="shared" si="30"/>
        <v>3411.8237089999993</v>
      </c>
      <c r="I145" s="2">
        <f t="shared" si="21"/>
        <v>4768.0762910000003</v>
      </c>
    </row>
    <row r="146" spans="1:9" x14ac:dyDescent="0.2">
      <c r="A146" s="1">
        <f t="shared" si="26"/>
        <v>2016</v>
      </c>
      <c r="B146" s="1">
        <f t="shared" si="31"/>
        <v>1</v>
      </c>
      <c r="C146" s="3">
        <f t="shared" si="28"/>
        <v>2016</v>
      </c>
      <c r="D146" s="2">
        <v>18281.599999999999</v>
      </c>
      <c r="E146" s="2">
        <v>8315.5</v>
      </c>
      <c r="F146" s="2">
        <v>4860.8222429999996</v>
      </c>
      <c r="G146" s="2">
        <f t="shared" si="29"/>
        <v>3454.6777570000004</v>
      </c>
      <c r="H146" s="2">
        <f t="shared" si="30"/>
        <v>3454.6777570000004</v>
      </c>
      <c r="I146" s="2">
        <f t="shared" si="21"/>
        <v>4860.8222429999996</v>
      </c>
    </row>
    <row r="147" spans="1:9" x14ac:dyDescent="0.2">
      <c r="A147" s="1">
        <f t="shared" si="26"/>
        <v>2016</v>
      </c>
      <c r="B147" s="1">
        <f t="shared" si="31"/>
        <v>2</v>
      </c>
      <c r="C147" s="3">
        <f t="shared" si="28"/>
        <v>2016.25</v>
      </c>
      <c r="D147" s="2">
        <v>18450.099999999999</v>
      </c>
      <c r="E147" s="2">
        <v>8488.5</v>
      </c>
      <c r="F147" s="2">
        <v>4890.5179129999997</v>
      </c>
      <c r="G147" s="2">
        <f t="shared" si="29"/>
        <v>3597.9820870000003</v>
      </c>
      <c r="H147" s="2">
        <f t="shared" si="30"/>
        <v>3597.9820870000003</v>
      </c>
      <c r="I147" s="2">
        <f t="shared" si="21"/>
        <v>4890.5179129999997</v>
      </c>
    </row>
    <row r="148" spans="1:9" x14ac:dyDescent="0.2">
      <c r="A148" s="1">
        <f t="shared" si="26"/>
        <v>2016</v>
      </c>
      <c r="B148" s="1">
        <f t="shared" si="31"/>
        <v>3</v>
      </c>
      <c r="C148" s="3">
        <f t="shared" si="28"/>
        <v>2016.5</v>
      </c>
      <c r="D148" s="2">
        <v>18675.3</v>
      </c>
      <c r="E148" s="2">
        <v>8673.2999999999993</v>
      </c>
      <c r="F148" s="2">
        <v>5082.9108580000002</v>
      </c>
      <c r="G148" s="2">
        <f t="shared" si="29"/>
        <v>3590.3891419999991</v>
      </c>
      <c r="H148" s="2">
        <f t="shared" si="30"/>
        <v>3590.3891419999991</v>
      </c>
      <c r="I148" s="2">
        <f t="shared" si="21"/>
        <v>5082.9108580000002</v>
      </c>
    </row>
    <row r="149" spans="1:9" x14ac:dyDescent="0.2">
      <c r="A149" s="1">
        <f t="shared" si="26"/>
        <v>2016</v>
      </c>
      <c r="B149" s="1">
        <f t="shared" ref="B149" si="32">IF(B148&lt;4,B148+1,1)</f>
        <v>4</v>
      </c>
      <c r="C149" s="3">
        <f t="shared" si="28"/>
        <v>2016.75</v>
      </c>
      <c r="D149" s="2">
        <v>18869.400000000001</v>
      </c>
      <c r="E149" s="2">
        <v>8827.1</v>
      </c>
      <c r="F149" s="2">
        <v>5209.1218689999996</v>
      </c>
      <c r="G149" s="2">
        <f t="shared" si="29"/>
        <v>3617.9781310000008</v>
      </c>
      <c r="H149" s="2">
        <f t="shared" si="30"/>
        <v>3617.9781310000008</v>
      </c>
      <c r="I149" s="2">
        <f t="shared" ref="I149" si="33">F149</f>
        <v>5209.1218689999996</v>
      </c>
    </row>
    <row r="150" spans="1:9" x14ac:dyDescent="0.2">
      <c r="A150" s="1">
        <f t="shared" si="26"/>
        <v>2017</v>
      </c>
      <c r="B150" s="1">
        <f t="shared" ref="B150" si="34">IF(B149&lt;4,B149+1,1)</f>
        <v>1</v>
      </c>
      <c r="C150" s="3">
        <f t="shared" si="28"/>
        <v>2017</v>
      </c>
      <c r="E150" s="2">
        <v>8923.1</v>
      </c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2017-04-25T18:49:06Z</cp:lastPrinted>
  <dcterms:created xsi:type="dcterms:W3CDTF">2017-04-21T18:02:43Z</dcterms:created>
  <dcterms:modified xsi:type="dcterms:W3CDTF">2017-04-28T15:07:46Z</dcterms:modified>
</cp:coreProperties>
</file>