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15" i="2" l="1"/>
  <c r="D18" i="2" l="1"/>
  <c r="D19" i="2"/>
  <c r="D20" i="2"/>
  <c r="D21" i="2"/>
  <c r="D22" i="2"/>
  <c r="D23" i="2"/>
  <c r="D24" i="2"/>
  <c r="D25" i="2"/>
  <c r="D26" i="2"/>
  <c r="D6" i="2" l="1"/>
  <c r="D7" i="2"/>
  <c r="D8" i="2"/>
  <c r="D10" i="2"/>
  <c r="D11" i="2"/>
  <c r="D12" i="2"/>
  <c r="D13" i="2"/>
  <c r="D14" i="2"/>
  <c r="D16" i="2"/>
  <c r="D17" i="2"/>
  <c r="D9" i="2"/>
</calcChain>
</file>

<file path=xl/sharedStrings.xml><?xml version="1.0" encoding="utf-8"?>
<sst xmlns="http://schemas.openxmlformats.org/spreadsheetml/2006/main" count="396" uniqueCount="329">
  <si>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</si>
  <si>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</si>
  <si>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</si>
  <si>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</si>
  <si>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</si>
  <si>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</si>
  <si>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</si>
  <si>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</si>
  <si>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</si>
  <si>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</si>
  <si>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</si>
  <si>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</si>
  <si>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</si>
  <si>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</si>
  <si>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</si>
  <si>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</si>
  <si>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</si>
  <si>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</si>
  <si>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</si>
  <si>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</si>
  <si>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</si>
  <si>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</si>
  <si>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</si>
  <si>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</si>
  <si>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</si>
  <si>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</si>
  <si>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</si>
  <si>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</si>
  <si>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</si>
  <si>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</si>
  <si>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</si>
  <si>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</si>
  <si>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</si>
  <si>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</si>
  <si>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</si>
  <si>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</si>
  <si>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</si>
  <si>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</si>
  <si>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</si>
  <si>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</si>
  <si>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</si>
  <si>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</si>
  <si>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</si>
  <si>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</si>
  <si>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</si>
  <si>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</si>
  <si>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</si>
  <si>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</si>
  <si>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</si>
  <si>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</si>
  <si>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</si>
  <si>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</si>
  <si>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</si>
  <si>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</si>
  <si>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</si>
  <si>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</si>
  <si>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</si>
  <si>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</si>
  <si>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</si>
  <si>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</si>
  <si>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</si>
  <si>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</si>
  <si>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</si>
  <si>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</si>
  <si>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</si>
  <si>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</si>
  <si>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</si>
  <si>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</si>
  <si>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</si>
  <si>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</si>
  <si>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</si>
  <si>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</si>
  <si>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</si>
  <si>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</si>
  <si>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</si>
  <si>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</si>
  <si>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</si>
  <si>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</si>
  <si>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</si>
  <si>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</si>
  <si>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</si>
  <si>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</si>
  <si>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</si>
  <si>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</si>
  <si>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</si>
  <si>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</si>
  <si>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</si>
  <si>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</si>
  <si>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</si>
  <si>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</si>
  <si>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</si>
  <si>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</si>
  <si>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</si>
  <si>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</si>
  <si>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</si>
  <si>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</si>
  <si>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</si>
  <si>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</si>
  <si>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</si>
  <si>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</si>
  <si>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</si>
  <si>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</si>
  <si>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</si>
  <si>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</si>
  <si>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</si>
  <si>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</si>
  <si>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</si>
  <si>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</si>
  <si>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</si>
  <si>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</si>
  <si>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</si>
  <si>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</si>
  <si>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</si>
  <si>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</si>
  <si>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</si>
  <si>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</si>
  <si>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</si>
  <si>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</si>
  <si>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</si>
  <si>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</si>
  <si>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</si>
  <si>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</si>
  <si>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</si>
  <si>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</si>
  <si>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</si>
  <si>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</si>
  <si>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</si>
  <si>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</si>
  <si>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</si>
  <si>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</si>
  <si>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</si>
  <si>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</si>
  <si>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</si>
  <si>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</si>
  <si>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</si>
  <si>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</si>
  <si>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</si>
  <si>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</si>
  <si>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</si>
  <si>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</si>
  <si>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</si>
  <si>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</si>
  <si>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</si>
  <si>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</si>
  <si>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</si>
  <si>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</si>
  <si>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</si>
  <si>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</si>
  <si>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</si>
  <si>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</si>
  <si>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</si>
  <si>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</si>
  <si>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</si>
  <si>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</si>
  <si>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</si>
  <si>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</si>
  <si>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</si>
  <si>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</si>
  <si>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</si>
  <si>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</si>
  <si>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</si>
  <si>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</si>
  <si>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</si>
  <si>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</si>
  <si>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</si>
  <si>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</si>
  <si>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</si>
  <si>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</si>
  <si>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</si>
  <si>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</si>
  <si>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</si>
  <si>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</si>
  <si>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</si>
  <si>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</si>
  <si>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</si>
  <si>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</si>
  <si>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</si>
  <si>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</si>
  <si>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</si>
  <si>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</si>
  <si>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</si>
  <si>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FRONTIER EXPEDITION, 3FQC,PANAMA,1</t>
  </si>
  <si>
    <t>Y, PANAMA MARITIME AUTHORITY</t>
  </si>
  <si>
    <t>TAEAN, SOUTH KOREA, 24112016, 1, NIL, Y</t>
  </si>
  <si>
    <t>SINGAPORE,SINGAPORE, 09112016, 1, NIL, Y</t>
  </si>
  <si>
    <t>STA. MARTA, COLOMBIA, 25092016, 1, NIL, Y</t>
  </si>
  <si>
    <t>SINGAPORE,SINGAPORE, 14082016, 1, NIL, Y</t>
  </si>
  <si>
    <t>CAPT. SEMBAR J. TUMALAYTAY, MASTER</t>
  </si>
  <si>
    <t>TUMALAYTAY</t>
  </si>
  <si>
    <t>SEMBAR</t>
  </si>
  <si>
    <t>DELA CRUZ</t>
  </si>
  <si>
    <t>JONATHAN</t>
  </si>
  <si>
    <t>OLASIMAN</t>
  </si>
  <si>
    <t>JOEL</t>
  </si>
  <si>
    <t>ALAS</t>
  </si>
  <si>
    <t>GREGORIO</t>
  </si>
  <si>
    <t>PLATINO</t>
  </si>
  <si>
    <t>JOHN PAOLO</t>
  </si>
  <si>
    <t>W13</t>
  </si>
  <si>
    <t>W14</t>
  </si>
  <si>
    <t>W15</t>
  </si>
  <si>
    <t>W16</t>
  </si>
  <si>
    <t>W17</t>
  </si>
  <si>
    <t>W18</t>
  </si>
  <si>
    <t>W19</t>
  </si>
  <si>
    <t>W20</t>
  </si>
  <si>
    <t>W21</t>
  </si>
  <si>
    <t>BARREDO</t>
  </si>
  <si>
    <t>MANUEL</t>
  </si>
  <si>
    <t>OTIANG</t>
  </si>
  <si>
    <t>KIM</t>
  </si>
  <si>
    <t>JACINTO</t>
  </si>
  <si>
    <t>CRISTHOLEXIES</t>
  </si>
  <si>
    <t>PERA</t>
  </si>
  <si>
    <t>JOHN MIKHAIL</t>
  </si>
  <si>
    <t>SUBIBI</t>
  </si>
  <si>
    <t>JEFFERSON KARL</t>
  </si>
  <si>
    <t>BATULA</t>
  </si>
  <si>
    <t>DAVID DWIGHT</t>
  </si>
  <si>
    <t>CHIEF MATE</t>
  </si>
  <si>
    <t>3RD MATE</t>
  </si>
  <si>
    <t>CHIEF ENGINEER</t>
  </si>
  <si>
    <t>1ST ASST. ENGR.</t>
  </si>
  <si>
    <t>2ND ASST. ENGR.</t>
  </si>
  <si>
    <t>3RD ASST. ENGR.</t>
  </si>
  <si>
    <t>BOATSWAIN</t>
  </si>
  <si>
    <t>ABLE SEAMAN</t>
  </si>
  <si>
    <t>ORDINARY SEAMAN</t>
  </si>
  <si>
    <t>DECK CADET</t>
  </si>
  <si>
    <t>OILER</t>
  </si>
  <si>
    <t>ENGINE CADET</t>
  </si>
  <si>
    <t>CHIEF COOK</t>
  </si>
  <si>
    <t>MESSMAN</t>
  </si>
  <si>
    <t>12101968</t>
  </si>
  <si>
    <t>22101989</t>
  </si>
  <si>
    <t>24051973</t>
  </si>
  <si>
    <t>13021979</t>
  </si>
  <si>
    <t>24101986</t>
  </si>
  <si>
    <t>30011983</t>
  </si>
  <si>
    <t>07101988</t>
  </si>
  <si>
    <t>25121977</t>
  </si>
  <si>
    <t>21101996</t>
  </si>
  <si>
    <t>04101994</t>
  </si>
  <si>
    <t>02091995</t>
  </si>
  <si>
    <t>EC4726180</t>
  </si>
  <si>
    <t>EC7606554</t>
  </si>
  <si>
    <t>EB9569154</t>
  </si>
  <si>
    <t>EC3591717</t>
  </si>
  <si>
    <t>EB7399341</t>
  </si>
  <si>
    <t>EB6598956</t>
  </si>
  <si>
    <t>EB7320077</t>
  </si>
  <si>
    <t>EB9376158</t>
  </si>
  <si>
    <t>EC5507656</t>
  </si>
  <si>
    <t>EB9977595</t>
  </si>
  <si>
    <t>EC4490706</t>
  </si>
  <si>
    <t>21072020</t>
  </si>
  <si>
    <t>02052021</t>
  </si>
  <si>
    <t>11112018</t>
  </si>
  <si>
    <t>04032020</t>
  </si>
  <si>
    <t>17022018</t>
  </si>
  <si>
    <t>18102017</t>
  </si>
  <si>
    <t>06022018</t>
  </si>
  <si>
    <t>15102018</t>
  </si>
  <si>
    <t>26092020</t>
  </si>
  <si>
    <t>12012019</t>
  </si>
  <si>
    <t>24062020</t>
  </si>
  <si>
    <t>MASAYUKI HIRAYAMA, + 81-90-2782-5340, misuga-ship@misuga-kaiun.co.jp</t>
  </si>
  <si>
    <t>PICER MARINE S.A., 20 FEDERICO BOYD AVE AND 51ST. PANAMA(IMO No. 0985167) / or BIKO KISEN CO., LTD, 1-2-35, NAKAHORI, IMABARI-SHI, EHIME, 799-2115, JAPAN, +81-898-41-9517, biko9517@mocha.ocn.ne.jp</t>
  </si>
  <si>
    <t>IN BALLAST CONDITION, NO HAZARDOUS CARGO</t>
  </si>
  <si>
    <t>PATANA</t>
  </si>
  <si>
    <t>RICHIE</t>
  </si>
  <si>
    <t>17051979</t>
  </si>
  <si>
    <t>EB9947365</t>
  </si>
  <si>
    <t>08012019</t>
  </si>
  <si>
    <t>OMAÑA</t>
  </si>
  <si>
    <t>RONALD</t>
  </si>
  <si>
    <t>11031976</t>
  </si>
  <si>
    <t>P0815710A</t>
  </si>
  <si>
    <t>28102021</t>
  </si>
  <si>
    <t>ACUÑA</t>
  </si>
  <si>
    <t>RODERICK CESAR</t>
  </si>
  <si>
    <t>06061958</t>
  </si>
  <si>
    <t>EB9843250</t>
  </si>
  <si>
    <t>17122018</t>
  </si>
  <si>
    <t>FERNANDO</t>
  </si>
  <si>
    <t>07071973</t>
  </si>
  <si>
    <t>EC2386916</t>
  </si>
  <si>
    <t>11102019</t>
  </si>
  <si>
    <t>NARAG</t>
  </si>
  <si>
    <t>JERRY</t>
  </si>
  <si>
    <t>ANDUAGA</t>
  </si>
  <si>
    <t>PHILIP JAYSON</t>
  </si>
  <si>
    <t>JOVEN</t>
  </si>
  <si>
    <t>ADRIANO</t>
  </si>
  <si>
    <t>RABEJE</t>
  </si>
  <si>
    <t>JOSEPH</t>
  </si>
  <si>
    <t>NOQUERA</t>
  </si>
  <si>
    <t>LEEE</t>
  </si>
  <si>
    <t>MANGCAO</t>
  </si>
  <si>
    <t>MATHRONILLO JR.</t>
  </si>
  <si>
    <t>17031974</t>
  </si>
  <si>
    <t>EC1968196</t>
  </si>
  <si>
    <t>25082019</t>
  </si>
  <si>
    <t>18121987</t>
  </si>
  <si>
    <t>EC8030174</t>
  </si>
  <si>
    <t>14062021</t>
  </si>
  <si>
    <t>11051976</t>
  </si>
  <si>
    <t>P0847740A</t>
  </si>
  <si>
    <t>02112021</t>
  </si>
  <si>
    <t>15011992</t>
  </si>
  <si>
    <t>EC5047869</t>
  </si>
  <si>
    <t>16082020</t>
  </si>
  <si>
    <t>25031986</t>
  </si>
  <si>
    <t>EC3053483</t>
  </si>
  <si>
    <t>19122019</t>
  </si>
  <si>
    <t>13031983</t>
  </si>
  <si>
    <t>P0769565A</t>
  </si>
  <si>
    <t>25102021</t>
  </si>
  <si>
    <t>RICHARDS BAY, SOUTH AFRICA, 27122016,1,NIL,Y</t>
  </si>
  <si>
    <t>SINGAPORE,SINGAPORE, 12012017, 1, NIL, Y</t>
  </si>
  <si>
    <t>TAEAN, SOUTH KOREA, 28012017, 1, NIL, Y</t>
  </si>
  <si>
    <t xml:space="preserve">  HAYPOINT,AUSTRALIA, 12022017, 1, NIL, Y</t>
  </si>
  <si>
    <t>TAEAN, SOUTH KOREA, 05032017, 1, NIL, Y</t>
  </si>
  <si>
    <t>SINGAPORE, SINGAPORE, 13032017, 1, NIL, Y</t>
  </si>
  <si>
    <t>RICHARDS BAY STEAMSHIPS</t>
  </si>
  <si>
    <t>FLOCITO JR</t>
  </si>
  <si>
    <t>170530 March</t>
  </si>
  <si>
    <t>RICHARDS BAY,271400, SINGAPORE</t>
  </si>
  <si>
    <t>0115S    08447E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</si>
</sst>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81">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9" xfId="0" applyBorder="1" applyAlignment="1" applyProtection="1">
      <alignment horizontal="left" vertical="center"/>
      <protection locked="0"/>
    </xf>
    <xf numFmtId="49" fontId="0" fillId="0" borderId="9" xfId="0" applyNumberFormat="1" applyFill="1" applyBorder="1" applyAlignment="1" applyProtection="1">
      <alignment horizontal="left"/>
      <protection locked="0"/>
    </xf>
    <xf numFmtId="0" fontId="0" fillId="0" borderId="0" xfId="0" applyFill="1" applyProtection="1"/>
    <xf numFmtId="0" fontId="0" fillId="0" borderId="0" xfId="0" applyFill="1" applyProtection="1">
      <protection locked="0"/>
    </xf>
    <xf numFmtId="0" fontId="0" fillId="0" borderId="9" xfId="0" applyFill="1" applyBorder="1" applyAlignment="1" applyProtection="1">
      <alignment horizontal="center"/>
      <protection locked="0"/>
    </xf>
    <xf numFmtId="0" fontId="0" fillId="0" borderId="9" xfId="0" applyFill="1" applyBorder="1" applyAlignment="1" applyProtection="1">
      <alignment horizontal="left" vertical="center"/>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7" sqref="F7:H8"/>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75" t="s">
        <v>44</v>
      </c>
      <c r="B1" s="173"/>
      <c r="C1" s="155" t="s">
        <v>0</v>
      </c>
      <c r="D1" s="155"/>
      <c r="E1" s="173" t="s">
        <v>1</v>
      </c>
      <c r="F1" s="160" t="s">
        <v>178</v>
      </c>
      <c r="G1" s="160"/>
      <c r="H1" s="161"/>
    </row>
    <row r="2" spans="1:8" ht="15.75" thickBot="1" x14ac:dyDescent="0.3">
      <c r="A2" s="176"/>
      <c r="B2" s="174"/>
      <c r="C2" s="157"/>
      <c r="D2" s="157"/>
      <c r="E2" s="174"/>
      <c r="F2" s="162"/>
      <c r="G2" s="162"/>
      <c r="H2" s="163"/>
    </row>
    <row r="3" spans="1:8" ht="59.25" customHeight="1" x14ac:dyDescent="0.25">
      <c r="A3" s="154" t="s">
        <v>2</v>
      </c>
      <c r="B3" s="155"/>
      <c r="C3" s="158" t="s">
        <v>3</v>
      </c>
      <c r="D3" s="158"/>
      <c r="E3" s="67" t="s">
        <v>149</v>
      </c>
      <c r="F3" s="99" t="s">
        <v>181</v>
      </c>
      <c r="G3" s="100"/>
      <c r="H3" s="101"/>
    </row>
    <row r="4" spans="1:8" ht="15.75" thickBot="1" x14ac:dyDescent="0.3">
      <c r="A4" s="156"/>
      <c r="B4" s="157"/>
      <c r="C4" s="159"/>
      <c r="D4" s="159"/>
      <c r="E4" s="68" t="s">
        <v>100</v>
      </c>
      <c r="F4" s="102"/>
      <c r="G4" s="103"/>
      <c r="H4" s="104"/>
    </row>
    <row r="5" spans="1:8" ht="63" customHeight="1" x14ac:dyDescent="0.25">
      <c r="A5" s="154" t="s">
        <v>4</v>
      </c>
      <c r="B5" s="155"/>
      <c r="C5" s="158" t="s">
        <v>5</v>
      </c>
      <c r="D5" s="158"/>
      <c r="E5" s="67" t="s">
        <v>166</v>
      </c>
      <c r="F5" s="99" t="s">
        <v>326</v>
      </c>
      <c r="G5" s="100"/>
      <c r="H5" s="101"/>
    </row>
    <row r="6" spans="1:8" ht="15.75" thickBot="1" x14ac:dyDescent="0.3">
      <c r="A6" s="156"/>
      <c r="B6" s="157"/>
      <c r="C6" s="159"/>
      <c r="D6" s="159"/>
      <c r="E6" s="68" t="s">
        <v>101</v>
      </c>
      <c r="F6" s="102"/>
      <c r="G6" s="103"/>
      <c r="H6" s="104"/>
    </row>
    <row r="7" spans="1:8" ht="108.75" customHeight="1" thickBot="1" x14ac:dyDescent="0.3">
      <c r="A7" s="150" t="s">
        <v>6</v>
      </c>
      <c r="B7" s="151"/>
      <c r="C7" s="177" t="s">
        <v>7</v>
      </c>
      <c r="D7" s="178"/>
      <c r="E7" s="69" t="s">
        <v>128</v>
      </c>
      <c r="F7" s="99" t="s">
        <v>328</v>
      </c>
      <c r="G7" s="100"/>
      <c r="H7" s="101"/>
    </row>
    <row r="8" spans="1:8" ht="24.75" customHeight="1" thickBot="1" x14ac:dyDescent="0.3">
      <c r="A8" s="152"/>
      <c r="B8" s="153"/>
      <c r="C8" s="179"/>
      <c r="D8" s="180"/>
      <c r="E8" s="70" t="s">
        <v>148</v>
      </c>
      <c r="F8" s="102"/>
      <c r="G8" s="103"/>
      <c r="H8" s="104"/>
    </row>
    <row r="9" spans="1:8" ht="30" customHeight="1" x14ac:dyDescent="0.25">
      <c r="A9" s="154" t="s">
        <v>8</v>
      </c>
      <c r="B9" s="155"/>
      <c r="C9" s="158" t="s">
        <v>9</v>
      </c>
      <c r="D9" s="158"/>
      <c r="E9" s="67" t="s">
        <v>10</v>
      </c>
      <c r="F9" s="99" t="s">
        <v>88</v>
      </c>
      <c r="G9" s="100"/>
      <c r="H9" s="101"/>
    </row>
    <row r="10" spans="1:8" ht="15.75" thickBot="1" x14ac:dyDescent="0.3">
      <c r="A10" s="156"/>
      <c r="B10" s="157"/>
      <c r="C10" s="159"/>
      <c r="D10" s="159"/>
      <c r="E10" s="68" t="s">
        <v>11</v>
      </c>
      <c r="F10" s="102"/>
      <c r="G10" s="103"/>
      <c r="H10" s="104"/>
    </row>
    <row r="11" spans="1:8" ht="28.5" x14ac:dyDescent="0.25">
      <c r="A11" s="154" t="s">
        <v>12</v>
      </c>
      <c r="B11" s="155"/>
      <c r="C11" s="158" t="s">
        <v>13</v>
      </c>
      <c r="D11" s="158"/>
      <c r="E11" s="67" t="s">
        <v>127</v>
      </c>
      <c r="F11" s="99">
        <v>234</v>
      </c>
      <c r="G11" s="100"/>
      <c r="H11" s="101"/>
    </row>
    <row r="12" spans="1:8" ht="15.75" thickBot="1" x14ac:dyDescent="0.3">
      <c r="A12" s="156"/>
      <c r="B12" s="157"/>
      <c r="C12" s="159"/>
      <c r="D12" s="159"/>
      <c r="E12" s="71" t="s">
        <v>134</v>
      </c>
      <c r="F12" s="102"/>
      <c r="G12" s="103"/>
      <c r="H12" s="104"/>
    </row>
    <row r="13" spans="1:8" x14ac:dyDescent="0.25">
      <c r="A13" s="154" t="s">
        <v>14</v>
      </c>
      <c r="B13" s="155"/>
      <c r="C13" s="158" t="s">
        <v>15</v>
      </c>
      <c r="D13" s="158"/>
      <c r="E13" s="67" t="s">
        <v>167</v>
      </c>
      <c r="F13" s="105">
        <v>13.9</v>
      </c>
      <c r="G13" s="106"/>
      <c r="H13" s="107"/>
    </row>
    <row r="14" spans="1:8" ht="21" customHeight="1" thickBot="1" x14ac:dyDescent="0.3">
      <c r="A14" s="156"/>
      <c r="B14" s="157"/>
      <c r="C14" s="159"/>
      <c r="D14" s="159"/>
      <c r="E14" s="68" t="s">
        <v>168</v>
      </c>
      <c r="F14" s="108"/>
      <c r="G14" s="109"/>
      <c r="H14" s="110"/>
    </row>
    <row r="15" spans="1:8" ht="30" customHeight="1" x14ac:dyDescent="0.25">
      <c r="A15" s="154" t="s">
        <v>16</v>
      </c>
      <c r="B15" s="155"/>
      <c r="C15" s="158" t="s">
        <v>17</v>
      </c>
      <c r="D15" s="158"/>
      <c r="E15" s="67" t="s">
        <v>18</v>
      </c>
      <c r="F15" s="99">
        <v>9641900</v>
      </c>
      <c r="G15" s="100"/>
      <c r="H15" s="101"/>
    </row>
    <row r="16" spans="1:8" ht="15.75" thickBot="1" x14ac:dyDescent="0.3">
      <c r="A16" s="156"/>
      <c r="B16" s="157"/>
      <c r="C16" s="159"/>
      <c r="D16" s="159"/>
      <c r="E16" s="68">
        <v>1234567</v>
      </c>
      <c r="F16" s="102"/>
      <c r="G16" s="103"/>
      <c r="H16" s="104"/>
    </row>
    <row r="17" spans="1:9" ht="53.25" customHeight="1" x14ac:dyDescent="0.25">
      <c r="A17" s="154" t="s">
        <v>19</v>
      </c>
      <c r="B17" s="155"/>
      <c r="C17" s="158" t="s">
        <v>20</v>
      </c>
      <c r="D17" s="158"/>
      <c r="E17" s="67" t="s">
        <v>21</v>
      </c>
      <c r="F17" s="99" t="s">
        <v>182</v>
      </c>
      <c r="G17" s="100"/>
      <c r="H17" s="101"/>
    </row>
    <row r="18" spans="1:9" ht="15.75" thickBot="1" x14ac:dyDescent="0.3">
      <c r="A18" s="156"/>
      <c r="B18" s="157"/>
      <c r="C18" s="159"/>
      <c r="D18" s="159"/>
      <c r="E18" s="68" t="s">
        <v>102</v>
      </c>
      <c r="F18" s="102"/>
      <c r="G18" s="103"/>
      <c r="H18" s="104"/>
    </row>
    <row r="19" spans="1:9" ht="43.5" customHeight="1" x14ac:dyDescent="0.25">
      <c r="A19" s="154" t="s">
        <v>22</v>
      </c>
      <c r="B19" s="155"/>
      <c r="C19" s="158" t="s">
        <v>23</v>
      </c>
      <c r="D19" s="158"/>
      <c r="E19" s="67" t="s">
        <v>24</v>
      </c>
      <c r="F19" s="99" t="s">
        <v>324</v>
      </c>
      <c r="G19" s="100"/>
      <c r="H19" s="101"/>
    </row>
    <row r="20" spans="1:9" ht="15.75" thickBot="1" x14ac:dyDescent="0.3">
      <c r="A20" s="156"/>
      <c r="B20" s="157"/>
      <c r="C20" s="159"/>
      <c r="D20" s="159"/>
      <c r="E20" s="68" t="s">
        <v>25</v>
      </c>
      <c r="F20" s="102"/>
      <c r="G20" s="103"/>
      <c r="H20" s="104"/>
    </row>
    <row r="21" spans="1:9" ht="80.25" customHeight="1" x14ac:dyDescent="0.25">
      <c r="A21" s="154" t="s">
        <v>26</v>
      </c>
      <c r="B21" s="155"/>
      <c r="C21" s="170" t="s">
        <v>169</v>
      </c>
      <c r="D21" s="170"/>
      <c r="E21" s="67" t="s">
        <v>165</v>
      </c>
      <c r="F21" s="99" t="s">
        <v>327</v>
      </c>
      <c r="G21" s="100"/>
      <c r="H21" s="101"/>
    </row>
    <row r="22" spans="1:9" ht="45.75" thickBot="1" x14ac:dyDescent="0.3">
      <c r="A22" s="156"/>
      <c r="B22" s="157"/>
      <c r="C22" s="171"/>
      <c r="D22" s="171"/>
      <c r="E22" s="68" t="s">
        <v>174</v>
      </c>
      <c r="F22" s="102"/>
      <c r="G22" s="103"/>
      <c r="H22" s="104"/>
    </row>
    <row r="23" spans="1:9" ht="157.5" customHeight="1" x14ac:dyDescent="0.25">
      <c r="A23" s="154" t="s">
        <v>27</v>
      </c>
      <c r="B23" s="155"/>
      <c r="C23" s="158" t="s">
        <v>172</v>
      </c>
      <c r="D23" s="158"/>
      <c r="E23" s="72" t="s">
        <v>170</v>
      </c>
      <c r="F23" s="99" t="s">
        <v>323</v>
      </c>
      <c r="G23" s="100"/>
      <c r="H23" s="101"/>
      <c r="I23" s="172"/>
    </row>
    <row r="24" spans="1:9" ht="34.5" customHeight="1" thickBot="1" x14ac:dyDescent="0.3">
      <c r="A24" s="156"/>
      <c r="B24" s="157"/>
      <c r="C24" s="159"/>
      <c r="D24" s="159"/>
      <c r="E24" s="73" t="s">
        <v>171</v>
      </c>
      <c r="F24" s="102"/>
      <c r="G24" s="103"/>
      <c r="H24" s="104"/>
      <c r="I24" s="172"/>
    </row>
    <row r="25" spans="1:9" ht="125.25" customHeight="1" x14ac:dyDescent="0.25">
      <c r="A25" s="154" t="s">
        <v>28</v>
      </c>
      <c r="B25" s="155"/>
      <c r="C25" s="158" t="s">
        <v>104</v>
      </c>
      <c r="D25" s="158"/>
      <c r="E25" s="67" t="s">
        <v>103</v>
      </c>
      <c r="F25" s="99" t="s">
        <v>322</v>
      </c>
      <c r="G25" s="100"/>
      <c r="H25" s="101"/>
    </row>
    <row r="26" spans="1:9" ht="30.75" thickBot="1" x14ac:dyDescent="0.3">
      <c r="A26" s="156"/>
      <c r="B26" s="157"/>
      <c r="C26" s="159"/>
      <c r="D26" s="159"/>
      <c r="E26" s="68" t="s">
        <v>135</v>
      </c>
      <c r="F26" s="102"/>
      <c r="G26" s="103"/>
      <c r="H26" s="104"/>
    </row>
    <row r="27" spans="1:9" ht="123.75" customHeight="1" x14ac:dyDescent="0.25">
      <c r="A27" s="164" t="s">
        <v>29</v>
      </c>
      <c r="B27" s="165"/>
      <c r="C27" s="168" t="s">
        <v>105</v>
      </c>
      <c r="D27" s="168"/>
      <c r="E27" s="74" t="s">
        <v>115</v>
      </c>
      <c r="F27" s="99" t="s">
        <v>321</v>
      </c>
      <c r="G27" s="100"/>
      <c r="H27" s="101"/>
    </row>
    <row r="28" spans="1:9" ht="30.75" thickBot="1" x14ac:dyDescent="0.3">
      <c r="A28" s="166"/>
      <c r="B28" s="167"/>
      <c r="C28" s="169"/>
      <c r="D28" s="169"/>
      <c r="E28" s="75" t="s">
        <v>136</v>
      </c>
      <c r="F28" s="102"/>
      <c r="G28" s="103"/>
      <c r="H28" s="104"/>
    </row>
    <row r="29" spans="1:9" ht="125.25" customHeight="1" x14ac:dyDescent="0.25">
      <c r="A29" s="154" t="s">
        <v>30</v>
      </c>
      <c r="B29" s="155"/>
      <c r="C29" s="158" t="s">
        <v>106</v>
      </c>
      <c r="D29" s="158"/>
      <c r="E29" s="67" t="s">
        <v>116</v>
      </c>
      <c r="F29" s="99" t="s">
        <v>320</v>
      </c>
      <c r="G29" s="100"/>
      <c r="H29" s="101"/>
    </row>
    <row r="30" spans="1:9" ht="30.75" thickBot="1" x14ac:dyDescent="0.3">
      <c r="A30" s="156"/>
      <c r="B30" s="157"/>
      <c r="C30" s="159"/>
      <c r="D30" s="159"/>
      <c r="E30" s="68" t="s">
        <v>137</v>
      </c>
      <c r="F30" s="102"/>
      <c r="G30" s="103"/>
      <c r="H30" s="104"/>
    </row>
    <row r="31" spans="1:9" ht="123.75" customHeight="1" x14ac:dyDescent="0.25">
      <c r="A31" s="154" t="s">
        <v>31</v>
      </c>
      <c r="B31" s="155"/>
      <c r="C31" s="158" t="s">
        <v>107</v>
      </c>
      <c r="D31" s="158"/>
      <c r="E31" s="67" t="s">
        <v>117</v>
      </c>
      <c r="F31" s="99" t="s">
        <v>319</v>
      </c>
      <c r="G31" s="100"/>
      <c r="H31" s="101"/>
    </row>
    <row r="32" spans="1:9" ht="15.75" thickBot="1" x14ac:dyDescent="0.3">
      <c r="A32" s="156"/>
      <c r="B32" s="157"/>
      <c r="C32" s="159"/>
      <c r="D32" s="159"/>
      <c r="E32" s="68" t="s">
        <v>138</v>
      </c>
      <c r="F32" s="102"/>
      <c r="G32" s="103"/>
      <c r="H32" s="104"/>
    </row>
    <row r="33" spans="1:8" ht="126.75" customHeight="1" x14ac:dyDescent="0.25">
      <c r="A33" s="154" t="s">
        <v>110</v>
      </c>
      <c r="B33" s="155"/>
      <c r="C33" s="158" t="s">
        <v>108</v>
      </c>
      <c r="D33" s="158"/>
      <c r="E33" s="67" t="s">
        <v>118</v>
      </c>
      <c r="F33" s="99" t="s">
        <v>318</v>
      </c>
      <c r="G33" s="100"/>
      <c r="H33" s="101"/>
    </row>
    <row r="34" spans="1:8" ht="30.75" thickBot="1" x14ac:dyDescent="0.3">
      <c r="A34" s="156"/>
      <c r="B34" s="157"/>
      <c r="C34" s="159"/>
      <c r="D34" s="159"/>
      <c r="E34" s="68" t="s">
        <v>139</v>
      </c>
      <c r="F34" s="102"/>
      <c r="G34" s="103"/>
      <c r="H34" s="104"/>
    </row>
    <row r="35" spans="1:8" ht="123.75" customHeight="1" x14ac:dyDescent="0.25">
      <c r="A35" s="154" t="s">
        <v>111</v>
      </c>
      <c r="B35" s="155"/>
      <c r="C35" s="158" t="s">
        <v>109</v>
      </c>
      <c r="D35" s="158"/>
      <c r="E35" s="67" t="s">
        <v>119</v>
      </c>
      <c r="F35" s="99" t="s">
        <v>183</v>
      </c>
      <c r="G35" s="100"/>
      <c r="H35" s="101"/>
    </row>
    <row r="36" spans="1:8" ht="30.75" thickBot="1" x14ac:dyDescent="0.3">
      <c r="A36" s="156"/>
      <c r="B36" s="157"/>
      <c r="C36" s="159"/>
      <c r="D36" s="159"/>
      <c r="E36" s="68" t="s">
        <v>140</v>
      </c>
      <c r="F36" s="102"/>
      <c r="G36" s="103"/>
      <c r="H36" s="104"/>
    </row>
    <row r="37" spans="1:8" ht="123.75" customHeight="1" x14ac:dyDescent="0.25">
      <c r="A37" s="154" t="s">
        <v>32</v>
      </c>
      <c r="B37" s="155"/>
      <c r="C37" s="158" t="s">
        <v>112</v>
      </c>
      <c r="D37" s="158"/>
      <c r="E37" s="67" t="s">
        <v>120</v>
      </c>
      <c r="F37" s="99" t="s">
        <v>184</v>
      </c>
      <c r="G37" s="100"/>
      <c r="H37" s="101"/>
    </row>
    <row r="38" spans="1:8" ht="30.75" thickBot="1" x14ac:dyDescent="0.3">
      <c r="A38" s="156"/>
      <c r="B38" s="157"/>
      <c r="C38" s="159"/>
      <c r="D38" s="159"/>
      <c r="E38" s="68" t="s">
        <v>141</v>
      </c>
      <c r="F38" s="102"/>
      <c r="G38" s="103"/>
      <c r="H38" s="104"/>
    </row>
    <row r="39" spans="1:8" ht="125.25" customHeight="1" x14ac:dyDescent="0.25">
      <c r="A39" s="154" t="s">
        <v>33</v>
      </c>
      <c r="B39" s="155"/>
      <c r="C39" s="158" t="s">
        <v>113</v>
      </c>
      <c r="D39" s="158"/>
      <c r="E39" s="67" t="s">
        <v>121</v>
      </c>
      <c r="F39" s="99" t="s">
        <v>185</v>
      </c>
      <c r="G39" s="100"/>
      <c r="H39" s="101"/>
    </row>
    <row r="40" spans="1:8" ht="27" customHeight="1" thickBot="1" x14ac:dyDescent="0.3">
      <c r="A40" s="156"/>
      <c r="B40" s="157"/>
      <c r="C40" s="159"/>
      <c r="D40" s="159"/>
      <c r="E40" s="68" t="s">
        <v>145</v>
      </c>
      <c r="F40" s="102"/>
      <c r="G40" s="103"/>
      <c r="H40" s="104"/>
    </row>
    <row r="41" spans="1:8" ht="123.75" customHeight="1" x14ac:dyDescent="0.25">
      <c r="A41" s="154" t="s">
        <v>34</v>
      </c>
      <c r="B41" s="155"/>
      <c r="C41" s="158" t="s">
        <v>114</v>
      </c>
      <c r="D41" s="158"/>
      <c r="E41" s="67" t="s">
        <v>122</v>
      </c>
      <c r="F41" s="99" t="s">
        <v>186</v>
      </c>
      <c r="G41" s="100"/>
      <c r="H41" s="101"/>
    </row>
    <row r="42" spans="1:8" ht="30.75" thickBot="1" x14ac:dyDescent="0.3">
      <c r="A42" s="156"/>
      <c r="B42" s="157"/>
      <c r="C42" s="159"/>
      <c r="D42" s="159"/>
      <c r="E42" s="68" t="s">
        <v>142</v>
      </c>
      <c r="F42" s="102"/>
      <c r="G42" s="103"/>
      <c r="H42" s="104"/>
    </row>
    <row r="43" spans="1:8" ht="93" customHeight="1" x14ac:dyDescent="0.25">
      <c r="A43" s="111" t="s">
        <v>35</v>
      </c>
      <c r="B43" s="139"/>
      <c r="C43" s="132" t="s">
        <v>36</v>
      </c>
      <c r="D43" s="132"/>
      <c r="E43" s="67" t="s">
        <v>123</v>
      </c>
      <c r="F43" s="99" t="s">
        <v>267</v>
      </c>
      <c r="G43" s="100"/>
      <c r="H43" s="101"/>
    </row>
    <row r="44" spans="1:8" ht="48" customHeight="1" thickBot="1" x14ac:dyDescent="0.3">
      <c r="A44" s="115"/>
      <c r="B44" s="145"/>
      <c r="C44" s="133"/>
      <c r="D44" s="133"/>
      <c r="E44" s="68" t="s">
        <v>124</v>
      </c>
      <c r="F44" s="102"/>
      <c r="G44" s="103"/>
      <c r="H44" s="104"/>
    </row>
    <row r="45" spans="1:8" ht="54" customHeight="1" x14ac:dyDescent="0.25">
      <c r="A45" s="111" t="s">
        <v>37</v>
      </c>
      <c r="B45" s="139"/>
      <c r="C45" s="132" t="s">
        <v>38</v>
      </c>
      <c r="D45" s="132"/>
      <c r="E45" s="67" t="s">
        <v>125</v>
      </c>
      <c r="F45" s="99" t="s">
        <v>187</v>
      </c>
      <c r="G45" s="100"/>
      <c r="H45" s="101"/>
    </row>
    <row r="46" spans="1:8" ht="23.25" customHeight="1" thickBot="1" x14ac:dyDescent="0.3">
      <c r="A46" s="115"/>
      <c r="B46" s="145"/>
      <c r="C46" s="133"/>
      <c r="D46" s="133"/>
      <c r="E46" s="68" t="s">
        <v>143</v>
      </c>
      <c r="F46" s="50"/>
      <c r="G46" s="51"/>
      <c r="H46" s="52"/>
    </row>
    <row r="47" spans="1:8" ht="69.75" customHeight="1" x14ac:dyDescent="0.25">
      <c r="A47" s="150" t="s">
        <v>39</v>
      </c>
      <c r="B47" s="151"/>
      <c r="C47" s="146" t="s">
        <v>40</v>
      </c>
      <c r="D47" s="147"/>
      <c r="E47" s="67" t="s">
        <v>151</v>
      </c>
      <c r="F47" s="99" t="s">
        <v>266</v>
      </c>
      <c r="G47" s="100"/>
      <c r="H47" s="101"/>
    </row>
    <row r="48" spans="1:8" ht="44.25" customHeight="1" thickBot="1" x14ac:dyDescent="0.3">
      <c r="A48" s="152"/>
      <c r="B48" s="153"/>
      <c r="C48" s="148"/>
      <c r="D48" s="149"/>
      <c r="E48" s="76" t="s">
        <v>126</v>
      </c>
      <c r="F48" s="102"/>
      <c r="G48" s="103"/>
      <c r="H48" s="104"/>
    </row>
    <row r="49" spans="1:9" ht="51.75" customHeight="1" x14ac:dyDescent="0.25">
      <c r="A49" s="111" t="s">
        <v>41</v>
      </c>
      <c r="B49" s="139"/>
      <c r="C49" s="132" t="s">
        <v>42</v>
      </c>
      <c r="D49" s="132"/>
      <c r="E49" s="67" t="s">
        <v>43</v>
      </c>
      <c r="F49" s="99" t="s">
        <v>268</v>
      </c>
      <c r="G49" s="100"/>
      <c r="H49" s="101"/>
    </row>
    <row r="50" spans="1:9" ht="57" customHeight="1" x14ac:dyDescent="0.25">
      <c r="A50" s="113"/>
      <c r="B50" s="140"/>
      <c r="C50" s="134"/>
      <c r="D50" s="134"/>
      <c r="E50" s="143" t="s">
        <v>179</v>
      </c>
      <c r="F50" s="136"/>
      <c r="G50" s="137"/>
      <c r="H50" s="138"/>
    </row>
    <row r="51" spans="1:9" ht="5.25" customHeight="1" thickBot="1" x14ac:dyDescent="0.3">
      <c r="A51" s="141"/>
      <c r="B51" s="142"/>
      <c r="C51" s="135"/>
      <c r="D51" s="135"/>
      <c r="E51" s="144"/>
      <c r="F51" s="102"/>
      <c r="G51" s="103"/>
      <c r="H51" s="104"/>
    </row>
    <row r="52" spans="1:9" ht="155.25" customHeight="1" x14ac:dyDescent="0.25">
      <c r="A52" s="111" t="s">
        <v>56</v>
      </c>
      <c r="B52" s="112"/>
      <c r="C52" s="117" t="s">
        <v>152</v>
      </c>
      <c r="D52" s="118"/>
      <c r="E52" s="77" t="s">
        <v>162</v>
      </c>
      <c r="F52" s="123" t="s">
        <v>99</v>
      </c>
      <c r="G52" s="124"/>
      <c r="H52" s="125"/>
      <c r="I52" s="78"/>
    </row>
    <row r="53" spans="1:9" ht="15.75" customHeight="1" x14ac:dyDescent="0.25">
      <c r="A53" s="113"/>
      <c r="B53" s="114"/>
      <c r="C53" s="119"/>
      <c r="D53" s="120"/>
      <c r="E53" s="89" t="s">
        <v>57</v>
      </c>
      <c r="F53" s="126"/>
      <c r="G53" s="127"/>
      <c r="H53" s="128"/>
    </row>
    <row r="54" spans="1:9" x14ac:dyDescent="0.25">
      <c r="A54" s="113"/>
      <c r="B54" s="114"/>
      <c r="C54" s="119"/>
      <c r="D54" s="120"/>
      <c r="E54" s="90" t="s">
        <v>58</v>
      </c>
      <c r="F54" s="126"/>
      <c r="G54" s="127"/>
      <c r="H54" s="128"/>
    </row>
    <row r="55" spans="1:9" ht="15.75" customHeight="1" x14ac:dyDescent="0.25">
      <c r="A55" s="113"/>
      <c r="B55" s="114"/>
      <c r="C55" s="119"/>
      <c r="D55" s="120"/>
      <c r="E55" s="90" t="s">
        <v>59</v>
      </c>
      <c r="F55" s="126"/>
      <c r="G55" s="127"/>
      <c r="H55" s="128"/>
    </row>
    <row r="56" spans="1:9" ht="15.75" customHeight="1" x14ac:dyDescent="0.25">
      <c r="A56" s="113"/>
      <c r="B56" s="114"/>
      <c r="C56" s="119"/>
      <c r="D56" s="120"/>
      <c r="E56" s="90" t="s">
        <v>60</v>
      </c>
      <c r="F56" s="126"/>
      <c r="G56" s="127"/>
      <c r="H56" s="128"/>
    </row>
    <row r="57" spans="1:9" ht="15" customHeight="1" x14ac:dyDescent="0.25">
      <c r="A57" s="113"/>
      <c r="B57" s="114"/>
      <c r="C57" s="119"/>
      <c r="D57" s="120"/>
      <c r="E57" s="90" t="s">
        <v>61</v>
      </c>
      <c r="F57" s="126"/>
      <c r="G57" s="127"/>
      <c r="H57" s="128"/>
    </row>
    <row r="58" spans="1:9" ht="30" x14ac:dyDescent="0.25">
      <c r="A58" s="113"/>
      <c r="B58" s="114"/>
      <c r="C58" s="119"/>
      <c r="D58" s="120"/>
      <c r="E58" s="90" t="s">
        <v>62</v>
      </c>
      <c r="F58" s="126"/>
      <c r="G58" s="127"/>
      <c r="H58" s="128"/>
    </row>
    <row r="59" spans="1:9" x14ac:dyDescent="0.25">
      <c r="A59" s="113"/>
      <c r="B59" s="114"/>
      <c r="C59" s="119"/>
      <c r="D59" s="120"/>
      <c r="E59" s="90" t="s">
        <v>63</v>
      </c>
      <c r="F59" s="126"/>
      <c r="G59" s="127"/>
      <c r="H59" s="128"/>
    </row>
    <row r="60" spans="1:9" ht="45" x14ac:dyDescent="0.25">
      <c r="A60" s="113"/>
      <c r="B60" s="114"/>
      <c r="C60" s="119"/>
      <c r="D60" s="120"/>
      <c r="E60" s="90" t="s">
        <v>64</v>
      </c>
      <c r="F60" s="126"/>
      <c r="G60" s="127"/>
      <c r="H60" s="128"/>
    </row>
    <row r="61" spans="1:9" x14ac:dyDescent="0.25">
      <c r="A61" s="113"/>
      <c r="B61" s="114"/>
      <c r="C61" s="119"/>
      <c r="D61" s="120"/>
      <c r="E61" s="79"/>
      <c r="F61" s="126"/>
      <c r="G61" s="127"/>
      <c r="H61" s="128"/>
    </row>
    <row r="62" spans="1:9" x14ac:dyDescent="0.25">
      <c r="A62" s="113"/>
      <c r="B62" s="114"/>
      <c r="C62" s="119"/>
      <c r="D62" s="120"/>
      <c r="E62" s="80"/>
      <c r="F62" s="126"/>
      <c r="G62" s="127"/>
      <c r="H62" s="128"/>
    </row>
    <row r="63" spans="1:9" ht="15.75" thickBot="1" x14ac:dyDescent="0.3">
      <c r="A63" s="115"/>
      <c r="B63" s="116"/>
      <c r="C63" s="121"/>
      <c r="D63" s="122"/>
      <c r="E63" s="81"/>
      <c r="F63" s="129"/>
      <c r="G63" s="130"/>
      <c r="H63" s="131"/>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
  <sheetViews>
    <sheetView showGridLines="0" workbookViewId="0">
      <pane ySplit="5" topLeftCell="A12" activePane="bottomLeft" state="frozenSplit"/>
      <selection pane="bottomLeft" activeCell="C11" sqref="C11"/>
    </sheetView>
  </sheetViews>
  <sheetFormatPr defaultColWidth="8.85546875" defaultRowHeight="15" x14ac:dyDescent="0.25"/>
  <cols>
    <col min="1" max="1" width="8.7109375" style="21" customWidth="1"/>
    <col min="2" max="2" width="21.42578125" style="21" customWidth="1"/>
    <col min="3" max="3" width="17.42578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8.7109375" style="21" bestFit="1" customWidth="1"/>
    <col min="11" max="11" width="20.42578125" style="21" customWidth="1"/>
    <col min="12" max="30" width="8.85546875" style="66"/>
    <col min="31" max="16384" width="8.85546875" style="85"/>
  </cols>
  <sheetData>
    <row r="1" spans="1:30" s="66" customFormat="1" ht="15" customHeight="1" x14ac:dyDescent="0.25">
      <c r="A1" s="22" t="s">
        <v>45</v>
      </c>
      <c r="B1" s="46" t="s">
        <v>163</v>
      </c>
      <c r="C1" s="23"/>
      <c r="D1" s="23"/>
      <c r="E1" s="23"/>
      <c r="F1" s="29"/>
      <c r="G1" s="23"/>
      <c r="H1" s="29"/>
      <c r="I1" s="29"/>
      <c r="J1" s="23"/>
      <c r="K1" s="23"/>
      <c r="L1" s="2"/>
      <c r="M1" s="2"/>
      <c r="N1" s="2"/>
      <c r="O1" s="2"/>
      <c r="P1" s="2"/>
      <c r="Q1" s="2"/>
      <c r="R1" s="82"/>
      <c r="S1" s="82"/>
      <c r="T1" s="82"/>
      <c r="U1" s="82"/>
    </row>
    <row r="2" spans="1:30" s="66" customFormat="1" x14ac:dyDescent="0.25">
      <c r="A2" s="64"/>
      <c r="B2" s="53" t="s">
        <v>164</v>
      </c>
      <c r="C2" s="62"/>
      <c r="D2" s="62"/>
      <c r="E2" s="62"/>
      <c r="F2" s="63"/>
      <c r="G2" s="62"/>
      <c r="H2" s="63"/>
      <c r="I2" s="63"/>
      <c r="J2" s="62"/>
      <c r="K2" s="62"/>
      <c r="L2" s="4"/>
      <c r="M2" s="4"/>
      <c r="N2" s="4"/>
      <c r="O2" s="4"/>
      <c r="P2" s="4"/>
      <c r="Q2" s="4"/>
      <c r="R2" s="82"/>
      <c r="S2" s="82"/>
      <c r="T2" s="82"/>
      <c r="U2" s="82"/>
    </row>
    <row r="3" spans="1:30" s="66" customFormat="1" x14ac:dyDescent="0.25">
      <c r="A3" s="24"/>
      <c r="B3" s="43" t="s">
        <v>46</v>
      </c>
      <c r="C3" s="25"/>
      <c r="D3" s="25"/>
      <c r="E3" s="26"/>
      <c r="F3" s="30"/>
      <c r="G3" s="26"/>
      <c r="H3" s="30"/>
      <c r="I3" s="30"/>
      <c r="J3" s="26"/>
      <c r="K3" s="26"/>
      <c r="L3" s="4"/>
      <c r="M3" s="4"/>
      <c r="N3" s="4"/>
      <c r="O3" s="4"/>
      <c r="P3" s="4"/>
      <c r="Q3" s="4"/>
      <c r="R3" s="82"/>
      <c r="S3" s="82"/>
      <c r="T3" s="82"/>
      <c r="U3" s="82"/>
    </row>
    <row r="4" spans="1:30" s="4" customFormat="1" ht="15.75" thickBot="1" x14ac:dyDescent="0.3">
      <c r="A4" s="44"/>
      <c r="B4" s="45" t="s">
        <v>47</v>
      </c>
      <c r="C4" s="27"/>
      <c r="D4" s="27"/>
      <c r="E4" s="28"/>
      <c r="F4" s="31"/>
      <c r="G4" s="28"/>
      <c r="H4" s="31"/>
      <c r="I4" s="31"/>
      <c r="J4" s="28"/>
      <c r="K4" s="28"/>
    </row>
    <row r="5" spans="1:30" s="82" customFormat="1" ht="42" customHeight="1" x14ac:dyDescent="0.25">
      <c r="A5" s="13" t="s">
        <v>48</v>
      </c>
      <c r="B5" s="12" t="s">
        <v>175</v>
      </c>
      <c r="C5" s="12" t="s">
        <v>176</v>
      </c>
      <c r="D5" s="12" t="s">
        <v>51</v>
      </c>
      <c r="E5" s="13" t="s">
        <v>52</v>
      </c>
      <c r="F5" s="32" t="s">
        <v>133</v>
      </c>
      <c r="G5" s="12" t="s">
        <v>49</v>
      </c>
      <c r="H5" s="32" t="s">
        <v>50</v>
      </c>
      <c r="I5" s="32" t="s">
        <v>53</v>
      </c>
      <c r="J5" s="13" t="s">
        <v>159</v>
      </c>
      <c r="K5" s="13" t="s">
        <v>177</v>
      </c>
    </row>
    <row r="6" spans="1:30" x14ac:dyDescent="0.25">
      <c r="A6" s="49" t="s">
        <v>54</v>
      </c>
      <c r="B6" s="49" t="s">
        <v>188</v>
      </c>
      <c r="C6" s="49" t="s">
        <v>189</v>
      </c>
      <c r="D6" s="49" t="str">
        <f t="shared" ref="D6:D8" si="0">LEFT(C6,1)</f>
        <v>S</v>
      </c>
      <c r="E6" s="49" t="s">
        <v>97</v>
      </c>
      <c r="F6" s="48" t="s">
        <v>233</v>
      </c>
      <c r="G6" s="49" t="s">
        <v>98</v>
      </c>
      <c r="H6" s="48" t="s">
        <v>244</v>
      </c>
      <c r="I6" s="48" t="s">
        <v>255</v>
      </c>
      <c r="J6" s="49" t="s">
        <v>146</v>
      </c>
      <c r="K6" s="49"/>
    </row>
    <row r="7" spans="1:30" s="96" customFormat="1" ht="15" customHeight="1" x14ac:dyDescent="0.25">
      <c r="A7" s="86" t="s">
        <v>55</v>
      </c>
      <c r="B7" s="86" t="s">
        <v>269</v>
      </c>
      <c r="C7" s="86" t="s">
        <v>270</v>
      </c>
      <c r="D7" s="86" t="str">
        <f t="shared" si="0"/>
        <v>R</v>
      </c>
      <c r="E7" s="86" t="s">
        <v>97</v>
      </c>
      <c r="F7" s="94" t="s">
        <v>271</v>
      </c>
      <c r="G7" s="86" t="s">
        <v>98</v>
      </c>
      <c r="H7" s="94" t="s">
        <v>272</v>
      </c>
      <c r="I7" s="94" t="s">
        <v>273</v>
      </c>
      <c r="J7" s="86" t="s">
        <v>219</v>
      </c>
      <c r="K7" s="86"/>
      <c r="L7" s="95"/>
      <c r="M7" s="95"/>
      <c r="N7" s="95"/>
      <c r="O7" s="95"/>
      <c r="P7" s="95"/>
      <c r="Q7" s="95"/>
      <c r="R7" s="95"/>
      <c r="S7" s="95"/>
      <c r="T7" s="95"/>
      <c r="U7" s="95"/>
      <c r="V7" s="95"/>
      <c r="W7" s="95"/>
      <c r="X7" s="95"/>
      <c r="Y7" s="95"/>
      <c r="Z7" s="95"/>
      <c r="AA7" s="95"/>
      <c r="AB7" s="95"/>
      <c r="AC7" s="95"/>
      <c r="AD7" s="95"/>
    </row>
    <row r="8" spans="1:30" s="96" customFormat="1" x14ac:dyDescent="0.25">
      <c r="A8" s="86" t="s">
        <v>65</v>
      </c>
      <c r="B8" s="86" t="s">
        <v>274</v>
      </c>
      <c r="C8" s="86" t="s">
        <v>275</v>
      </c>
      <c r="D8" s="86" t="str">
        <f t="shared" si="0"/>
        <v>R</v>
      </c>
      <c r="E8" s="86" t="s">
        <v>97</v>
      </c>
      <c r="F8" s="94" t="s">
        <v>276</v>
      </c>
      <c r="G8" s="86" t="s">
        <v>98</v>
      </c>
      <c r="H8" s="94" t="s">
        <v>277</v>
      </c>
      <c r="I8" s="94" t="s">
        <v>278</v>
      </c>
      <c r="J8" s="86" t="s">
        <v>147</v>
      </c>
      <c r="K8" s="86"/>
      <c r="L8" s="95"/>
      <c r="M8" s="95"/>
      <c r="N8" s="95"/>
      <c r="O8" s="95"/>
      <c r="P8" s="95"/>
      <c r="Q8" s="95"/>
      <c r="R8" s="95"/>
      <c r="S8" s="95"/>
      <c r="T8" s="95"/>
      <c r="U8" s="95"/>
      <c r="V8" s="95"/>
      <c r="W8" s="95"/>
      <c r="X8" s="95"/>
      <c r="Y8" s="95"/>
      <c r="Z8" s="95"/>
      <c r="AA8" s="95"/>
      <c r="AB8" s="95"/>
      <c r="AC8" s="95"/>
      <c r="AD8" s="95"/>
    </row>
    <row r="9" spans="1:30" x14ac:dyDescent="0.25">
      <c r="A9" s="86" t="s">
        <v>66</v>
      </c>
      <c r="B9" s="49" t="s">
        <v>190</v>
      </c>
      <c r="C9" s="49" t="s">
        <v>191</v>
      </c>
      <c r="D9" s="49" t="str">
        <f>LEFT(C9,1)</f>
        <v>J</v>
      </c>
      <c r="E9" s="49" t="s">
        <v>97</v>
      </c>
      <c r="F9" s="48" t="s">
        <v>234</v>
      </c>
      <c r="G9" s="49" t="s">
        <v>98</v>
      </c>
      <c r="H9" s="48" t="s">
        <v>245</v>
      </c>
      <c r="I9" s="48" t="s">
        <v>256</v>
      </c>
      <c r="J9" s="49" t="s">
        <v>220</v>
      </c>
      <c r="K9" s="49"/>
    </row>
    <row r="10" spans="1:30" s="96" customFormat="1" x14ac:dyDescent="0.25">
      <c r="A10" s="86" t="s">
        <v>89</v>
      </c>
      <c r="B10" s="86" t="s">
        <v>279</v>
      </c>
      <c r="C10" s="86" t="s">
        <v>280</v>
      </c>
      <c r="D10" s="86" t="str">
        <f t="shared" ref="D10:D26" si="1">LEFT(C10,1)</f>
        <v>R</v>
      </c>
      <c r="E10" s="86" t="s">
        <v>97</v>
      </c>
      <c r="F10" s="94" t="s">
        <v>281</v>
      </c>
      <c r="G10" s="86" t="s">
        <v>98</v>
      </c>
      <c r="H10" s="94" t="s">
        <v>282</v>
      </c>
      <c r="I10" s="94" t="s">
        <v>283</v>
      </c>
      <c r="J10" s="86" t="s">
        <v>221</v>
      </c>
      <c r="K10" s="86"/>
      <c r="L10" s="95"/>
      <c r="M10" s="95"/>
      <c r="N10" s="95"/>
      <c r="O10" s="95"/>
      <c r="P10" s="95"/>
      <c r="Q10" s="95"/>
      <c r="R10" s="95"/>
      <c r="S10" s="95"/>
      <c r="T10" s="95"/>
      <c r="U10" s="95"/>
      <c r="V10" s="95"/>
      <c r="W10" s="95"/>
      <c r="X10" s="95"/>
      <c r="Y10" s="95"/>
      <c r="Z10" s="95"/>
      <c r="AA10" s="95"/>
      <c r="AB10" s="95"/>
      <c r="AC10" s="95"/>
      <c r="AD10" s="95"/>
    </row>
    <row r="11" spans="1:30" s="96" customFormat="1" x14ac:dyDescent="0.25">
      <c r="A11" s="86" t="s">
        <v>90</v>
      </c>
      <c r="B11" s="86" t="s">
        <v>284</v>
      </c>
      <c r="C11" s="86" t="s">
        <v>325</v>
      </c>
      <c r="D11" s="86" t="str">
        <f t="shared" si="1"/>
        <v>F</v>
      </c>
      <c r="E11" s="86" t="s">
        <v>97</v>
      </c>
      <c r="F11" s="94" t="s">
        <v>285</v>
      </c>
      <c r="G11" s="86" t="s">
        <v>98</v>
      </c>
      <c r="H11" s="94" t="s">
        <v>286</v>
      </c>
      <c r="I11" s="94" t="s">
        <v>287</v>
      </c>
      <c r="J11" s="86" t="s">
        <v>222</v>
      </c>
      <c r="K11" s="86"/>
      <c r="L11" s="95"/>
      <c r="M11" s="95"/>
      <c r="N11" s="95"/>
      <c r="O11" s="95"/>
      <c r="P11" s="95"/>
      <c r="Q11" s="95"/>
      <c r="R11" s="95"/>
      <c r="S11" s="95"/>
      <c r="T11" s="95"/>
      <c r="U11" s="95"/>
      <c r="V11" s="95"/>
      <c r="W11" s="95"/>
      <c r="X11" s="95"/>
      <c r="Y11" s="95"/>
      <c r="Z11" s="95"/>
      <c r="AA11" s="95"/>
      <c r="AB11" s="95"/>
      <c r="AC11" s="95"/>
      <c r="AD11" s="95"/>
    </row>
    <row r="12" spans="1:30" x14ac:dyDescent="0.25">
      <c r="A12" s="49" t="s">
        <v>91</v>
      </c>
      <c r="B12" s="49" t="s">
        <v>192</v>
      </c>
      <c r="C12" s="49" t="s">
        <v>193</v>
      </c>
      <c r="D12" s="49" t="str">
        <f t="shared" si="1"/>
        <v>J</v>
      </c>
      <c r="E12" s="49" t="s">
        <v>97</v>
      </c>
      <c r="F12" s="48" t="s">
        <v>235</v>
      </c>
      <c r="G12" s="49" t="s">
        <v>98</v>
      </c>
      <c r="H12" s="48" t="s">
        <v>246</v>
      </c>
      <c r="I12" s="48" t="s">
        <v>257</v>
      </c>
      <c r="J12" s="49" t="s">
        <v>223</v>
      </c>
      <c r="K12" s="49"/>
    </row>
    <row r="13" spans="1:30" x14ac:dyDescent="0.25">
      <c r="A13" s="86" t="s">
        <v>92</v>
      </c>
      <c r="B13" s="49" t="s">
        <v>194</v>
      </c>
      <c r="C13" s="49" t="s">
        <v>195</v>
      </c>
      <c r="D13" s="49" t="str">
        <f t="shared" si="1"/>
        <v>G</v>
      </c>
      <c r="E13" s="49" t="s">
        <v>97</v>
      </c>
      <c r="F13" s="48" t="s">
        <v>236</v>
      </c>
      <c r="G13" s="49" t="s">
        <v>98</v>
      </c>
      <c r="H13" s="48" t="s">
        <v>247</v>
      </c>
      <c r="I13" s="48" t="s">
        <v>258</v>
      </c>
      <c r="J13" s="49" t="s">
        <v>224</v>
      </c>
      <c r="K13" s="49"/>
    </row>
    <row r="14" spans="1:30" s="96" customFormat="1" x14ac:dyDescent="0.25">
      <c r="A14" s="86" t="s">
        <v>93</v>
      </c>
      <c r="B14" s="86" t="s">
        <v>288</v>
      </c>
      <c r="C14" s="86" t="s">
        <v>289</v>
      </c>
      <c r="D14" s="86" t="str">
        <f t="shared" si="1"/>
        <v>J</v>
      </c>
      <c r="E14" s="86" t="s">
        <v>97</v>
      </c>
      <c r="F14" s="94" t="s">
        <v>300</v>
      </c>
      <c r="G14" s="86" t="s">
        <v>98</v>
      </c>
      <c r="H14" s="94" t="s">
        <v>301</v>
      </c>
      <c r="I14" s="94" t="s">
        <v>302</v>
      </c>
      <c r="J14" s="86" t="s">
        <v>225</v>
      </c>
      <c r="K14" s="86"/>
      <c r="L14" s="95"/>
      <c r="M14" s="95"/>
      <c r="N14" s="95"/>
      <c r="O14" s="95"/>
      <c r="P14" s="95"/>
      <c r="Q14" s="95"/>
      <c r="R14" s="95"/>
      <c r="S14" s="95"/>
      <c r="T14" s="95"/>
      <c r="U14" s="95"/>
      <c r="V14" s="95"/>
      <c r="W14" s="95"/>
      <c r="X14" s="95"/>
      <c r="Y14" s="95"/>
      <c r="Z14" s="95"/>
      <c r="AA14" s="95"/>
      <c r="AB14" s="95"/>
      <c r="AC14" s="95"/>
      <c r="AD14" s="95"/>
    </row>
    <row r="15" spans="1:30" s="96" customFormat="1" x14ac:dyDescent="0.25">
      <c r="A15" s="86" t="s">
        <v>94</v>
      </c>
      <c r="B15" s="86" t="s">
        <v>209</v>
      </c>
      <c r="C15" s="86" t="s">
        <v>210</v>
      </c>
      <c r="D15" s="86" t="str">
        <f t="shared" ref="D15" si="2">LEFT(C15,1)</f>
        <v>K</v>
      </c>
      <c r="E15" s="86" t="s">
        <v>97</v>
      </c>
      <c r="F15" s="94" t="s">
        <v>239</v>
      </c>
      <c r="G15" s="86" t="s">
        <v>98</v>
      </c>
      <c r="H15" s="94" t="s">
        <v>250</v>
      </c>
      <c r="I15" s="94" t="s">
        <v>261</v>
      </c>
      <c r="J15" s="86" t="s">
        <v>226</v>
      </c>
      <c r="K15" s="86"/>
      <c r="L15" s="95"/>
      <c r="M15" s="95"/>
      <c r="N15" s="95"/>
      <c r="O15" s="95"/>
      <c r="P15" s="95"/>
      <c r="Q15" s="95"/>
      <c r="R15" s="95"/>
      <c r="S15" s="95"/>
      <c r="T15" s="95"/>
      <c r="U15" s="95"/>
      <c r="V15" s="95"/>
      <c r="W15" s="95"/>
      <c r="X15" s="95"/>
      <c r="Y15" s="95"/>
      <c r="Z15" s="95"/>
      <c r="AA15" s="95"/>
      <c r="AB15" s="95"/>
      <c r="AC15" s="95"/>
      <c r="AD15" s="95"/>
    </row>
    <row r="16" spans="1:30" x14ac:dyDescent="0.25">
      <c r="A16" s="49" t="s">
        <v>95</v>
      </c>
      <c r="B16" s="49" t="s">
        <v>196</v>
      </c>
      <c r="C16" s="49" t="s">
        <v>197</v>
      </c>
      <c r="D16" s="49" t="str">
        <f t="shared" si="1"/>
        <v>J</v>
      </c>
      <c r="E16" s="49" t="s">
        <v>97</v>
      </c>
      <c r="F16" s="48" t="s">
        <v>237</v>
      </c>
      <c r="G16" s="49" t="s">
        <v>98</v>
      </c>
      <c r="H16" s="48" t="s">
        <v>248</v>
      </c>
      <c r="I16" s="48" t="s">
        <v>259</v>
      </c>
      <c r="J16" s="49" t="s">
        <v>226</v>
      </c>
      <c r="K16" s="49"/>
    </row>
    <row r="17" spans="1:30" x14ac:dyDescent="0.25">
      <c r="A17" s="86" t="s">
        <v>96</v>
      </c>
      <c r="B17" s="49" t="s">
        <v>207</v>
      </c>
      <c r="C17" s="49" t="s">
        <v>208</v>
      </c>
      <c r="D17" s="49" t="str">
        <f t="shared" si="1"/>
        <v>M</v>
      </c>
      <c r="E17" s="49" t="s">
        <v>97</v>
      </c>
      <c r="F17" s="48" t="s">
        <v>238</v>
      </c>
      <c r="G17" s="49" t="s">
        <v>98</v>
      </c>
      <c r="H17" s="48" t="s">
        <v>249</v>
      </c>
      <c r="I17" s="48" t="s">
        <v>260</v>
      </c>
      <c r="J17" s="49" t="s">
        <v>226</v>
      </c>
      <c r="K17" s="49"/>
    </row>
    <row r="18" spans="1:30" s="96" customFormat="1" x14ac:dyDescent="0.25">
      <c r="A18" s="86" t="s">
        <v>198</v>
      </c>
      <c r="B18" s="86" t="s">
        <v>290</v>
      </c>
      <c r="C18" s="86" t="s">
        <v>291</v>
      </c>
      <c r="D18" s="86" t="str">
        <f t="shared" si="1"/>
        <v>P</v>
      </c>
      <c r="E18" s="86" t="s">
        <v>97</v>
      </c>
      <c r="F18" s="94" t="s">
        <v>303</v>
      </c>
      <c r="G18" s="86" t="s">
        <v>98</v>
      </c>
      <c r="H18" s="94" t="s">
        <v>304</v>
      </c>
      <c r="I18" s="94" t="s">
        <v>305</v>
      </c>
      <c r="J18" s="86" t="s">
        <v>227</v>
      </c>
      <c r="K18" s="97"/>
      <c r="L18" s="95"/>
      <c r="M18" s="95"/>
      <c r="N18" s="95"/>
      <c r="O18" s="95"/>
      <c r="P18" s="95"/>
      <c r="Q18" s="95"/>
      <c r="R18" s="95"/>
      <c r="S18" s="95"/>
      <c r="T18" s="95"/>
      <c r="U18" s="95"/>
      <c r="V18" s="95"/>
      <c r="W18" s="95"/>
      <c r="X18" s="95"/>
      <c r="Y18" s="95"/>
      <c r="Z18" s="95"/>
      <c r="AA18" s="95"/>
      <c r="AB18" s="95"/>
      <c r="AC18" s="95"/>
      <c r="AD18" s="95"/>
    </row>
    <row r="19" spans="1:30" x14ac:dyDescent="0.25">
      <c r="A19" s="86" t="s">
        <v>199</v>
      </c>
      <c r="B19" s="49" t="s">
        <v>211</v>
      </c>
      <c r="C19" s="49" t="s">
        <v>212</v>
      </c>
      <c r="D19" s="49" t="str">
        <f t="shared" si="1"/>
        <v>C</v>
      </c>
      <c r="E19" s="49" t="s">
        <v>97</v>
      </c>
      <c r="F19" s="48" t="s">
        <v>240</v>
      </c>
      <c r="G19" s="49" t="s">
        <v>98</v>
      </c>
      <c r="H19" s="48" t="s">
        <v>251</v>
      </c>
      <c r="I19" s="48" t="s">
        <v>262</v>
      </c>
      <c r="J19" s="49" t="s">
        <v>227</v>
      </c>
    </row>
    <row r="20" spans="1:30" x14ac:dyDescent="0.25">
      <c r="A20" s="86" t="s">
        <v>200</v>
      </c>
      <c r="B20" s="49" t="s">
        <v>213</v>
      </c>
      <c r="C20" s="49" t="s">
        <v>214</v>
      </c>
      <c r="D20" s="49" t="str">
        <f t="shared" si="1"/>
        <v>J</v>
      </c>
      <c r="E20" s="49" t="s">
        <v>97</v>
      </c>
      <c r="F20" s="48" t="s">
        <v>241</v>
      </c>
      <c r="G20" s="49" t="s">
        <v>98</v>
      </c>
      <c r="H20" s="48" t="s">
        <v>252</v>
      </c>
      <c r="I20" s="48" t="s">
        <v>263</v>
      </c>
      <c r="J20" s="93" t="s">
        <v>228</v>
      </c>
    </row>
    <row r="21" spans="1:30" s="96" customFormat="1" x14ac:dyDescent="0.25">
      <c r="A21" s="86" t="s">
        <v>201</v>
      </c>
      <c r="B21" s="86" t="s">
        <v>292</v>
      </c>
      <c r="C21" s="86" t="s">
        <v>293</v>
      </c>
      <c r="D21" s="86" t="str">
        <f t="shared" si="1"/>
        <v>A</v>
      </c>
      <c r="E21" s="86" t="s">
        <v>97</v>
      </c>
      <c r="F21" s="94" t="s">
        <v>306</v>
      </c>
      <c r="G21" s="86" t="s">
        <v>98</v>
      </c>
      <c r="H21" s="94" t="s">
        <v>307</v>
      </c>
      <c r="I21" s="94" t="s">
        <v>308</v>
      </c>
      <c r="J21" s="98" t="s">
        <v>229</v>
      </c>
      <c r="K21" s="97"/>
      <c r="L21" s="95"/>
      <c r="M21" s="95"/>
      <c r="N21" s="95"/>
      <c r="O21" s="95"/>
      <c r="P21" s="95"/>
      <c r="Q21" s="95"/>
      <c r="R21" s="95"/>
      <c r="S21" s="95"/>
      <c r="T21" s="95"/>
      <c r="U21" s="95"/>
      <c r="V21" s="95"/>
      <c r="W21" s="95"/>
      <c r="X21" s="95"/>
      <c r="Y21" s="95"/>
      <c r="Z21" s="95"/>
      <c r="AA21" s="95"/>
      <c r="AB21" s="95"/>
      <c r="AC21" s="95"/>
      <c r="AD21" s="95"/>
    </row>
    <row r="22" spans="1:30" x14ac:dyDescent="0.25">
      <c r="A22" s="86" t="s">
        <v>202</v>
      </c>
      <c r="B22" s="49" t="s">
        <v>215</v>
      </c>
      <c r="C22" s="49" t="s">
        <v>216</v>
      </c>
      <c r="D22" s="49" t="str">
        <f t="shared" si="1"/>
        <v>J</v>
      </c>
      <c r="E22" s="49" t="s">
        <v>97</v>
      </c>
      <c r="F22" s="48" t="s">
        <v>242</v>
      </c>
      <c r="G22" s="49" t="s">
        <v>98</v>
      </c>
      <c r="H22" s="48" t="s">
        <v>253</v>
      </c>
      <c r="I22" s="48" t="s">
        <v>264</v>
      </c>
      <c r="J22" s="93" t="s">
        <v>229</v>
      </c>
    </row>
    <row r="23" spans="1:30" s="96" customFormat="1" x14ac:dyDescent="0.25">
      <c r="A23" s="86" t="s">
        <v>203</v>
      </c>
      <c r="B23" s="86" t="s">
        <v>294</v>
      </c>
      <c r="C23" s="86" t="s">
        <v>295</v>
      </c>
      <c r="D23" s="86" t="str">
        <f t="shared" si="1"/>
        <v>J</v>
      </c>
      <c r="E23" s="86" t="s">
        <v>97</v>
      </c>
      <c r="F23" s="94" t="s">
        <v>309</v>
      </c>
      <c r="G23" s="86" t="s">
        <v>98</v>
      </c>
      <c r="H23" s="94" t="s">
        <v>310</v>
      </c>
      <c r="I23" s="94" t="s">
        <v>311</v>
      </c>
      <c r="J23" s="98" t="s">
        <v>229</v>
      </c>
      <c r="K23" s="97"/>
      <c r="L23" s="95"/>
      <c r="M23" s="95"/>
      <c r="N23" s="95"/>
      <c r="O23" s="95"/>
      <c r="P23" s="95"/>
      <c r="Q23" s="95"/>
      <c r="R23" s="95"/>
      <c r="S23" s="95"/>
      <c r="T23" s="95"/>
      <c r="U23" s="95"/>
      <c r="V23" s="95"/>
      <c r="W23" s="95"/>
      <c r="X23" s="95"/>
      <c r="Y23" s="95"/>
      <c r="Z23" s="95"/>
      <c r="AA23" s="95"/>
      <c r="AB23" s="95"/>
      <c r="AC23" s="95"/>
      <c r="AD23" s="95"/>
    </row>
    <row r="24" spans="1:30" x14ac:dyDescent="0.25">
      <c r="A24" s="86" t="s">
        <v>204</v>
      </c>
      <c r="B24" s="49" t="s">
        <v>217</v>
      </c>
      <c r="C24" s="49" t="s">
        <v>218</v>
      </c>
      <c r="D24" s="49" t="str">
        <f t="shared" si="1"/>
        <v>D</v>
      </c>
      <c r="E24" s="49" t="s">
        <v>97</v>
      </c>
      <c r="F24" s="48" t="s">
        <v>243</v>
      </c>
      <c r="G24" s="49" t="s">
        <v>98</v>
      </c>
      <c r="H24" s="48" t="s">
        <v>254</v>
      </c>
      <c r="I24" s="48" t="s">
        <v>265</v>
      </c>
      <c r="J24" s="93" t="s">
        <v>230</v>
      </c>
    </row>
    <row r="25" spans="1:30" s="96" customFormat="1" x14ac:dyDescent="0.25">
      <c r="A25" s="86" t="s">
        <v>205</v>
      </c>
      <c r="B25" s="86" t="s">
        <v>296</v>
      </c>
      <c r="C25" s="86" t="s">
        <v>297</v>
      </c>
      <c r="D25" s="86" t="str">
        <f t="shared" si="1"/>
        <v>L</v>
      </c>
      <c r="E25" s="86" t="s">
        <v>97</v>
      </c>
      <c r="F25" s="94" t="s">
        <v>312</v>
      </c>
      <c r="G25" s="86" t="s">
        <v>98</v>
      </c>
      <c r="H25" s="94" t="s">
        <v>313</v>
      </c>
      <c r="I25" s="94" t="s">
        <v>314</v>
      </c>
      <c r="J25" s="98" t="s">
        <v>231</v>
      </c>
      <c r="K25" s="97"/>
      <c r="L25" s="95"/>
      <c r="M25" s="95"/>
      <c r="N25" s="95"/>
      <c r="O25" s="95"/>
      <c r="P25" s="95"/>
      <c r="Q25" s="95"/>
      <c r="R25" s="95"/>
      <c r="S25" s="95"/>
      <c r="T25" s="95"/>
      <c r="U25" s="95"/>
      <c r="V25" s="95"/>
      <c r="W25" s="95"/>
      <c r="X25" s="95"/>
      <c r="Y25" s="95"/>
      <c r="Z25" s="95"/>
      <c r="AA25" s="95"/>
      <c r="AB25" s="95"/>
      <c r="AC25" s="95"/>
      <c r="AD25" s="95"/>
    </row>
    <row r="26" spans="1:30" s="96" customFormat="1" x14ac:dyDescent="0.25">
      <c r="A26" s="86" t="s">
        <v>206</v>
      </c>
      <c r="B26" s="86" t="s">
        <v>298</v>
      </c>
      <c r="C26" s="86" t="s">
        <v>299</v>
      </c>
      <c r="D26" s="86" t="str">
        <f t="shared" si="1"/>
        <v>M</v>
      </c>
      <c r="E26" s="86" t="s">
        <v>97</v>
      </c>
      <c r="F26" s="94" t="s">
        <v>315</v>
      </c>
      <c r="G26" s="86" t="s">
        <v>98</v>
      </c>
      <c r="H26" s="94" t="s">
        <v>316</v>
      </c>
      <c r="I26" s="94" t="s">
        <v>317</v>
      </c>
      <c r="J26" s="98" t="s">
        <v>232</v>
      </c>
      <c r="K26" s="97"/>
      <c r="L26" s="95"/>
      <c r="M26" s="95"/>
      <c r="N26" s="95"/>
      <c r="O26" s="95"/>
      <c r="P26" s="95"/>
      <c r="Q26" s="95"/>
      <c r="R26" s="95"/>
      <c r="S26" s="95"/>
      <c r="T26" s="95"/>
      <c r="U26" s="95"/>
      <c r="V26" s="95"/>
      <c r="W26" s="95"/>
      <c r="X26" s="95"/>
      <c r="Y26" s="95"/>
      <c r="Z26" s="95"/>
      <c r="AA26" s="95"/>
      <c r="AB26" s="95"/>
      <c r="AC26" s="95"/>
      <c r="AD26" s="95"/>
    </row>
    <row r="27" spans="1:30" x14ac:dyDescent="0.25">
      <c r="J27" s="93"/>
    </row>
  </sheetData>
  <sheetProtection selectLockedCells="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180</v>
      </c>
      <c r="C3" s="91"/>
      <c r="D3" s="91"/>
      <c r="E3" s="91"/>
      <c r="F3" s="92"/>
      <c r="G3" s="92"/>
      <c r="H3" s="92"/>
      <c r="I3" s="92"/>
      <c r="J3" s="91"/>
      <c r="K3" s="91"/>
    </row>
    <row r="4" spans="1:11" s="66" customFormat="1" x14ac:dyDescent="0.25">
      <c r="A4" s="3"/>
      <c r="B4" s="8" t="s">
        <v>129</v>
      </c>
      <c r="C4" s="8"/>
      <c r="D4" s="8"/>
      <c r="E4" s="8"/>
      <c r="F4" s="35"/>
      <c r="G4" s="36"/>
      <c r="H4" s="36"/>
      <c r="I4" s="36"/>
      <c r="J4" s="4"/>
      <c r="K4" s="4"/>
    </row>
    <row r="5" spans="1:11" s="66" customFormat="1" ht="15.75" thickBot="1" x14ac:dyDescent="0.3">
      <c r="A5" s="5"/>
      <c r="B5" s="9" t="s">
        <v>130</v>
      </c>
      <c r="C5" s="9"/>
      <c r="D5" s="9"/>
      <c r="E5" s="9"/>
      <c r="F5" s="37"/>
      <c r="G5" s="38"/>
      <c r="H5" s="38"/>
      <c r="I5" s="38"/>
      <c r="J5" s="6"/>
      <c r="K5" s="6"/>
    </row>
    <row r="6" spans="1:11" s="82" customFormat="1" ht="30.75" customHeight="1" x14ac:dyDescent="0.25">
      <c r="A6" s="13" t="s">
        <v>72</v>
      </c>
      <c r="B6" s="12" t="s">
        <v>175</v>
      </c>
      <c r="C6" s="12" t="s">
        <v>176</v>
      </c>
      <c r="D6" s="12" t="s">
        <v>51</v>
      </c>
      <c r="E6" s="13" t="s">
        <v>150</v>
      </c>
      <c r="F6" s="32" t="s">
        <v>133</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F17" sqref="F17"/>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161</v>
      </c>
      <c r="C1" s="11"/>
      <c r="D1" s="11"/>
      <c r="E1" s="11"/>
      <c r="F1" s="46"/>
      <c r="G1" s="11"/>
      <c r="H1" s="11"/>
      <c r="I1" s="11"/>
      <c r="J1" s="11"/>
      <c r="K1" s="11"/>
      <c r="L1" s="11"/>
    </row>
    <row r="2" spans="1:12" s="66" customFormat="1" x14ac:dyDescent="0.25">
      <c r="A2" s="40"/>
      <c r="B2" s="41" t="s">
        <v>153</v>
      </c>
      <c r="C2" s="41"/>
      <c r="D2" s="41"/>
      <c r="E2" s="41"/>
      <c r="F2" s="53"/>
      <c r="G2" s="41"/>
      <c r="H2" s="41"/>
      <c r="I2" s="41"/>
      <c r="J2" s="41"/>
      <c r="K2" s="41"/>
      <c r="L2" s="41"/>
    </row>
    <row r="3" spans="1:12" s="66" customFormat="1" x14ac:dyDescent="0.25">
      <c r="A3" s="40"/>
      <c r="B3" s="41" t="s">
        <v>154</v>
      </c>
      <c r="C3" s="41"/>
      <c r="D3" s="41"/>
      <c r="E3" s="41"/>
      <c r="F3" s="53"/>
      <c r="G3" s="41"/>
      <c r="H3" s="41"/>
      <c r="I3" s="41"/>
      <c r="J3" s="41"/>
      <c r="K3" s="41"/>
      <c r="L3" s="41"/>
    </row>
    <row r="4" spans="1:12" s="66" customFormat="1" x14ac:dyDescent="0.25">
      <c r="A4" s="3"/>
      <c r="B4" s="8" t="s">
        <v>155</v>
      </c>
      <c r="C4" s="8"/>
      <c r="D4" s="8"/>
      <c r="E4" s="8"/>
      <c r="F4" s="43"/>
      <c r="G4" s="4"/>
      <c r="H4" s="4"/>
      <c r="I4" s="4"/>
      <c r="J4" s="4"/>
      <c r="K4" s="4"/>
      <c r="L4" s="4"/>
    </row>
    <row r="5" spans="1:12" s="66" customFormat="1" x14ac:dyDescent="0.25">
      <c r="A5" s="3"/>
      <c r="B5" s="8" t="s">
        <v>156</v>
      </c>
      <c r="C5" s="8"/>
      <c r="D5" s="8"/>
      <c r="E5" s="8"/>
      <c r="F5" s="43"/>
      <c r="G5" s="4"/>
      <c r="H5" s="4"/>
      <c r="I5" s="4"/>
      <c r="J5" s="4"/>
      <c r="K5" s="4"/>
      <c r="L5" s="4"/>
    </row>
    <row r="6" spans="1:12" s="66" customFormat="1" x14ac:dyDescent="0.25">
      <c r="A6" s="3"/>
      <c r="B6" s="8" t="s">
        <v>157</v>
      </c>
      <c r="C6" s="8"/>
      <c r="D6" s="8"/>
      <c r="E6" s="8"/>
      <c r="F6" s="43"/>
      <c r="G6" s="4"/>
      <c r="H6" s="4"/>
      <c r="I6" s="4"/>
      <c r="J6" s="4"/>
      <c r="K6" s="4"/>
      <c r="L6" s="4"/>
    </row>
    <row r="7" spans="1:12" s="66" customFormat="1" ht="15.75" thickBot="1" x14ac:dyDescent="0.3">
      <c r="A7" s="5"/>
      <c r="B7" s="9" t="s">
        <v>158</v>
      </c>
      <c r="C7" s="9"/>
      <c r="D7" s="9"/>
      <c r="E7" s="9"/>
      <c r="F7" s="45"/>
      <c r="G7" s="6"/>
      <c r="H7" s="6"/>
      <c r="I7" s="6"/>
      <c r="J7" s="6"/>
      <c r="K7" s="6"/>
      <c r="L7" s="6"/>
    </row>
    <row r="8" spans="1:12" s="82" customFormat="1" ht="30.75" customHeight="1" x14ac:dyDescent="0.25">
      <c r="A8" s="13" t="s">
        <v>77</v>
      </c>
      <c r="B8" s="12" t="s">
        <v>175</v>
      </c>
      <c r="C8" s="12" t="s">
        <v>176</v>
      </c>
      <c r="D8" s="12" t="s">
        <v>51</v>
      </c>
      <c r="E8" s="13" t="s">
        <v>150</v>
      </c>
      <c r="F8" s="47" t="s">
        <v>144</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G13" sqref="G13"/>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173</v>
      </c>
      <c r="C2" s="41"/>
      <c r="D2" s="41"/>
      <c r="E2" s="41"/>
      <c r="F2" s="42"/>
      <c r="G2" s="42"/>
      <c r="H2" s="42"/>
      <c r="I2" s="42"/>
      <c r="J2" s="42"/>
      <c r="K2" s="42"/>
      <c r="L2" s="42"/>
      <c r="M2" s="59"/>
      <c r="N2" s="59"/>
      <c r="O2" s="59"/>
      <c r="P2" s="59"/>
      <c r="Q2" s="65"/>
    </row>
    <row r="3" spans="1:17" s="66" customFormat="1" x14ac:dyDescent="0.25">
      <c r="A3" s="3"/>
      <c r="B3" s="8" t="s">
        <v>131</v>
      </c>
      <c r="C3" s="8"/>
      <c r="D3" s="4"/>
      <c r="E3" s="4"/>
      <c r="F3" s="36"/>
      <c r="G3" s="36"/>
      <c r="H3" s="36"/>
      <c r="I3" s="36"/>
      <c r="J3" s="36"/>
      <c r="K3" s="36"/>
      <c r="L3" s="36"/>
      <c r="M3" s="17"/>
      <c r="N3" s="17"/>
      <c r="O3" s="17"/>
      <c r="P3" s="17"/>
      <c r="Q3" s="18"/>
    </row>
    <row r="4" spans="1:17" s="66" customFormat="1" x14ac:dyDescent="0.25">
      <c r="A4" s="3"/>
      <c r="B4" s="8" t="s">
        <v>132</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175</v>
      </c>
      <c r="C6" s="13" t="s">
        <v>176</v>
      </c>
      <c r="D6" s="13" t="s">
        <v>51</v>
      </c>
      <c r="E6" s="13" t="s">
        <v>150</v>
      </c>
      <c r="F6" s="32" t="s">
        <v>133</v>
      </c>
      <c r="G6" s="13" t="s">
        <v>160</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FRONTIER EXPEDITION</cp:lastModifiedBy>
  <cp:lastPrinted>2016-12-04T11:07:02Z</cp:lastPrinted>
  <dcterms:created xsi:type="dcterms:W3CDTF">2015-10-07T19:39:15Z</dcterms:created>
  <dcterms:modified xsi:type="dcterms:W3CDTF">2017-03-17T05:25:35Z</dcterms:modified>
</cp:coreProperties>
</file>