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pplefamily/Desktop/Jobs/hbc/"/>
    </mc:Choice>
  </mc:AlternateContent>
  <bookViews>
    <workbookView xWindow="0" yWindow="460" windowWidth="29040" windowHeight="17740" tabRatio="500"/>
  </bookViews>
  <sheets>
    <sheet name="Sheet1" sheetId="1" r:id="rId1"/>
  </sheets>
  <definedNames>
    <definedName name="_xlnm._FilterDatabase" localSheetId="0" hidden="1">Sheet1!$A$1:$Y$26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3" i="1" l="1"/>
  <c r="V39" i="1"/>
  <c r="Y34" i="1"/>
  <c r="Y35" i="1"/>
  <c r="Y36" i="1"/>
  <c r="Y37" i="1"/>
  <c r="Y38" i="1"/>
  <c r="V37" i="1"/>
  <c r="Y33" i="1"/>
  <c r="V33" i="1"/>
  <c r="V30" i="1"/>
  <c r="Y28" i="1"/>
  <c r="Y29" i="1"/>
  <c r="Y30" i="1"/>
  <c r="Y31" i="1"/>
  <c r="Y32" i="1"/>
  <c r="Y27" i="1"/>
  <c r="V27" i="1"/>
  <c r="V16" i="1"/>
  <c r="V17" i="1"/>
  <c r="V18" i="1"/>
  <c r="V19" i="1"/>
  <c r="V20" i="1"/>
  <c r="V21" i="1"/>
  <c r="V22" i="1"/>
  <c r="V23" i="1"/>
  <c r="V24" i="1"/>
  <c r="V25" i="1"/>
  <c r="V2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2" i="1"/>
</calcChain>
</file>

<file path=xl/sharedStrings.xml><?xml version="1.0" encoding="utf-8"?>
<sst xmlns="http://schemas.openxmlformats.org/spreadsheetml/2006/main" count="750" uniqueCount="258">
  <si>
    <t>product_code</t>
  </si>
  <si>
    <t>product_cas</t>
  </si>
  <si>
    <t>product_sku</t>
  </si>
  <si>
    <t>product_name</t>
  </si>
  <si>
    <t>product_synonym</t>
  </si>
  <si>
    <t>product_grade</t>
  </si>
  <si>
    <t>product_concentration</t>
  </si>
  <si>
    <t>product_formular</t>
  </si>
  <si>
    <t>product_weight</t>
  </si>
  <si>
    <t>product_neck_size</t>
  </si>
  <si>
    <t>product_material</t>
  </si>
  <si>
    <t>brand</t>
  </si>
  <si>
    <t>product_image</t>
  </si>
  <si>
    <t>product_status</t>
  </si>
  <si>
    <t>product_description</t>
  </si>
  <si>
    <t>category_id</t>
  </si>
  <si>
    <t>Description</t>
  </si>
  <si>
    <t>product_size</t>
  </si>
  <si>
    <t>attribute_value</t>
  </si>
  <si>
    <t>price</t>
  </si>
  <si>
    <t>availability</t>
  </si>
  <si>
    <t>is_product</t>
  </si>
  <si>
    <t>500ML</t>
  </si>
  <si>
    <t>product_type</t>
  </si>
  <si>
    <t>hoachat</t>
  </si>
  <si>
    <t>dungcu</t>
  </si>
  <si>
    <t>capacity</t>
  </si>
  <si>
    <t>thietbi</t>
  </si>
  <si>
    <t>product_link</t>
  </si>
  <si>
    <t>chatchuan</t>
  </si>
  <si>
    <t>BZ-100-5MG</t>
  </si>
  <si>
    <t>BZ-100J1-2ML</t>
  </si>
  <si>
    <t>BZ-101-10MG</t>
  </si>
  <si>
    <t>BZ-101J1-2ML</t>
  </si>
  <si>
    <t>BZ-102-5MG</t>
  </si>
  <si>
    <t>BZ-10-25MG</t>
  </si>
  <si>
    <t>BZ-102J1-2ML</t>
  </si>
  <si>
    <t>BZ-103-10MG</t>
  </si>
  <si>
    <t>BZ-103J1-2ML</t>
  </si>
  <si>
    <t>BZ-104-5MG</t>
  </si>
  <si>
    <t>BZ-104J1-2ML</t>
  </si>
  <si>
    <t>BZ-105-5MG</t>
  </si>
  <si>
    <t>BZ-105J1-2ML</t>
  </si>
  <si>
    <t>BZ-106-5MG</t>
  </si>
  <si>
    <t>BZ-106J1-2ML</t>
  </si>
  <si>
    <t>BZ-108-5MG</t>
  </si>
  <si>
    <t>BZ-108J1-2ML</t>
  </si>
  <si>
    <t>BZ-109J1-2ML</t>
  </si>
  <si>
    <t>BZ-10J1-2ML</t>
  </si>
  <si>
    <t>BZ-110-5MG</t>
  </si>
  <si>
    <t>BZ-110J1-2ML</t>
  </si>
  <si>
    <t>BZ-112-5MG</t>
  </si>
  <si>
    <t>BZ-112J1-2ML</t>
  </si>
  <si>
    <t>BZ-114-5MG</t>
  </si>
  <si>
    <t>BZ-114J1-2ML</t>
  </si>
  <si>
    <t>39485-83-1</t>
  </si>
  <si>
    <t>37680-73-2</t>
  </si>
  <si>
    <t>68194-06-9</t>
  </si>
  <si>
    <t>33146-45-1</t>
  </si>
  <si>
    <t>60145-21-3</t>
  </si>
  <si>
    <t>56558-16-8</t>
  </si>
  <si>
    <t>32598-14-4</t>
  </si>
  <si>
    <t>70424-69-0</t>
  </si>
  <si>
    <t>70362-41-3</t>
  </si>
  <si>
    <t>74472-35-8</t>
  </si>
  <si>
    <t>38380-03-9</t>
  </si>
  <si>
    <t>74472-36-9</t>
  </si>
  <si>
    <t>74472-37-0</t>
  </si>
  <si>
    <t>5MG</t>
  </si>
  <si>
    <t>2ML</t>
  </si>
  <si>
    <t>10MG</t>
  </si>
  <si>
    <t>25MG</t>
  </si>
  <si>
    <t>Đặt hàng 3-4 tuần</t>
  </si>
  <si>
    <t xml:space="preserve">PCB    </t>
  </si>
  <si>
    <t>Chemservice</t>
  </si>
  <si>
    <t>C12H5Cl5</t>
  </si>
  <si>
    <t>www.chemservice.com/22446-pentachlorobiphenyl-bz-100-5mg.html?___SID=U</t>
  </si>
  <si>
    <t>www.chemservice.com/22446-pentachlorobiphenyl-solution-bz-100j1-2ml.html?___SID=U</t>
  </si>
  <si>
    <t>www.chemservice.com/22455-pentachlorobiphenyl-bz-101-10mg.html?___SID=U</t>
  </si>
  <si>
    <t>www.chemservice.com/22455-pentachlorobiphenyl-solution-bz-101j1-2ml.html?___SID=U</t>
  </si>
  <si>
    <t>www.chemservice.com/22456-pentachlorobiphenyl-bz-102-5mg.html?___SID=U</t>
  </si>
  <si>
    <t>www.chemservice.com/26-dichlorobiphenyl-bz-10-25mg.html?___SID=U</t>
  </si>
  <si>
    <t>www.chemservice.com/22456-pentachlorobiphenyl-solution-bz-102j1-2ml.html?___SID=U</t>
  </si>
  <si>
    <t>www.chemservice.com/22456-pentachlorobiphenyl-bz-103-10mg.html?___SID=U</t>
  </si>
  <si>
    <t>www.chemservice.com/22456-pentachlorobiphenyl-solution-bz-103j1-2ml.html?___SID=U</t>
  </si>
  <si>
    <t>www.chemservice.com/22466-pentachlorobiphenyl-bz-104-5mg.html?___SID=U</t>
  </si>
  <si>
    <t>www.chemservice.com/22466-pentachlorobiphenyl-solution-bz-104j1-2ml.html?___SID=U</t>
  </si>
  <si>
    <t>www.chemservice.com/23344-pentachlorobiphenyl-bz-105-5mg.html?___SID=U</t>
  </si>
  <si>
    <t>www.chemservice.com/23344-pentachlorobiphenyl-solution-bz-105j1-2ml.html?___SID=U</t>
  </si>
  <si>
    <t>www.chemservice.com/23345-pentachlorobiphenyl-bz-106-5mg.html?___SID=U</t>
  </si>
  <si>
    <t>www.chemservice.com/23345-pentachlorobiphenyl-solution-bz-106j1-2ml.html?___SID=U</t>
  </si>
  <si>
    <t>www.chemservice.com/23345-pentachlorobiphenyl-bz-108-5mg.html?___SID=U</t>
  </si>
  <si>
    <t>www.chemservice.com/23345-pentachlorobiphenyl-solution-bz-108j1-2ml.html?___SID=U</t>
  </si>
  <si>
    <t>www.chemservice.com/23346-pentachlorobiphenyl-solution-bz-109j1-2ml.html?___SID=U</t>
  </si>
  <si>
    <t>www.chemservice.com/26-dichlorobiphenyl-solution-bz-10j1-2ml.html?___SID=U</t>
  </si>
  <si>
    <t>www.chemservice.com/23346-pentachlorobiphenyl-bz-110-5mg.html?___SID=U</t>
  </si>
  <si>
    <t>www.chemservice.com/23346-pentachlorobiphenyl-solution-bz-110j1-2ml.html?___SID=U</t>
  </si>
  <si>
    <t>www.chemservice.com/23356-pentachlorobiphenyl-bz-112-5mg.html?___SID=U</t>
  </si>
  <si>
    <t>www.chemservice.com/23356-pentachlorobiphenyl-solution-bz-112j1-2ml.html?___SID=U</t>
  </si>
  <si>
    <t>www.chemservice.com/23445-pentachlorobiphenyl-bz-114-5mg.html?___SID=U</t>
  </si>
  <si>
    <t>www.chemservice.com/23445-pentachlorobiphenyl-solution-bz-114j1-2ml.html?___SID=U</t>
  </si>
  <si>
    <t>2,2',4,4',6-Pentachlorobiphenyl</t>
  </si>
  <si>
    <t>2,2',4,4',6-Pentachlorobiphenyl Solution</t>
  </si>
  <si>
    <t>2,2',4,5,5'-Pentachlorobiphenyl</t>
  </si>
  <si>
    <t>2,2',4,5,5'-Pentachlorobiphenyl Solution</t>
  </si>
  <si>
    <t>2,2',4,5,6'-Pentachlorobiphenyl</t>
  </si>
  <si>
    <t>2,6-Dichlorobiphenyl</t>
  </si>
  <si>
    <t>2,2',4,5,6'-Pentachlorobiphenyl Solution</t>
  </si>
  <si>
    <t>2,2',4,5',6-Pentachlorobiphenyl</t>
  </si>
  <si>
    <t>2,2',4,5',6-Pentachlorobiphenyl Solution</t>
  </si>
  <si>
    <t>2,2',4,6,6'-Pentachlorobiphenyl</t>
  </si>
  <si>
    <t>2,2',4,6,6'-Pentachlorobiphenyl Solution</t>
  </si>
  <si>
    <t>2,3,3',4,4'-Pentachlorobiphenyl</t>
  </si>
  <si>
    <t>2,3,3',4,4'-Pentachlorobiphenyl Solution</t>
  </si>
  <si>
    <t>2,3,3',4,5-Pentachlorobiphenyl</t>
  </si>
  <si>
    <t>2,3,3',4,5-Pentachlorobiphenyl Solution</t>
  </si>
  <si>
    <t>2,3,3',4,5'-Pentachlorobiphenyl</t>
  </si>
  <si>
    <t>2,3,3',4,5'-Pentachlorobiphenyl Solution</t>
  </si>
  <si>
    <t>2,3,3',4,6-Pentachlorobiphenyl Solution</t>
  </si>
  <si>
    <t>2,6-Dichlorobiphenyl Solution</t>
  </si>
  <si>
    <t>2,3,3',4',6-Pentachlorobiphenyl</t>
  </si>
  <si>
    <t>2,3,3',4',6-Pentachlorobiphenyl Solution</t>
  </si>
  <si>
    <t>2,3,3',5,6-Pentachlorobiphenyl</t>
  </si>
  <si>
    <t>2,3,3',5,6-Pentachlorobiphenyl Solution</t>
  </si>
  <si>
    <t>2,3,4,4',5-Pentachlorobiphenyl</t>
  </si>
  <si>
    <t>2,3,4,4',5-Pentachlorobiphenyl Solution</t>
  </si>
  <si>
    <t/>
  </si>
  <si>
    <t>100 ug/mL in Hexane</t>
  </si>
  <si>
    <t>100 ug/ml in Hexane</t>
  </si>
  <si>
    <t>BZ 100</t>
  </si>
  <si>
    <t>BZ 101</t>
  </si>
  <si>
    <t>BZ 102</t>
  </si>
  <si>
    <t>BZ# 101</t>
  </si>
  <si>
    <t>BZ# 10</t>
  </si>
  <si>
    <t>BZ# 103</t>
  </si>
  <si>
    <t>C12H8Cl2</t>
  </si>
  <si>
    <t>00634-250G</t>
  </si>
  <si>
    <t>00634</t>
  </si>
  <si>
    <t>00634-1KG</t>
  </si>
  <si>
    <t>10060-13-6</t>
  </si>
  <si>
    <t>250G</t>
  </si>
  <si>
    <t>1KG</t>
  </si>
  <si>
    <t>Đặt hàng 6-8 tuần</t>
  </si>
  <si>
    <t>Ammonium tetrachlorocuprate(II) dihydrate</t>
  </si>
  <si>
    <t>Ammonium chlorocuprate(II), Ammonium copper chloride</t>
  </si>
  <si>
    <t>≥99.0% (AT)</t>
  </si>
  <si>
    <t>(NH4)2CuCl4 · 2H2O</t>
  </si>
  <si>
    <t>Sigma-Aldrich</t>
  </si>
  <si>
    <t>01357</t>
  </si>
  <si>
    <t>01357-100ML</t>
  </si>
  <si>
    <t>100ML</t>
  </si>
  <si>
    <t>Yttrium Standard for ICP</t>
  </si>
  <si>
    <t>1000 mg/L Y in nitric acid</t>
  </si>
  <si>
    <t>certified reference material, TraceCERT®</t>
  </si>
  <si>
    <t>09935</t>
  </si>
  <si>
    <t>5108-96-3</t>
  </si>
  <si>
    <t>09935-25G</t>
  </si>
  <si>
    <t>09935-100G</t>
  </si>
  <si>
    <t>09935-1KG</t>
  </si>
  <si>
    <t>25G</t>
  </si>
  <si>
    <t>100G</t>
  </si>
  <si>
    <t>Ammonium pyrrolidinedithiocarbamate</t>
  </si>
  <si>
    <t>1-Pyrrolidinecarbodithioic acid ammonium salt, APDC, Ammonium pyrrolidinecarbodithioate, PDC, PDTC</t>
  </si>
  <si>
    <t>purum p.a</t>
  </si>
  <si>
    <t>≥98.0% (NT)</t>
  </si>
  <si>
    <t>C5H9NS2 · NH3</t>
  </si>
  <si>
    <t>100536</t>
  </si>
  <si>
    <t>100536-50G</t>
  </si>
  <si>
    <t>100536-250G</t>
  </si>
  <si>
    <t>100536-1KG</t>
  </si>
  <si>
    <t>100536-5KG</t>
  </si>
  <si>
    <t>50G</t>
  </si>
  <si>
    <t>5KG</t>
  </si>
  <si>
    <t>4-Aminobenzoic acid</t>
  </si>
  <si>
    <t>PABA, Vitamin Bx, Vitamin H1</t>
  </si>
  <si>
    <t>ReagentPlus®</t>
  </si>
  <si>
    <t>150-13-0</t>
  </si>
  <si>
    <t>H2NC6H4CO2H</t>
  </si>
  <si>
    <t>Aldrich</t>
  </si>
  <si>
    <t>109010-50G</t>
  </si>
  <si>
    <t>109010</t>
  </si>
  <si>
    <t>1119-62-6</t>
  </si>
  <si>
    <t>109010-250G</t>
  </si>
  <si>
    <t>3,3′-Dithiodipropionic acid</t>
  </si>
  <si>
    <t>2-Carboxyethyl disulfide, Bis(2-carboxyethyl) disulfid</t>
  </si>
  <si>
    <t>HOCOCH2CH2SSCH2CH2COOH</t>
  </si>
  <si>
    <t>114291</t>
  </si>
  <si>
    <t>75-05-8</t>
  </si>
  <si>
    <t>1L</t>
  </si>
  <si>
    <t>2,5L</t>
  </si>
  <si>
    <t>4L</t>
  </si>
  <si>
    <t>5L</t>
  </si>
  <si>
    <t>Có sẵn</t>
  </si>
  <si>
    <t>Đặt hàng 8 tuần</t>
  </si>
  <si>
    <t>Acetonitrile isocratic grade for liquid chromatography LiChrosolv®</t>
  </si>
  <si>
    <t>ACN, Methyl cyanide, Ethyl nitrile, Cyanomethane</t>
  </si>
  <si>
    <t>CH₃CN</t>
  </si>
  <si>
    <t>Merck</t>
  </si>
  <si>
    <t>http://www.merckmillipore.com/INTL/en/product/Acetonitrile,MDA_CHEM-114291</t>
  </si>
  <si>
    <t>100317</t>
  </si>
  <si>
    <t>7647-01-0</t>
  </si>
  <si>
    <t>ACS,ISO,Reag. Ph Eur</t>
  </si>
  <si>
    <t>Hydrogen chloride solution</t>
  </si>
  <si>
    <t>Hydrochloric acid fuming 37%</t>
  </si>
  <si>
    <t>HCl</t>
  </si>
  <si>
    <t>http://www.merckmillipore.com/INTL/en/product/Hydrochloric-acid-fuming-370/0,MDA_CHEM-100317</t>
  </si>
  <si>
    <t>111 101</t>
  </si>
  <si>
    <t>111 101 07</t>
  </si>
  <si>
    <t>111 101 07w</t>
  </si>
  <si>
    <t>111 101 08</t>
  </si>
  <si>
    <t>111 101 10</t>
  </si>
  <si>
    <t>111 101 10w</t>
  </si>
  <si>
    <t>111 101 11</t>
  </si>
  <si>
    <t>111 101 11w</t>
  </si>
  <si>
    <t>111 101 12</t>
  </si>
  <si>
    <t>111 101 12w</t>
  </si>
  <si>
    <t>14/23</t>
  </si>
  <si>
    <t>111 101 13</t>
  </si>
  <si>
    <t>111 101 13w</t>
  </si>
  <si>
    <t>111 101 14</t>
  </si>
  <si>
    <t>111 101 15</t>
  </si>
  <si>
    <t>111 101 16</t>
  </si>
  <si>
    <t>19/26</t>
  </si>
  <si>
    <t>111 101 17</t>
  </si>
  <si>
    <t>24/29</t>
  </si>
  <si>
    <t>111 101 17w</t>
  </si>
  <si>
    <t>29/32</t>
  </si>
  <si>
    <t>111 101 18</t>
  </si>
  <si>
    <t>5ML</t>
  </si>
  <si>
    <t>10ML</t>
  </si>
  <si>
    <t>20ML</t>
  </si>
  <si>
    <t>25ML</t>
  </si>
  <si>
    <t>50ML</t>
  </si>
  <si>
    <t>200ML</t>
  </si>
  <si>
    <t>250ML</t>
  </si>
  <si>
    <t>1000ML</t>
  </si>
  <si>
    <t>2000ML</t>
  </si>
  <si>
    <t>Bình định mức thủy tinh, Class A, vạch chia màu xanh, nắp nhựa PE</t>
  </si>
  <si>
    <t xml:space="preserve">product_tolerance </t>
  </si>
  <si>
    <t>± 0.025ML</t>
  </si>
  <si>
    <t>± 0.04ML</t>
  </si>
  <si>
    <t>± 0.06ML</t>
  </si>
  <si>
    <t>± 0.08ML</t>
  </si>
  <si>
    <t>± 0.10ML</t>
  </si>
  <si>
    <t>± 0.15ML</t>
  </si>
  <si>
    <t>± 0.25ML</t>
  </si>
  <si>
    <t>± 0.40ML</t>
  </si>
  <si>
    <t>± 0.60ML</t>
  </si>
  <si>
    <t>7/16</t>
  </si>
  <si>
    <t>10/19</t>
  </si>
  <si>
    <t>12/21</t>
  </si>
  <si>
    <t>https://www.pltscientific.com/catalog/volumetric-glassware/volumetric-flasks/volumetric-flasks-class-a-pe-stopper</t>
  </si>
  <si>
    <t>Favorit</t>
  </si>
  <si>
    <t>TRUSE</t>
  </si>
  <si>
    <t>Cân Phân Tích Ohaus PA214, 210 g x 0.0001 g</t>
  </si>
  <si>
    <t>PA214</t>
  </si>
  <si>
    <t>Ohaus - Mỹ</t>
  </si>
  <si>
    <t>Tính năng kỹ thuật:
Cân chuẩn ngoại
Khả năng cân: 210 g
Độ đọc: 0.0001 g
Độ lặp lại: 0.0001 g
Độ tuyến tính: ± 0.0003 g
Chức năng cân: trọng lượng, đếm, phần trăm
Đơn vị cân: mg, g, ct, oz, dwt, tical, tola, mommes, baht, grain, mesghals, Newton, ozt, teals.
Mặt cân bằng thép không gỉ, kích thước đĩa cân 90 mm
Thời gian trừ bì: 1 giây
Thời gian ổn định: 3 giây
Giao diện RS232
Chiều cao bên trong của lồng kính chắn gió: 185 mm
Khoảng nhiệt độ hoạt động: 10oC đến 40oC
Môi trường hoạt động: - 40oC đến 70oC tại độ ẩm 10% đến 80%.
Trọng lượng cân: 4.5 kg
Trọng lượng đóng gói: 6.9 kg
Kích thước cân: rộng 19.6 x cao 28.7 x sâu 32.0 cm
Kích thước đóng gói: dài 49.5 x rộng 39.5 x sâu 52.2 cm
Nguồn điện: Adapter 220V, 50Hz
Cung cấp bao gồm:
 AC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</si>
</sst>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33">
    <xf numFmtId="0" fontId="0" fillId="0" borderId="0" xfId="0"/>
    <xf numFmtId="0" fontId="5" fillId="0" borderId="0" xfId="0" applyFont="1" applyFill="1" applyAlignment="1"/>
    <xf numFmtId="0" fontId="5" fillId="0" borderId="1" xfId="0" applyFont="1" applyFill="1" applyBorder="1" applyAlignment="1"/>
    <xf numFmtId="49" fontId="5" fillId="0" borderId="1" xfId="0" applyNumberFormat="1" applyFont="1" applyFill="1" applyBorder="1" applyAlignment="1"/>
    <xf numFmtId="0" fontId="6" fillId="0" borderId="0" xfId="0" applyFont="1" applyFill="1" applyAlignment="1"/>
    <xf numFmtId="3" fontId="6" fillId="0" borderId="0" xfId="0" applyNumberFormat="1" applyFont="1" applyFill="1" applyAlignment="1"/>
    <xf numFmtId="2" fontId="6" fillId="0" borderId="0" xfId="0" applyNumberFormat="1" applyFont="1" applyFill="1" applyAlignment="1"/>
    <xf numFmtId="0" fontId="6" fillId="0" borderId="1" xfId="0" applyFont="1" applyFill="1" applyBorder="1" applyAlignment="1"/>
    <xf numFmtId="49" fontId="6" fillId="0" borderId="1" xfId="0" applyNumberFormat="1" applyFont="1" applyFill="1" applyBorder="1" applyAlignment="1"/>
    <xf numFmtId="49" fontId="6" fillId="0" borderId="0" xfId="0" applyNumberFormat="1" applyFont="1" applyFill="1" applyAlignment="1"/>
    <xf numFmtId="3" fontId="5" fillId="0" borderId="1" xfId="0" applyNumberFormat="1" applyFont="1" applyFill="1" applyBorder="1" applyAlignment="1"/>
    <xf numFmtId="2" fontId="5" fillId="0" borderId="1" xfId="0" applyNumberFormat="1" applyFont="1" applyFill="1" applyBorder="1" applyAlignment="1"/>
    <xf numFmtId="49" fontId="4" fillId="0" borderId="1" xfId="3" applyNumberFormat="1" applyFont="1" applyFill="1" applyBorder="1" applyAlignment="1"/>
    <xf numFmtId="0" fontId="4" fillId="0" borderId="1" xfId="3" applyFont="1" applyFill="1" applyBorder="1" applyAlignment="1"/>
    <xf numFmtId="3" fontId="6" fillId="0" borderId="1" xfId="0" applyNumberFormat="1" applyFont="1" applyFill="1" applyBorder="1" applyAlignment="1"/>
    <xf numFmtId="2" fontId="6" fillId="0" borderId="1" xfId="0" applyNumberFormat="1" applyFont="1" applyFill="1" applyBorder="1" applyAlignment="1"/>
    <xf numFmtId="0" fontId="7" fillId="0" borderId="1" xfId="0" applyFont="1" applyBorder="1"/>
    <xf numFmtId="2" fontId="7" fillId="0" borderId="1" xfId="0" applyNumberFormat="1" applyFont="1" applyBorder="1"/>
    <xf numFmtId="0" fontId="5" fillId="0" borderId="1" xfId="0" applyFont="1" applyFill="1" applyBorder="1" applyAlignment="1">
      <alignment horizontal="left"/>
    </xf>
    <xf numFmtId="0" fontId="4" fillId="0" borderId="1" xfId="3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9" fontId="6" fillId="0" borderId="1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3" fontId="6" fillId="0" borderId="1" xfId="0" applyNumberFormat="1" applyFont="1" applyFill="1" applyBorder="1" applyAlignment="1">
      <alignment vertical="center"/>
    </xf>
    <xf numFmtId="2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Normal_Sheet1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hemservice.com/22446-pentachlorobiphenyl-solution-bz-100j1-2ml.html?___SID=U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5"/>
  <sheetViews>
    <sheetView tabSelected="1" workbookViewId="0">
      <selection activeCell="A63" sqref="A63"/>
    </sheetView>
  </sheetViews>
  <sheetFormatPr baseColWidth="10" defaultColWidth="10.83203125" defaultRowHeight="14" x14ac:dyDescent="0.2"/>
  <cols>
    <col min="1" max="1" width="7.33203125" style="4" customWidth="1"/>
    <col min="2" max="2" width="10.83203125" style="4"/>
    <col min="3" max="3" width="9.83203125" style="4" customWidth="1"/>
    <col min="4" max="4" width="12.5" style="9" bestFit="1" customWidth="1"/>
    <col min="5" max="5" width="11.1640625" style="4" bestFit="1" customWidth="1"/>
    <col min="6" max="6" width="13.33203125" style="22" customWidth="1"/>
    <col min="7" max="8" width="10" style="4" customWidth="1"/>
    <col min="9" max="9" width="9.1640625" style="5" customWidth="1"/>
    <col min="10" max="10" width="15" style="4" customWidth="1"/>
    <col min="11" max="11" width="19.33203125" style="4" bestFit="1" customWidth="1"/>
    <col min="12" max="12" width="12.33203125" style="4" customWidth="1"/>
    <col min="13" max="13" width="10.33203125" style="4" customWidth="1"/>
    <col min="14" max="14" width="19.83203125" style="22" bestFit="1" customWidth="1"/>
    <col min="15" max="15" width="12.5" style="4" customWidth="1"/>
    <col min="16" max="16" width="11.83203125" style="6" customWidth="1"/>
    <col min="17" max="17" width="12.5" style="7" customWidth="1"/>
    <col min="18" max="18" width="9.1640625" style="7" customWidth="1"/>
    <col min="19" max="19" width="13" style="8" customWidth="1"/>
    <col min="20" max="20" width="12" style="7" customWidth="1"/>
    <col min="21" max="21" width="10.1640625" style="4" customWidth="1"/>
    <col min="22" max="22" width="10.83203125" style="4" customWidth="1"/>
    <col min="23" max="23" width="11" style="4" customWidth="1"/>
    <col min="24" max="24" width="17.6640625" style="4" bestFit="1" customWidth="1"/>
    <col min="25" max="25" width="70" style="4" bestFit="1" customWidth="1"/>
    <col min="26" max="16384" width="10.83203125" style="4"/>
  </cols>
  <sheetData>
    <row r="1" spans="1:25" s="1" customFormat="1" x14ac:dyDescent="0.2">
      <c r="A1" s="2" t="s">
        <v>21</v>
      </c>
      <c r="B1" s="2" t="s">
        <v>15</v>
      </c>
      <c r="C1" s="2" t="s">
        <v>23</v>
      </c>
      <c r="D1" s="3" t="s">
        <v>0</v>
      </c>
      <c r="E1" s="2" t="s">
        <v>1</v>
      </c>
      <c r="F1" s="18" t="s">
        <v>2</v>
      </c>
      <c r="G1" s="2" t="s">
        <v>17</v>
      </c>
      <c r="H1" s="2" t="s">
        <v>18</v>
      </c>
      <c r="I1" s="10" t="s">
        <v>19</v>
      </c>
      <c r="J1" s="2" t="s">
        <v>20</v>
      </c>
      <c r="K1" s="2" t="s">
        <v>3</v>
      </c>
      <c r="L1" s="2" t="s">
        <v>4</v>
      </c>
      <c r="M1" s="2" t="s">
        <v>5</v>
      </c>
      <c r="N1" s="18" t="s">
        <v>6</v>
      </c>
      <c r="O1" s="2" t="s">
        <v>7</v>
      </c>
      <c r="P1" s="11" t="s">
        <v>8</v>
      </c>
      <c r="Q1" s="2" t="s">
        <v>238</v>
      </c>
      <c r="R1" s="2" t="s">
        <v>26</v>
      </c>
      <c r="S1" s="3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28</v>
      </c>
    </row>
    <row r="2" spans="1:25" x14ac:dyDescent="0.2">
      <c r="A2" s="7" t="b">
        <v>1</v>
      </c>
      <c r="B2" s="7"/>
      <c r="C2" s="7" t="s">
        <v>29</v>
      </c>
      <c r="D2" s="12" t="s">
        <v>30</v>
      </c>
      <c r="E2" s="13" t="s">
        <v>55</v>
      </c>
      <c r="F2" s="19" t="s">
        <v>30</v>
      </c>
      <c r="G2" s="7" t="s">
        <v>17</v>
      </c>
      <c r="H2" s="13" t="s">
        <v>68</v>
      </c>
      <c r="I2" s="14">
        <v>2559000</v>
      </c>
      <c r="J2" s="7" t="s">
        <v>72</v>
      </c>
      <c r="K2" s="13" t="s">
        <v>101</v>
      </c>
      <c r="L2" s="7"/>
      <c r="M2" s="13" t="s">
        <v>73</v>
      </c>
      <c r="N2" s="19" t="s">
        <v>126</v>
      </c>
      <c r="O2" s="7" t="s">
        <v>75</v>
      </c>
      <c r="P2" s="15">
        <v>291.98</v>
      </c>
      <c r="U2" s="7" t="s">
        <v>74</v>
      </c>
      <c r="V2" s="7" t="str">
        <f t="shared" ref="V2:V27" si="0">E2&amp;".jpg"</f>
        <v>39485-83-1.jpg</v>
      </c>
      <c r="W2" s="7"/>
      <c r="X2" s="7" t="s">
        <v>16</v>
      </c>
      <c r="Y2" s="7" t="s">
        <v>76</v>
      </c>
    </row>
    <row r="3" spans="1:25" x14ac:dyDescent="0.2">
      <c r="A3" s="7" t="b">
        <v>1</v>
      </c>
      <c r="B3" s="7"/>
      <c r="C3" s="7" t="s">
        <v>29</v>
      </c>
      <c r="D3" s="12" t="s">
        <v>31</v>
      </c>
      <c r="E3" s="13" t="s">
        <v>55</v>
      </c>
      <c r="F3" s="19" t="s">
        <v>31</v>
      </c>
      <c r="G3" s="7" t="s">
        <v>17</v>
      </c>
      <c r="H3" s="13" t="s">
        <v>69</v>
      </c>
      <c r="I3" s="14">
        <v>566000</v>
      </c>
      <c r="J3" s="7" t="s">
        <v>72</v>
      </c>
      <c r="K3" s="13" t="s">
        <v>102</v>
      </c>
      <c r="L3" s="7" t="s">
        <v>129</v>
      </c>
      <c r="M3" s="13" t="s">
        <v>73</v>
      </c>
      <c r="N3" s="19" t="s">
        <v>127</v>
      </c>
      <c r="O3" s="7"/>
      <c r="P3" s="15"/>
      <c r="U3" s="7" t="s">
        <v>74</v>
      </c>
      <c r="V3" s="7" t="str">
        <f t="shared" si="0"/>
        <v>39485-83-1.jpg</v>
      </c>
      <c r="W3" s="7"/>
      <c r="X3" s="7" t="s">
        <v>16</v>
      </c>
      <c r="Y3" s="7" t="s">
        <v>77</v>
      </c>
    </row>
    <row r="4" spans="1:25" x14ac:dyDescent="0.2">
      <c r="A4" s="7" t="b">
        <v>1</v>
      </c>
      <c r="B4" s="7"/>
      <c r="C4" s="7" t="s">
        <v>29</v>
      </c>
      <c r="D4" s="12" t="s">
        <v>32</v>
      </c>
      <c r="E4" s="13" t="s">
        <v>56</v>
      </c>
      <c r="F4" s="19" t="s">
        <v>32</v>
      </c>
      <c r="G4" s="7" t="s">
        <v>17</v>
      </c>
      <c r="H4" s="13" t="s">
        <v>70</v>
      </c>
      <c r="I4" s="14">
        <v>1189000</v>
      </c>
      <c r="J4" s="7" t="s">
        <v>72</v>
      </c>
      <c r="K4" s="13" t="s">
        <v>103</v>
      </c>
      <c r="L4" s="7" t="s">
        <v>132</v>
      </c>
      <c r="M4" s="13" t="s">
        <v>73</v>
      </c>
      <c r="N4" s="19" t="s">
        <v>126</v>
      </c>
      <c r="O4" s="16" t="s">
        <v>75</v>
      </c>
      <c r="P4" s="17">
        <v>326.39999999999998</v>
      </c>
      <c r="U4" s="7" t="s">
        <v>74</v>
      </c>
      <c r="V4" s="7" t="str">
        <f t="shared" si="0"/>
        <v>37680-73-2.jpg</v>
      </c>
      <c r="W4" s="7"/>
      <c r="X4" s="7" t="s">
        <v>16</v>
      </c>
      <c r="Y4" s="7" t="s">
        <v>78</v>
      </c>
    </row>
    <row r="5" spans="1:25" x14ac:dyDescent="0.2">
      <c r="A5" s="7" t="b">
        <v>1</v>
      </c>
      <c r="B5" s="7"/>
      <c r="C5" s="7" t="s">
        <v>29</v>
      </c>
      <c r="D5" s="12" t="s">
        <v>33</v>
      </c>
      <c r="E5" s="13" t="s">
        <v>56</v>
      </c>
      <c r="F5" s="19" t="s">
        <v>33</v>
      </c>
      <c r="G5" s="7" t="s">
        <v>17</v>
      </c>
      <c r="H5" s="13" t="s">
        <v>69</v>
      </c>
      <c r="I5" s="14">
        <v>566000</v>
      </c>
      <c r="J5" s="7" t="s">
        <v>72</v>
      </c>
      <c r="K5" s="13" t="s">
        <v>104</v>
      </c>
      <c r="L5" s="7" t="s">
        <v>130</v>
      </c>
      <c r="M5" s="13" t="s">
        <v>73</v>
      </c>
      <c r="N5" s="19" t="s">
        <v>127</v>
      </c>
      <c r="O5" s="7"/>
      <c r="P5" s="15"/>
      <c r="U5" s="7" t="s">
        <v>74</v>
      </c>
      <c r="V5" s="7" t="str">
        <f t="shared" si="0"/>
        <v>37680-73-2.jpg</v>
      </c>
      <c r="W5" s="7"/>
      <c r="X5" s="7" t="s">
        <v>16</v>
      </c>
      <c r="Y5" s="7" t="s">
        <v>79</v>
      </c>
    </row>
    <row r="6" spans="1:25" x14ac:dyDescent="0.2">
      <c r="A6" s="7" t="b">
        <v>1</v>
      </c>
      <c r="B6" s="7"/>
      <c r="C6" s="7" t="s">
        <v>29</v>
      </c>
      <c r="D6" s="12" t="s">
        <v>34</v>
      </c>
      <c r="E6" s="13" t="s">
        <v>57</v>
      </c>
      <c r="F6" s="19" t="s">
        <v>34</v>
      </c>
      <c r="G6" s="7" t="s">
        <v>17</v>
      </c>
      <c r="H6" s="13" t="s">
        <v>68</v>
      </c>
      <c r="I6" s="14">
        <v>2059000</v>
      </c>
      <c r="J6" s="7" t="s">
        <v>72</v>
      </c>
      <c r="K6" s="13" t="s">
        <v>105</v>
      </c>
      <c r="L6" s="7"/>
      <c r="M6" s="13" t="s">
        <v>73</v>
      </c>
      <c r="N6" s="19" t="s">
        <v>126</v>
      </c>
      <c r="O6" s="16" t="s">
        <v>75</v>
      </c>
      <c r="P6" s="15">
        <v>291.98</v>
      </c>
      <c r="U6" s="7" t="s">
        <v>74</v>
      </c>
      <c r="V6" s="7" t="str">
        <f t="shared" si="0"/>
        <v>68194-06-9.jpg</v>
      </c>
      <c r="W6" s="7"/>
      <c r="X6" s="7" t="s">
        <v>16</v>
      </c>
      <c r="Y6" s="7" t="s">
        <v>80</v>
      </c>
    </row>
    <row r="7" spans="1:25" x14ac:dyDescent="0.2">
      <c r="A7" s="7" t="b">
        <v>1</v>
      </c>
      <c r="B7" s="7"/>
      <c r="C7" s="7" t="s">
        <v>29</v>
      </c>
      <c r="D7" s="12" t="s">
        <v>35</v>
      </c>
      <c r="E7" s="13" t="s">
        <v>58</v>
      </c>
      <c r="F7" s="19" t="s">
        <v>35</v>
      </c>
      <c r="G7" s="7" t="s">
        <v>17</v>
      </c>
      <c r="H7" s="13" t="s">
        <v>71</v>
      </c>
      <c r="I7" s="14">
        <v>907000</v>
      </c>
      <c r="J7" s="7" t="s">
        <v>72</v>
      </c>
      <c r="K7" s="13" t="s">
        <v>106</v>
      </c>
      <c r="L7" s="7" t="s">
        <v>133</v>
      </c>
      <c r="M7" s="13" t="s">
        <v>73</v>
      </c>
      <c r="N7" s="19" t="s">
        <v>126</v>
      </c>
      <c r="O7" s="7" t="s">
        <v>135</v>
      </c>
      <c r="P7" s="15">
        <v>291.98</v>
      </c>
      <c r="U7" s="7" t="s">
        <v>74</v>
      </c>
      <c r="V7" s="7" t="str">
        <f t="shared" si="0"/>
        <v>33146-45-1.jpg</v>
      </c>
      <c r="W7" s="7"/>
      <c r="X7" s="7" t="s">
        <v>16</v>
      </c>
      <c r="Y7" s="7" t="s">
        <v>81</v>
      </c>
    </row>
    <row r="8" spans="1:25" x14ac:dyDescent="0.2">
      <c r="A8" s="7" t="b">
        <v>1</v>
      </c>
      <c r="B8" s="7"/>
      <c r="C8" s="7" t="s">
        <v>29</v>
      </c>
      <c r="D8" s="12" t="s">
        <v>36</v>
      </c>
      <c r="E8" s="13" t="s">
        <v>57</v>
      </c>
      <c r="F8" s="19" t="s">
        <v>36</v>
      </c>
      <c r="G8" s="7" t="s">
        <v>17</v>
      </c>
      <c r="H8" s="13" t="s">
        <v>69</v>
      </c>
      <c r="I8" s="14">
        <v>566000</v>
      </c>
      <c r="J8" s="7" t="s">
        <v>72</v>
      </c>
      <c r="K8" s="13" t="s">
        <v>107</v>
      </c>
      <c r="L8" s="7" t="s">
        <v>131</v>
      </c>
      <c r="M8" s="13" t="s">
        <v>73</v>
      </c>
      <c r="N8" s="19" t="s">
        <v>127</v>
      </c>
      <c r="O8" s="7"/>
      <c r="P8" s="15"/>
      <c r="U8" s="7" t="s">
        <v>74</v>
      </c>
      <c r="V8" s="7" t="str">
        <f t="shared" si="0"/>
        <v>68194-06-9.jpg</v>
      </c>
      <c r="W8" s="7"/>
      <c r="X8" s="7" t="s">
        <v>16</v>
      </c>
      <c r="Y8" s="7" t="s">
        <v>82</v>
      </c>
    </row>
    <row r="9" spans="1:25" x14ac:dyDescent="0.2">
      <c r="A9" s="7" t="b">
        <v>1</v>
      </c>
      <c r="B9" s="7"/>
      <c r="C9" s="7" t="s">
        <v>29</v>
      </c>
      <c r="D9" s="12" t="s">
        <v>37</v>
      </c>
      <c r="E9" s="13" t="s">
        <v>59</v>
      </c>
      <c r="F9" s="19" t="s">
        <v>37</v>
      </c>
      <c r="G9" s="7" t="s">
        <v>17</v>
      </c>
      <c r="H9" s="13" t="s">
        <v>70</v>
      </c>
      <c r="I9" s="14">
        <v>1772000</v>
      </c>
      <c r="J9" s="7" t="s">
        <v>72</v>
      </c>
      <c r="K9" s="13" t="s">
        <v>108</v>
      </c>
      <c r="L9" s="7" t="s">
        <v>134</v>
      </c>
      <c r="M9" s="13" t="s">
        <v>73</v>
      </c>
      <c r="N9" s="19" t="s">
        <v>126</v>
      </c>
      <c r="O9" s="16" t="s">
        <v>75</v>
      </c>
      <c r="P9" s="15">
        <v>326.44</v>
      </c>
      <c r="U9" s="7" t="s">
        <v>74</v>
      </c>
      <c r="V9" s="7" t="str">
        <f t="shared" si="0"/>
        <v>60145-21-3.jpg</v>
      </c>
      <c r="W9" s="7"/>
      <c r="X9" s="7" t="s">
        <v>16</v>
      </c>
      <c r="Y9" s="7" t="s">
        <v>83</v>
      </c>
    </row>
    <row r="10" spans="1:25" x14ac:dyDescent="0.2">
      <c r="A10" s="7" t="b">
        <v>1</v>
      </c>
      <c r="B10" s="7"/>
      <c r="C10" s="7" t="s">
        <v>29</v>
      </c>
      <c r="D10" s="12" t="s">
        <v>38</v>
      </c>
      <c r="E10" s="13" t="s">
        <v>59</v>
      </c>
      <c r="F10" s="19" t="s">
        <v>38</v>
      </c>
      <c r="G10" s="7" t="s">
        <v>17</v>
      </c>
      <c r="H10" s="13" t="s">
        <v>69</v>
      </c>
      <c r="I10" s="14">
        <v>566000</v>
      </c>
      <c r="J10" s="7" t="s">
        <v>72</v>
      </c>
      <c r="K10" s="13" t="s">
        <v>109</v>
      </c>
      <c r="L10" s="7" t="s">
        <v>134</v>
      </c>
      <c r="M10" s="13" t="s">
        <v>73</v>
      </c>
      <c r="N10" s="19" t="s">
        <v>128</v>
      </c>
      <c r="O10" s="7"/>
      <c r="P10" s="15"/>
      <c r="U10" s="7" t="s">
        <v>74</v>
      </c>
      <c r="V10" s="7" t="str">
        <f t="shared" si="0"/>
        <v>60145-21-3.jpg</v>
      </c>
      <c r="W10" s="7"/>
      <c r="X10" s="7" t="s">
        <v>16</v>
      </c>
      <c r="Y10" s="7" t="s">
        <v>84</v>
      </c>
    </row>
    <row r="11" spans="1:25" x14ac:dyDescent="0.2">
      <c r="A11" s="7" t="b">
        <v>1</v>
      </c>
      <c r="B11" s="7"/>
      <c r="C11" s="7" t="s">
        <v>29</v>
      </c>
      <c r="D11" s="12" t="s">
        <v>39</v>
      </c>
      <c r="E11" s="13" t="s">
        <v>60</v>
      </c>
      <c r="F11" s="19" t="s">
        <v>39</v>
      </c>
      <c r="G11" s="7" t="s">
        <v>17</v>
      </c>
      <c r="H11" s="13" t="s">
        <v>68</v>
      </c>
      <c r="I11" s="14">
        <v>1934000</v>
      </c>
      <c r="J11" s="7" t="s">
        <v>72</v>
      </c>
      <c r="K11" s="13" t="s">
        <v>110</v>
      </c>
      <c r="L11" s="7"/>
      <c r="M11" s="13" t="s">
        <v>73</v>
      </c>
      <c r="N11" s="19" t="s">
        <v>126</v>
      </c>
      <c r="O11" s="7"/>
      <c r="P11" s="15"/>
      <c r="U11" s="7" t="s">
        <v>74</v>
      </c>
      <c r="V11" s="7" t="str">
        <f t="shared" si="0"/>
        <v>56558-16-8.jpg</v>
      </c>
      <c r="W11" s="7"/>
      <c r="X11" s="7" t="s">
        <v>16</v>
      </c>
      <c r="Y11" s="7" t="s">
        <v>85</v>
      </c>
    </row>
    <row r="12" spans="1:25" x14ac:dyDescent="0.2">
      <c r="A12" s="7" t="b">
        <v>1</v>
      </c>
      <c r="B12" s="7"/>
      <c r="C12" s="7" t="s">
        <v>29</v>
      </c>
      <c r="D12" s="12" t="s">
        <v>40</v>
      </c>
      <c r="E12" s="13" t="s">
        <v>60</v>
      </c>
      <c r="F12" s="19" t="s">
        <v>40</v>
      </c>
      <c r="G12" s="7" t="s">
        <v>17</v>
      </c>
      <c r="H12" s="13" t="s">
        <v>69</v>
      </c>
      <c r="I12" s="14">
        <v>566000</v>
      </c>
      <c r="J12" s="7" t="s">
        <v>72</v>
      </c>
      <c r="K12" s="13" t="s">
        <v>111</v>
      </c>
      <c r="L12" s="7"/>
      <c r="M12" s="13" t="s">
        <v>73</v>
      </c>
      <c r="N12" s="19" t="s">
        <v>128</v>
      </c>
      <c r="O12" s="7"/>
      <c r="P12" s="15"/>
      <c r="U12" s="7" t="s">
        <v>74</v>
      </c>
      <c r="V12" s="7" t="str">
        <f t="shared" si="0"/>
        <v>56558-16-8.jpg</v>
      </c>
      <c r="W12" s="7"/>
      <c r="X12" s="7" t="s">
        <v>16</v>
      </c>
      <c r="Y12" s="7" t="s">
        <v>86</v>
      </c>
    </row>
    <row r="13" spans="1:25" x14ac:dyDescent="0.2">
      <c r="A13" s="7" t="b">
        <v>1</v>
      </c>
      <c r="B13" s="7"/>
      <c r="C13" s="7" t="s">
        <v>29</v>
      </c>
      <c r="D13" s="12" t="s">
        <v>41</v>
      </c>
      <c r="E13" s="13" t="s">
        <v>61</v>
      </c>
      <c r="F13" s="19" t="s">
        <v>41</v>
      </c>
      <c r="G13" s="7" t="s">
        <v>17</v>
      </c>
      <c r="H13" s="13" t="s">
        <v>68</v>
      </c>
      <c r="I13" s="14">
        <v>2124000</v>
      </c>
      <c r="J13" s="7" t="s">
        <v>72</v>
      </c>
      <c r="K13" s="13" t="s">
        <v>112</v>
      </c>
      <c r="L13" s="7"/>
      <c r="M13" s="13" t="s">
        <v>73</v>
      </c>
      <c r="N13" s="19" t="s">
        <v>126</v>
      </c>
      <c r="O13" s="7"/>
      <c r="P13" s="15"/>
      <c r="U13" s="7" t="s">
        <v>74</v>
      </c>
      <c r="V13" s="7" t="str">
        <f t="shared" si="0"/>
        <v>32598-14-4.jpg</v>
      </c>
      <c r="W13" s="7"/>
      <c r="X13" s="7" t="s">
        <v>16</v>
      </c>
      <c r="Y13" s="7" t="s">
        <v>87</v>
      </c>
    </row>
    <row r="14" spans="1:25" x14ac:dyDescent="0.2">
      <c r="A14" s="7" t="b">
        <v>1</v>
      </c>
      <c r="B14" s="7"/>
      <c r="C14" s="7" t="s">
        <v>29</v>
      </c>
      <c r="D14" s="12" t="s">
        <v>42</v>
      </c>
      <c r="E14" s="13" t="s">
        <v>61</v>
      </c>
      <c r="F14" s="19" t="s">
        <v>42</v>
      </c>
      <c r="G14" s="7" t="s">
        <v>17</v>
      </c>
      <c r="H14" s="13" t="s">
        <v>69</v>
      </c>
      <c r="I14" s="14">
        <v>566000</v>
      </c>
      <c r="J14" s="7" t="s">
        <v>72</v>
      </c>
      <c r="K14" s="13" t="s">
        <v>113</v>
      </c>
      <c r="L14" s="7"/>
      <c r="M14" s="13" t="s">
        <v>73</v>
      </c>
      <c r="N14" s="19" t="s">
        <v>128</v>
      </c>
      <c r="O14" s="7"/>
      <c r="P14" s="15"/>
      <c r="U14" s="7" t="s">
        <v>74</v>
      </c>
      <c r="V14" s="7" t="str">
        <f t="shared" si="0"/>
        <v>32598-14-4.jpg</v>
      </c>
      <c r="W14" s="7"/>
      <c r="X14" s="7" t="s">
        <v>16</v>
      </c>
      <c r="Y14" s="7" t="s">
        <v>88</v>
      </c>
    </row>
    <row r="15" spans="1:25" x14ac:dyDescent="0.2">
      <c r="A15" s="7" t="b">
        <v>1</v>
      </c>
      <c r="B15" s="7"/>
      <c r="C15" s="7" t="s">
        <v>29</v>
      </c>
      <c r="D15" s="12" t="s">
        <v>43</v>
      </c>
      <c r="E15" s="13" t="s">
        <v>62</v>
      </c>
      <c r="F15" s="19" t="s">
        <v>43</v>
      </c>
      <c r="G15" s="7" t="s">
        <v>17</v>
      </c>
      <c r="H15" s="13" t="s">
        <v>68</v>
      </c>
      <c r="I15" s="14">
        <v>1737000</v>
      </c>
      <c r="J15" s="7" t="s">
        <v>72</v>
      </c>
      <c r="K15" s="13" t="s">
        <v>114</v>
      </c>
      <c r="L15" s="7"/>
      <c r="M15" s="13" t="s">
        <v>73</v>
      </c>
      <c r="N15" s="19" t="s">
        <v>126</v>
      </c>
      <c r="O15" s="7"/>
      <c r="P15" s="15"/>
      <c r="U15" s="7" t="s">
        <v>74</v>
      </c>
      <c r="V15" s="7" t="str">
        <f t="shared" si="0"/>
        <v>70424-69-0.jpg</v>
      </c>
      <c r="W15" s="7"/>
      <c r="X15" s="7" t="s">
        <v>16</v>
      </c>
      <c r="Y15" s="7" t="s">
        <v>89</v>
      </c>
    </row>
    <row r="16" spans="1:25" x14ac:dyDescent="0.2">
      <c r="A16" s="7" t="b">
        <v>1</v>
      </c>
      <c r="B16" s="7"/>
      <c r="C16" s="7" t="s">
        <v>29</v>
      </c>
      <c r="D16" s="12" t="s">
        <v>44</v>
      </c>
      <c r="E16" s="13" t="s">
        <v>62</v>
      </c>
      <c r="F16" s="19" t="s">
        <v>44</v>
      </c>
      <c r="G16" s="7" t="s">
        <v>17</v>
      </c>
      <c r="H16" s="13" t="s">
        <v>69</v>
      </c>
      <c r="I16" s="14">
        <v>566000</v>
      </c>
      <c r="J16" s="7" t="s">
        <v>72</v>
      </c>
      <c r="K16" s="13" t="s">
        <v>115</v>
      </c>
      <c r="L16" s="7"/>
      <c r="M16" s="13" t="s">
        <v>73</v>
      </c>
      <c r="N16" s="19" t="s">
        <v>128</v>
      </c>
      <c r="O16" s="7"/>
      <c r="P16" s="15"/>
      <c r="U16" s="7" t="s">
        <v>74</v>
      </c>
      <c r="V16" s="7" t="str">
        <f t="shared" si="0"/>
        <v>70424-69-0.jpg</v>
      </c>
      <c r="W16" s="7"/>
      <c r="X16" s="7" t="s">
        <v>16</v>
      </c>
      <c r="Y16" s="7" t="s">
        <v>90</v>
      </c>
    </row>
    <row r="17" spans="1:25" x14ac:dyDescent="0.2">
      <c r="A17" s="7" t="b">
        <v>1</v>
      </c>
      <c r="B17" s="7"/>
      <c r="C17" s="7" t="s">
        <v>29</v>
      </c>
      <c r="D17" s="12" t="s">
        <v>45</v>
      </c>
      <c r="E17" s="13" t="s">
        <v>63</v>
      </c>
      <c r="F17" s="19" t="s">
        <v>45</v>
      </c>
      <c r="G17" s="7" t="s">
        <v>17</v>
      </c>
      <c r="H17" s="13" t="s">
        <v>68</v>
      </c>
      <c r="I17" s="14">
        <v>2059000</v>
      </c>
      <c r="J17" s="7" t="s">
        <v>72</v>
      </c>
      <c r="K17" s="13" t="s">
        <v>116</v>
      </c>
      <c r="L17" s="7"/>
      <c r="M17" s="13" t="s">
        <v>73</v>
      </c>
      <c r="N17" s="19" t="s">
        <v>126</v>
      </c>
      <c r="O17" s="7"/>
      <c r="P17" s="15"/>
      <c r="U17" s="7" t="s">
        <v>74</v>
      </c>
      <c r="V17" s="7" t="str">
        <f t="shared" si="0"/>
        <v>70362-41-3.jpg</v>
      </c>
      <c r="W17" s="7"/>
      <c r="X17" s="7" t="s">
        <v>16</v>
      </c>
      <c r="Y17" s="7" t="s">
        <v>91</v>
      </c>
    </row>
    <row r="18" spans="1:25" x14ac:dyDescent="0.2">
      <c r="A18" s="7" t="b">
        <v>1</v>
      </c>
      <c r="B18" s="7"/>
      <c r="C18" s="7" t="s">
        <v>29</v>
      </c>
      <c r="D18" s="12" t="s">
        <v>46</v>
      </c>
      <c r="E18" s="13" t="s">
        <v>63</v>
      </c>
      <c r="F18" s="19" t="s">
        <v>46</v>
      </c>
      <c r="G18" s="7" t="s">
        <v>17</v>
      </c>
      <c r="H18" s="13" t="s">
        <v>69</v>
      </c>
      <c r="I18" s="14">
        <v>566000</v>
      </c>
      <c r="J18" s="7" t="s">
        <v>72</v>
      </c>
      <c r="K18" s="13" t="s">
        <v>117</v>
      </c>
      <c r="L18" s="7"/>
      <c r="M18" s="13" t="s">
        <v>73</v>
      </c>
      <c r="N18" s="19" t="s">
        <v>128</v>
      </c>
      <c r="O18" s="7"/>
      <c r="P18" s="15"/>
      <c r="U18" s="7" t="s">
        <v>74</v>
      </c>
      <c r="V18" s="7" t="str">
        <f t="shared" si="0"/>
        <v>70362-41-3.jpg</v>
      </c>
      <c r="W18" s="7"/>
      <c r="X18" s="7" t="s">
        <v>16</v>
      </c>
      <c r="Y18" s="7" t="s">
        <v>92</v>
      </c>
    </row>
    <row r="19" spans="1:25" x14ac:dyDescent="0.2">
      <c r="A19" s="7" t="b">
        <v>1</v>
      </c>
      <c r="B19" s="7"/>
      <c r="C19" s="7" t="s">
        <v>29</v>
      </c>
      <c r="D19" s="12" t="s">
        <v>47</v>
      </c>
      <c r="E19" s="13" t="s">
        <v>64</v>
      </c>
      <c r="F19" s="19" t="s">
        <v>47</v>
      </c>
      <c r="G19" s="7" t="s">
        <v>17</v>
      </c>
      <c r="H19" s="13" t="s">
        <v>69</v>
      </c>
      <c r="I19" s="14">
        <v>566000</v>
      </c>
      <c r="J19" s="7" t="s">
        <v>72</v>
      </c>
      <c r="K19" s="13" t="s">
        <v>118</v>
      </c>
      <c r="L19" s="7"/>
      <c r="M19" s="13" t="s">
        <v>73</v>
      </c>
      <c r="N19" s="19" t="s">
        <v>128</v>
      </c>
      <c r="O19" s="7"/>
      <c r="P19" s="15"/>
      <c r="U19" s="7" t="s">
        <v>74</v>
      </c>
      <c r="V19" s="7" t="str">
        <f t="shared" si="0"/>
        <v>74472-35-8.jpg</v>
      </c>
      <c r="W19" s="7"/>
      <c r="X19" s="7" t="s">
        <v>16</v>
      </c>
      <c r="Y19" s="7" t="s">
        <v>93</v>
      </c>
    </row>
    <row r="20" spans="1:25" x14ac:dyDescent="0.2">
      <c r="A20" s="7" t="b">
        <v>1</v>
      </c>
      <c r="B20" s="7"/>
      <c r="C20" s="7" t="s">
        <v>29</v>
      </c>
      <c r="D20" s="12" t="s">
        <v>48</v>
      </c>
      <c r="E20" s="13" t="s">
        <v>58</v>
      </c>
      <c r="F20" s="19" t="s">
        <v>48</v>
      </c>
      <c r="G20" s="7" t="s">
        <v>17</v>
      </c>
      <c r="H20" s="13" t="s">
        <v>69</v>
      </c>
      <c r="I20" s="14">
        <v>566000</v>
      </c>
      <c r="J20" s="7" t="s">
        <v>72</v>
      </c>
      <c r="K20" s="13" t="s">
        <v>119</v>
      </c>
      <c r="L20" s="7"/>
      <c r="M20" s="13" t="s">
        <v>73</v>
      </c>
      <c r="N20" s="19" t="s">
        <v>128</v>
      </c>
      <c r="O20" s="7"/>
      <c r="P20" s="15"/>
      <c r="U20" s="7" t="s">
        <v>74</v>
      </c>
      <c r="V20" s="7" t="str">
        <f t="shared" si="0"/>
        <v>33146-45-1.jpg</v>
      </c>
      <c r="W20" s="7"/>
      <c r="X20" s="7" t="s">
        <v>16</v>
      </c>
      <c r="Y20" s="7" t="s">
        <v>94</v>
      </c>
    </row>
    <row r="21" spans="1:25" x14ac:dyDescent="0.2">
      <c r="A21" s="7" t="b">
        <v>1</v>
      </c>
      <c r="B21" s="7"/>
      <c r="C21" s="7" t="s">
        <v>29</v>
      </c>
      <c r="D21" s="12" t="s">
        <v>49</v>
      </c>
      <c r="E21" s="13" t="s">
        <v>65</v>
      </c>
      <c r="F21" s="19" t="s">
        <v>49</v>
      </c>
      <c r="G21" s="7" t="s">
        <v>17</v>
      </c>
      <c r="H21" s="13" t="s">
        <v>68</v>
      </c>
      <c r="I21" s="14">
        <v>2465000</v>
      </c>
      <c r="J21" s="7" t="s">
        <v>72</v>
      </c>
      <c r="K21" s="13" t="s">
        <v>120</v>
      </c>
      <c r="L21" s="7"/>
      <c r="M21" s="13" t="s">
        <v>73</v>
      </c>
      <c r="N21" s="19" t="s">
        <v>126</v>
      </c>
      <c r="O21" s="7"/>
      <c r="P21" s="15"/>
      <c r="U21" s="7" t="s">
        <v>74</v>
      </c>
      <c r="V21" s="7" t="str">
        <f t="shared" si="0"/>
        <v>38380-03-9.jpg</v>
      </c>
      <c r="W21" s="7"/>
      <c r="X21" s="7" t="s">
        <v>16</v>
      </c>
      <c r="Y21" s="7" t="s">
        <v>95</v>
      </c>
    </row>
    <row r="22" spans="1:25" x14ac:dyDescent="0.2">
      <c r="A22" s="7" t="b">
        <v>1</v>
      </c>
      <c r="B22" s="7"/>
      <c r="C22" s="7" t="s">
        <v>29</v>
      </c>
      <c r="D22" s="12" t="s">
        <v>50</v>
      </c>
      <c r="E22" s="13" t="s">
        <v>65</v>
      </c>
      <c r="F22" s="19" t="s">
        <v>50</v>
      </c>
      <c r="G22" s="7" t="s">
        <v>17</v>
      </c>
      <c r="H22" s="13" t="s">
        <v>69</v>
      </c>
      <c r="I22" s="14">
        <v>566000</v>
      </c>
      <c r="J22" s="7" t="s">
        <v>72</v>
      </c>
      <c r="K22" s="13" t="s">
        <v>121</v>
      </c>
      <c r="L22" s="7"/>
      <c r="M22" s="13" t="s">
        <v>73</v>
      </c>
      <c r="N22" s="19" t="s">
        <v>128</v>
      </c>
      <c r="O22" s="7"/>
      <c r="P22" s="15"/>
      <c r="U22" s="7" t="s">
        <v>74</v>
      </c>
      <c r="V22" s="7" t="str">
        <f t="shared" si="0"/>
        <v>38380-03-9.jpg</v>
      </c>
      <c r="W22" s="7"/>
      <c r="X22" s="7" t="s">
        <v>16</v>
      </c>
      <c r="Y22" s="7" t="s">
        <v>96</v>
      </c>
    </row>
    <row r="23" spans="1:25" x14ac:dyDescent="0.2">
      <c r="A23" s="7" t="b">
        <v>1</v>
      </c>
      <c r="B23" s="7"/>
      <c r="C23" s="7" t="s">
        <v>29</v>
      </c>
      <c r="D23" s="12" t="s">
        <v>51</v>
      </c>
      <c r="E23" s="13" t="s">
        <v>66</v>
      </c>
      <c r="F23" s="19" t="s">
        <v>51</v>
      </c>
      <c r="G23" s="7" t="s">
        <v>17</v>
      </c>
      <c r="H23" s="13" t="s">
        <v>68</v>
      </c>
      <c r="I23" s="14">
        <v>2559000</v>
      </c>
      <c r="J23" s="7" t="s">
        <v>72</v>
      </c>
      <c r="K23" s="13" t="s">
        <v>122</v>
      </c>
      <c r="L23" s="7"/>
      <c r="M23" s="13" t="s">
        <v>73</v>
      </c>
      <c r="N23" s="19" t="s">
        <v>126</v>
      </c>
      <c r="O23" s="7"/>
      <c r="P23" s="15"/>
      <c r="U23" s="7" t="s">
        <v>74</v>
      </c>
      <c r="V23" s="7" t="str">
        <f t="shared" si="0"/>
        <v>74472-36-9.jpg</v>
      </c>
      <c r="W23" s="7"/>
      <c r="X23" s="7" t="s">
        <v>16</v>
      </c>
      <c r="Y23" s="7" t="s">
        <v>97</v>
      </c>
    </row>
    <row r="24" spans="1:25" x14ac:dyDescent="0.2">
      <c r="A24" s="7" t="b">
        <v>1</v>
      </c>
      <c r="B24" s="7"/>
      <c r="C24" s="7" t="s">
        <v>29</v>
      </c>
      <c r="D24" s="12" t="s">
        <v>52</v>
      </c>
      <c r="E24" s="13" t="s">
        <v>66</v>
      </c>
      <c r="F24" s="19" t="s">
        <v>52</v>
      </c>
      <c r="G24" s="7" t="s">
        <v>17</v>
      </c>
      <c r="H24" s="13" t="s">
        <v>69</v>
      </c>
      <c r="I24" s="14">
        <v>566000</v>
      </c>
      <c r="J24" s="7" t="s">
        <v>72</v>
      </c>
      <c r="K24" s="13" t="s">
        <v>123</v>
      </c>
      <c r="L24" s="7"/>
      <c r="M24" s="13" t="s">
        <v>73</v>
      </c>
      <c r="N24" s="19" t="s">
        <v>128</v>
      </c>
      <c r="O24" s="7"/>
      <c r="P24" s="15"/>
      <c r="U24" s="7" t="s">
        <v>74</v>
      </c>
      <c r="V24" s="7" t="str">
        <f t="shared" si="0"/>
        <v>74472-36-9.jpg</v>
      </c>
      <c r="W24" s="7"/>
      <c r="X24" s="7" t="s">
        <v>16</v>
      </c>
      <c r="Y24" s="7" t="s">
        <v>98</v>
      </c>
    </row>
    <row r="25" spans="1:25" x14ac:dyDescent="0.2">
      <c r="A25" s="7" t="b">
        <v>1</v>
      </c>
      <c r="B25" s="7"/>
      <c r="C25" s="7" t="s">
        <v>29</v>
      </c>
      <c r="D25" s="12" t="s">
        <v>53</v>
      </c>
      <c r="E25" s="13" t="s">
        <v>67</v>
      </c>
      <c r="F25" s="19" t="s">
        <v>53</v>
      </c>
      <c r="G25" s="7" t="s">
        <v>17</v>
      </c>
      <c r="H25" s="13" t="s">
        <v>68</v>
      </c>
      <c r="I25" s="14">
        <v>2963000</v>
      </c>
      <c r="J25" s="7" t="s">
        <v>72</v>
      </c>
      <c r="K25" s="13" t="s">
        <v>124</v>
      </c>
      <c r="L25" s="7"/>
      <c r="M25" s="13" t="s">
        <v>73</v>
      </c>
      <c r="N25" s="19" t="s">
        <v>126</v>
      </c>
      <c r="O25" s="7"/>
      <c r="P25" s="15"/>
      <c r="U25" s="7" t="s">
        <v>74</v>
      </c>
      <c r="V25" s="7" t="str">
        <f t="shared" si="0"/>
        <v>74472-37-0.jpg</v>
      </c>
      <c r="W25" s="7"/>
      <c r="X25" s="7" t="s">
        <v>16</v>
      </c>
      <c r="Y25" s="7" t="s">
        <v>99</v>
      </c>
    </row>
    <row r="26" spans="1:25" x14ac:dyDescent="0.2">
      <c r="A26" s="7" t="b">
        <v>1</v>
      </c>
      <c r="B26" s="7"/>
      <c r="C26" s="7" t="s">
        <v>29</v>
      </c>
      <c r="D26" s="12" t="s">
        <v>54</v>
      </c>
      <c r="E26" s="13" t="s">
        <v>67</v>
      </c>
      <c r="F26" s="19" t="s">
        <v>54</v>
      </c>
      <c r="G26" s="7" t="s">
        <v>17</v>
      </c>
      <c r="H26" s="13" t="s">
        <v>69</v>
      </c>
      <c r="I26" s="14">
        <v>566000</v>
      </c>
      <c r="J26" s="7" t="s">
        <v>72</v>
      </c>
      <c r="K26" s="13" t="s">
        <v>125</v>
      </c>
      <c r="L26" s="7"/>
      <c r="M26" s="13" t="s">
        <v>73</v>
      </c>
      <c r="N26" s="19" t="s">
        <v>128</v>
      </c>
      <c r="O26" s="7"/>
      <c r="P26" s="15"/>
      <c r="U26" s="7" t="s">
        <v>74</v>
      </c>
      <c r="V26" s="7" t="str">
        <f t="shared" si="0"/>
        <v>74472-37-0.jpg</v>
      </c>
      <c r="W26" s="7"/>
      <c r="X26" s="7" t="s">
        <v>16</v>
      </c>
      <c r="Y26" s="7" t="s">
        <v>100</v>
      </c>
    </row>
    <row r="27" spans="1:25" x14ac:dyDescent="0.2">
      <c r="A27" s="7" t="b">
        <v>1</v>
      </c>
      <c r="B27" s="7"/>
      <c r="C27" s="7" t="s">
        <v>24</v>
      </c>
      <c r="D27" s="12" t="s">
        <v>137</v>
      </c>
      <c r="E27" s="13" t="s">
        <v>139</v>
      </c>
      <c r="F27" s="19" t="s">
        <v>136</v>
      </c>
      <c r="G27" s="7" t="s">
        <v>17</v>
      </c>
      <c r="H27" s="13" t="s">
        <v>140</v>
      </c>
      <c r="I27" s="14">
        <v>1188000</v>
      </c>
      <c r="J27" s="7" t="s">
        <v>142</v>
      </c>
      <c r="K27" s="13" t="s">
        <v>143</v>
      </c>
      <c r="L27" s="7" t="s">
        <v>144</v>
      </c>
      <c r="M27" s="13"/>
      <c r="N27" s="19" t="s">
        <v>145</v>
      </c>
      <c r="O27" s="7" t="s">
        <v>146</v>
      </c>
      <c r="P27" s="15">
        <v>277.47000000000003</v>
      </c>
      <c r="U27" s="7" t="s">
        <v>147</v>
      </c>
      <c r="V27" s="7" t="str">
        <f t="shared" si="0"/>
        <v>10060-13-6.jpg</v>
      </c>
      <c r="W27" s="7"/>
      <c r="X27" s="7" t="s">
        <v>16</v>
      </c>
      <c r="Y27" s="7" t="str">
        <f>"https://www.sigmaaldrich.com/catalog/product/sial/"&amp;D27&amp;"?lang=en&amp;region=VN"</f>
        <v>https://www.sigmaaldrich.com/catalog/product/sial/00634?lang=en&amp;region=VN</v>
      </c>
    </row>
    <row r="28" spans="1:25" x14ac:dyDescent="0.2">
      <c r="A28" s="7" t="b">
        <v>0</v>
      </c>
      <c r="B28" s="7"/>
      <c r="C28" s="7" t="s">
        <v>24</v>
      </c>
      <c r="D28" s="8" t="s">
        <v>137</v>
      </c>
      <c r="E28" s="7"/>
      <c r="F28" s="20" t="s">
        <v>138</v>
      </c>
      <c r="G28" s="7" t="s">
        <v>17</v>
      </c>
      <c r="H28" s="7" t="s">
        <v>141</v>
      </c>
      <c r="I28" s="14">
        <v>3748000</v>
      </c>
      <c r="J28" s="7" t="s">
        <v>142</v>
      </c>
      <c r="K28" s="7" t="s">
        <v>143</v>
      </c>
      <c r="L28" s="7"/>
      <c r="M28" s="7"/>
      <c r="N28" s="20"/>
      <c r="O28" s="7"/>
      <c r="P28" s="15"/>
      <c r="U28" s="7" t="s">
        <v>147</v>
      </c>
      <c r="V28" s="7"/>
      <c r="W28" s="7"/>
      <c r="X28" s="7" t="s">
        <v>16</v>
      </c>
      <c r="Y28" s="7" t="str">
        <f t="shared" ref="Y28:Y32" si="1">"https://www.sigmaaldrich.com/catalog/product/sial/"&amp;D28&amp;"?lang=en&amp;region=VN"</f>
        <v>https://www.sigmaaldrich.com/catalog/product/sial/00634?lang=en&amp;region=VN</v>
      </c>
    </row>
    <row r="29" spans="1:25" x14ac:dyDescent="0.2">
      <c r="A29" s="7" t="b">
        <v>1</v>
      </c>
      <c r="B29" s="7"/>
      <c r="C29" s="7" t="s">
        <v>29</v>
      </c>
      <c r="D29" s="8" t="s">
        <v>148</v>
      </c>
      <c r="E29" s="7"/>
      <c r="F29" s="20" t="s">
        <v>149</v>
      </c>
      <c r="G29" s="7" t="s">
        <v>17</v>
      </c>
      <c r="H29" s="7" t="s">
        <v>150</v>
      </c>
      <c r="I29" s="14">
        <v>1828400</v>
      </c>
      <c r="J29" s="7" t="s">
        <v>142</v>
      </c>
      <c r="K29" s="7" t="s">
        <v>151</v>
      </c>
      <c r="L29" s="7"/>
      <c r="M29" s="7" t="s">
        <v>153</v>
      </c>
      <c r="N29" s="20" t="s">
        <v>152</v>
      </c>
      <c r="O29" s="7"/>
      <c r="P29" s="15"/>
      <c r="U29" s="7" t="s">
        <v>147</v>
      </c>
      <c r="V29" s="7"/>
      <c r="W29" s="7"/>
      <c r="X29" s="7" t="s">
        <v>16</v>
      </c>
      <c r="Y29" s="7" t="str">
        <f t="shared" si="1"/>
        <v>https://www.sigmaaldrich.com/catalog/product/sial/01357?lang=en&amp;region=VN</v>
      </c>
    </row>
    <row r="30" spans="1:25" x14ac:dyDescent="0.2">
      <c r="A30" s="7" t="b">
        <v>1</v>
      </c>
      <c r="B30" s="7"/>
      <c r="C30" s="7" t="s">
        <v>24</v>
      </c>
      <c r="D30" s="8" t="s">
        <v>154</v>
      </c>
      <c r="E30" s="7" t="s">
        <v>155</v>
      </c>
      <c r="F30" s="23" t="s">
        <v>156</v>
      </c>
      <c r="G30" s="7" t="s">
        <v>17</v>
      </c>
      <c r="H30" s="7" t="s">
        <v>159</v>
      </c>
      <c r="I30" s="14">
        <v>1646400</v>
      </c>
      <c r="J30" s="7" t="s">
        <v>142</v>
      </c>
      <c r="K30" s="7" t="s">
        <v>161</v>
      </c>
      <c r="L30" s="7" t="s">
        <v>162</v>
      </c>
      <c r="M30" s="7" t="s">
        <v>163</v>
      </c>
      <c r="N30" s="20" t="s">
        <v>164</v>
      </c>
      <c r="O30" s="7" t="s">
        <v>165</v>
      </c>
      <c r="P30" s="15">
        <v>164.29</v>
      </c>
      <c r="U30" s="7" t="s">
        <v>147</v>
      </c>
      <c r="V30" s="7" t="str">
        <f>E30&amp;".jpg"</f>
        <v>5108-96-3.jpg</v>
      </c>
      <c r="W30" s="7"/>
      <c r="X30" s="7" t="s">
        <v>16</v>
      </c>
      <c r="Y30" s="7" t="str">
        <f t="shared" si="1"/>
        <v>https://www.sigmaaldrich.com/catalog/product/sial/09935?lang=en&amp;region=VN</v>
      </c>
    </row>
    <row r="31" spans="1:25" x14ac:dyDescent="0.2">
      <c r="A31" s="7" t="b">
        <v>0</v>
      </c>
      <c r="B31" s="7"/>
      <c r="C31" s="7" t="s">
        <v>24</v>
      </c>
      <c r="D31" s="8" t="s">
        <v>154</v>
      </c>
      <c r="E31" s="7"/>
      <c r="F31" s="23" t="s">
        <v>157</v>
      </c>
      <c r="G31" s="7" t="s">
        <v>17</v>
      </c>
      <c r="H31" s="7" t="s">
        <v>160</v>
      </c>
      <c r="I31" s="14">
        <v>5475000</v>
      </c>
      <c r="J31" s="7" t="s">
        <v>142</v>
      </c>
      <c r="K31" s="7"/>
      <c r="L31" s="7"/>
      <c r="M31" s="7"/>
      <c r="N31" s="20"/>
      <c r="O31" s="7"/>
      <c r="P31" s="15"/>
      <c r="U31" s="7" t="s">
        <v>147</v>
      </c>
      <c r="V31" s="7"/>
      <c r="W31" s="7"/>
      <c r="X31" s="7" t="s">
        <v>16</v>
      </c>
      <c r="Y31" s="7" t="str">
        <f t="shared" si="1"/>
        <v>https://www.sigmaaldrich.com/catalog/product/sial/09935?lang=en&amp;region=VN</v>
      </c>
    </row>
    <row r="32" spans="1:25" x14ac:dyDescent="0.2">
      <c r="A32" s="7" t="b">
        <v>0</v>
      </c>
      <c r="B32" s="7"/>
      <c r="C32" s="7" t="s">
        <v>24</v>
      </c>
      <c r="D32" s="8" t="s">
        <v>154</v>
      </c>
      <c r="E32" s="7"/>
      <c r="F32" s="23" t="s">
        <v>158</v>
      </c>
      <c r="G32" s="7" t="s">
        <v>17</v>
      </c>
      <c r="H32" s="7" t="s">
        <v>141</v>
      </c>
      <c r="I32" s="14">
        <v>41160000</v>
      </c>
      <c r="J32" s="7" t="s">
        <v>142</v>
      </c>
      <c r="K32" s="7"/>
      <c r="L32" s="7"/>
      <c r="M32" s="7"/>
      <c r="N32" s="20"/>
      <c r="O32" s="7"/>
      <c r="P32" s="15"/>
      <c r="U32" s="7" t="s">
        <v>147</v>
      </c>
      <c r="V32" s="7"/>
      <c r="W32" s="7"/>
      <c r="X32" s="7" t="s">
        <v>16</v>
      </c>
      <c r="Y32" s="7" t="str">
        <f t="shared" si="1"/>
        <v>https://www.sigmaaldrich.com/catalog/product/sial/09935?lang=en&amp;region=VN</v>
      </c>
    </row>
    <row r="33" spans="1:25" x14ac:dyDescent="0.2">
      <c r="A33" s="7" t="b">
        <v>1</v>
      </c>
      <c r="B33" s="7"/>
      <c r="C33" s="7" t="s">
        <v>24</v>
      </c>
      <c r="D33" s="8" t="s">
        <v>166</v>
      </c>
      <c r="E33" s="7" t="s">
        <v>176</v>
      </c>
      <c r="F33" s="20" t="s">
        <v>167</v>
      </c>
      <c r="G33" s="7" t="s">
        <v>17</v>
      </c>
      <c r="H33" s="7" t="s">
        <v>171</v>
      </c>
      <c r="I33" s="14">
        <v>907700</v>
      </c>
      <c r="J33" s="7" t="s">
        <v>142</v>
      </c>
      <c r="K33" s="7" t="s">
        <v>173</v>
      </c>
      <c r="L33" s="7" t="s">
        <v>174</v>
      </c>
      <c r="M33" s="7" t="s">
        <v>175</v>
      </c>
      <c r="N33" s="21">
        <v>0.99</v>
      </c>
      <c r="O33" s="7" t="s">
        <v>177</v>
      </c>
      <c r="P33" s="15">
        <v>137.13999999999999</v>
      </c>
      <c r="U33" s="7" t="s">
        <v>178</v>
      </c>
      <c r="V33" s="7" t="str">
        <f t="shared" ref="V33:V43" si="2">E33&amp;".jpg"</f>
        <v>150-13-0.jpg</v>
      </c>
      <c r="W33" s="7"/>
      <c r="X33" s="7" t="s">
        <v>16</v>
      </c>
      <c r="Y33" s="7" t="str">
        <f>"https://www.sigmaaldrich.com/catalog/product/aldrich/"&amp;D33&amp;"?lang=en&amp;region=VN"</f>
        <v>https://www.sigmaaldrich.com/catalog/product/aldrich/100536?lang=en&amp;region=VN</v>
      </c>
    </row>
    <row r="34" spans="1:25" x14ac:dyDescent="0.2">
      <c r="A34" s="7" t="b">
        <v>0</v>
      </c>
      <c r="B34" s="7"/>
      <c r="C34" s="7" t="s">
        <v>24</v>
      </c>
      <c r="D34" s="8" t="s">
        <v>166</v>
      </c>
      <c r="E34" s="7"/>
      <c r="F34" s="20" t="s">
        <v>168</v>
      </c>
      <c r="G34" s="7" t="s">
        <v>17</v>
      </c>
      <c r="H34" s="7" t="s">
        <v>140</v>
      </c>
      <c r="I34" s="14">
        <v>1380000</v>
      </c>
      <c r="J34" s="7" t="s">
        <v>142</v>
      </c>
      <c r="K34" s="7"/>
      <c r="L34" s="7"/>
      <c r="M34" s="7"/>
      <c r="N34" s="20"/>
      <c r="O34" s="7"/>
      <c r="P34" s="15"/>
      <c r="U34" s="7" t="s">
        <v>178</v>
      </c>
      <c r="V34" s="7"/>
      <c r="W34" s="7"/>
      <c r="X34" s="7" t="s">
        <v>16</v>
      </c>
      <c r="Y34" s="7" t="str">
        <f t="shared" ref="Y34:Y38" si="3">"https://www.sigmaaldrich.com/catalog/product/aldrich/"&amp;D34&amp;"?lang=en&amp;region=VN"</f>
        <v>https://www.sigmaaldrich.com/catalog/product/aldrich/100536?lang=en&amp;region=VN</v>
      </c>
    </row>
    <row r="35" spans="1:25" x14ac:dyDescent="0.2">
      <c r="A35" s="7" t="b">
        <v>0</v>
      </c>
      <c r="B35" s="7"/>
      <c r="C35" s="7" t="s">
        <v>24</v>
      </c>
      <c r="D35" s="8" t="s">
        <v>166</v>
      </c>
      <c r="E35" s="7"/>
      <c r="F35" s="20" t="s">
        <v>169</v>
      </c>
      <c r="G35" s="7" t="s">
        <v>17</v>
      </c>
      <c r="H35" s="7" t="s">
        <v>141</v>
      </c>
      <c r="I35" s="14">
        <v>4070000</v>
      </c>
      <c r="J35" s="7" t="s">
        <v>142</v>
      </c>
      <c r="K35" s="7"/>
      <c r="L35" s="7"/>
      <c r="M35" s="7"/>
      <c r="N35" s="20"/>
      <c r="O35" s="7"/>
      <c r="P35" s="15"/>
      <c r="U35" s="7" t="s">
        <v>178</v>
      </c>
      <c r="V35" s="7"/>
      <c r="W35" s="7"/>
      <c r="X35" s="7" t="s">
        <v>16</v>
      </c>
      <c r="Y35" s="7" t="str">
        <f t="shared" si="3"/>
        <v>https://www.sigmaaldrich.com/catalog/product/aldrich/100536?lang=en&amp;region=VN</v>
      </c>
    </row>
    <row r="36" spans="1:25" x14ac:dyDescent="0.2">
      <c r="A36" s="7" t="b">
        <v>0</v>
      </c>
      <c r="B36" s="7"/>
      <c r="C36" s="7" t="s">
        <v>24</v>
      </c>
      <c r="D36" s="8" t="s">
        <v>166</v>
      </c>
      <c r="E36" s="7"/>
      <c r="F36" s="20" t="s">
        <v>170</v>
      </c>
      <c r="G36" s="7" t="s">
        <v>17</v>
      </c>
      <c r="H36" s="7" t="s">
        <v>172</v>
      </c>
      <c r="I36" s="14">
        <v>9224000</v>
      </c>
      <c r="J36" s="7" t="s">
        <v>142</v>
      </c>
      <c r="K36" s="7"/>
      <c r="L36" s="7"/>
      <c r="M36" s="7"/>
      <c r="N36" s="20"/>
      <c r="O36" s="7"/>
      <c r="P36" s="15"/>
      <c r="U36" s="7" t="s">
        <v>178</v>
      </c>
      <c r="V36" s="7"/>
      <c r="W36" s="7"/>
      <c r="X36" s="7" t="s">
        <v>16</v>
      </c>
      <c r="Y36" s="7" t="str">
        <f t="shared" si="3"/>
        <v>https://www.sigmaaldrich.com/catalog/product/aldrich/100536?lang=en&amp;region=VN</v>
      </c>
    </row>
    <row r="37" spans="1:25" x14ac:dyDescent="0.2">
      <c r="A37" s="7" t="b">
        <v>1</v>
      </c>
      <c r="B37" s="7"/>
      <c r="C37" s="7" t="s">
        <v>24</v>
      </c>
      <c r="D37" s="8" t="s">
        <v>180</v>
      </c>
      <c r="E37" s="7" t="s">
        <v>181</v>
      </c>
      <c r="F37" s="20" t="s">
        <v>179</v>
      </c>
      <c r="G37" s="7" t="s">
        <v>17</v>
      </c>
      <c r="H37" s="7" t="s">
        <v>171</v>
      </c>
      <c r="I37" s="14">
        <v>950000</v>
      </c>
      <c r="J37" s="7" t="s">
        <v>142</v>
      </c>
      <c r="K37" s="7" t="s">
        <v>183</v>
      </c>
      <c r="L37" s="7" t="s">
        <v>184</v>
      </c>
      <c r="M37" s="7"/>
      <c r="N37" s="21">
        <v>0.99</v>
      </c>
      <c r="O37" s="7" t="s">
        <v>185</v>
      </c>
      <c r="P37" s="15">
        <v>210.27</v>
      </c>
      <c r="U37" s="7" t="s">
        <v>178</v>
      </c>
      <c r="V37" s="7" t="str">
        <f t="shared" si="2"/>
        <v>1119-62-6.jpg</v>
      </c>
      <c r="W37" s="7"/>
      <c r="X37" s="7" t="s">
        <v>16</v>
      </c>
      <c r="Y37" s="7" t="str">
        <f t="shared" si="3"/>
        <v>https://www.sigmaaldrich.com/catalog/product/aldrich/109010?lang=en&amp;region=VN</v>
      </c>
    </row>
    <row r="38" spans="1:25" x14ac:dyDescent="0.2">
      <c r="A38" s="7" t="b">
        <v>0</v>
      </c>
      <c r="B38" s="7"/>
      <c r="C38" s="7" t="s">
        <v>24</v>
      </c>
      <c r="D38" s="8" t="s">
        <v>180</v>
      </c>
      <c r="E38" s="7"/>
      <c r="F38" s="20" t="s">
        <v>182</v>
      </c>
      <c r="G38" s="7" t="s">
        <v>17</v>
      </c>
      <c r="H38" s="7" t="s">
        <v>140</v>
      </c>
      <c r="I38" s="14">
        <v>2177000</v>
      </c>
      <c r="J38" s="7" t="s">
        <v>142</v>
      </c>
      <c r="K38" s="7"/>
      <c r="L38" s="7"/>
      <c r="M38" s="7"/>
      <c r="N38" s="20"/>
      <c r="O38" s="7"/>
      <c r="P38" s="15"/>
      <c r="U38" s="7" t="s">
        <v>178</v>
      </c>
      <c r="V38" s="7"/>
      <c r="W38" s="7"/>
      <c r="X38" s="7" t="s">
        <v>16</v>
      </c>
      <c r="Y38" s="7" t="str">
        <f t="shared" si="3"/>
        <v>https://www.sigmaaldrich.com/catalog/product/aldrich/109010?lang=en&amp;region=VN</v>
      </c>
    </row>
    <row r="39" spans="1:25" x14ac:dyDescent="0.2">
      <c r="A39" s="7" t="b">
        <v>1</v>
      </c>
      <c r="B39" s="7"/>
      <c r="C39" s="7" t="s">
        <v>24</v>
      </c>
      <c r="D39" s="8" t="s">
        <v>186</v>
      </c>
      <c r="E39" s="7" t="s">
        <v>187</v>
      </c>
      <c r="F39" s="20">
        <v>1142911000</v>
      </c>
      <c r="G39" s="7" t="s">
        <v>17</v>
      </c>
      <c r="H39" s="7" t="s">
        <v>188</v>
      </c>
      <c r="I39" s="14">
        <v>1390000</v>
      </c>
      <c r="J39" s="7" t="s">
        <v>193</v>
      </c>
      <c r="K39" s="7" t="s">
        <v>194</v>
      </c>
      <c r="L39" s="7" t="s">
        <v>195</v>
      </c>
      <c r="M39" s="7"/>
      <c r="N39" s="20"/>
      <c r="O39" s="7" t="s">
        <v>196</v>
      </c>
      <c r="P39" s="15">
        <v>41.05</v>
      </c>
      <c r="U39" s="7" t="s">
        <v>197</v>
      </c>
      <c r="V39" s="7" t="str">
        <f t="shared" si="2"/>
        <v>75-05-8.jpg</v>
      </c>
      <c r="W39" s="7"/>
      <c r="X39" s="7" t="s">
        <v>16</v>
      </c>
      <c r="Y39" s="7" t="s">
        <v>198</v>
      </c>
    </row>
    <row r="40" spans="1:25" x14ac:dyDescent="0.2">
      <c r="A40" s="7" t="b">
        <v>0</v>
      </c>
      <c r="B40" s="7"/>
      <c r="C40" s="7" t="s">
        <v>24</v>
      </c>
      <c r="D40" s="8" t="s">
        <v>186</v>
      </c>
      <c r="E40" s="7"/>
      <c r="F40" s="20">
        <v>1142912500</v>
      </c>
      <c r="G40" s="7" t="s">
        <v>17</v>
      </c>
      <c r="H40" s="7" t="s">
        <v>189</v>
      </c>
      <c r="I40" s="14">
        <v>900000</v>
      </c>
      <c r="J40" s="7" t="s">
        <v>192</v>
      </c>
      <c r="K40" s="7"/>
      <c r="L40" s="7"/>
      <c r="M40" s="7"/>
      <c r="N40" s="20"/>
      <c r="O40" s="7"/>
      <c r="P40" s="15"/>
      <c r="U40" s="7" t="s">
        <v>197</v>
      </c>
      <c r="V40" s="7"/>
      <c r="W40" s="7"/>
      <c r="X40" s="7" t="s">
        <v>16</v>
      </c>
      <c r="Y40" s="7" t="s">
        <v>198</v>
      </c>
    </row>
    <row r="41" spans="1:25" x14ac:dyDescent="0.2">
      <c r="A41" s="7" t="b">
        <v>0</v>
      </c>
      <c r="B41" s="7"/>
      <c r="C41" s="7" t="s">
        <v>24</v>
      </c>
      <c r="D41" s="8" t="s">
        <v>186</v>
      </c>
      <c r="E41" s="7"/>
      <c r="F41" s="20">
        <v>1142914000</v>
      </c>
      <c r="G41" s="7" t="s">
        <v>17</v>
      </c>
      <c r="H41" s="7" t="s">
        <v>190</v>
      </c>
      <c r="I41" s="14">
        <v>2230000</v>
      </c>
      <c r="J41" s="7" t="s">
        <v>193</v>
      </c>
      <c r="K41" s="7"/>
      <c r="L41" s="7"/>
      <c r="M41" s="7"/>
      <c r="N41" s="20"/>
      <c r="O41" s="7"/>
      <c r="P41" s="15"/>
      <c r="U41" s="7" t="s">
        <v>197</v>
      </c>
      <c r="V41" s="7"/>
      <c r="W41" s="7"/>
      <c r="X41" s="7" t="s">
        <v>16</v>
      </c>
      <c r="Y41" s="7" t="s">
        <v>198</v>
      </c>
    </row>
    <row r="42" spans="1:25" x14ac:dyDescent="0.2">
      <c r="A42" s="7" t="b">
        <v>0</v>
      </c>
      <c r="B42" s="7"/>
      <c r="C42" s="7" t="s">
        <v>24</v>
      </c>
      <c r="D42" s="8" t="s">
        <v>186</v>
      </c>
      <c r="E42" s="7"/>
      <c r="F42" s="20">
        <v>1142915000</v>
      </c>
      <c r="G42" s="7" t="s">
        <v>17</v>
      </c>
      <c r="H42" s="7" t="s">
        <v>191</v>
      </c>
      <c r="I42" s="14">
        <v>4450000</v>
      </c>
      <c r="J42" s="7" t="s">
        <v>193</v>
      </c>
      <c r="K42" s="7"/>
      <c r="L42" s="7"/>
      <c r="M42" s="7"/>
      <c r="N42" s="20"/>
      <c r="O42" s="7"/>
      <c r="P42" s="15"/>
      <c r="U42" s="7" t="s">
        <v>197</v>
      </c>
      <c r="V42" s="7"/>
      <c r="W42" s="7"/>
      <c r="X42" s="7" t="s">
        <v>16</v>
      </c>
      <c r="Y42" s="7" t="s">
        <v>198</v>
      </c>
    </row>
    <row r="43" spans="1:25" x14ac:dyDescent="0.2">
      <c r="A43" s="7" t="b">
        <v>1</v>
      </c>
      <c r="B43" s="7"/>
      <c r="C43" s="7" t="s">
        <v>24</v>
      </c>
      <c r="D43" s="8" t="s">
        <v>199</v>
      </c>
      <c r="E43" s="7" t="s">
        <v>200</v>
      </c>
      <c r="F43" s="20">
        <v>1003171000</v>
      </c>
      <c r="G43" s="7" t="s">
        <v>17</v>
      </c>
      <c r="H43" s="7" t="s">
        <v>188</v>
      </c>
      <c r="I43" s="14">
        <v>380000</v>
      </c>
      <c r="J43" s="7" t="s">
        <v>192</v>
      </c>
      <c r="K43" s="7" t="s">
        <v>203</v>
      </c>
      <c r="L43" s="7" t="s">
        <v>201</v>
      </c>
      <c r="M43" s="7" t="s">
        <v>202</v>
      </c>
      <c r="N43" s="20"/>
      <c r="O43" s="7" t="s">
        <v>204</v>
      </c>
      <c r="P43" s="15">
        <v>36.46</v>
      </c>
      <c r="U43" s="7" t="s">
        <v>197</v>
      </c>
      <c r="V43" s="7" t="str">
        <f t="shared" si="2"/>
        <v>7647-01-0.jpg</v>
      </c>
      <c r="W43" s="7"/>
      <c r="X43" s="7" t="s">
        <v>16</v>
      </c>
      <c r="Y43" s="7" t="s">
        <v>205</v>
      </c>
    </row>
    <row r="44" spans="1:25" x14ac:dyDescent="0.2">
      <c r="A44" s="7" t="b">
        <v>0</v>
      </c>
      <c r="B44" s="7"/>
      <c r="C44" s="7" t="s">
        <v>24</v>
      </c>
      <c r="D44" s="8" t="s">
        <v>199</v>
      </c>
      <c r="E44" s="7"/>
      <c r="F44" s="20">
        <v>1003172500</v>
      </c>
      <c r="G44" s="7" t="s">
        <v>17</v>
      </c>
      <c r="H44" s="7" t="s">
        <v>189</v>
      </c>
      <c r="I44" s="14">
        <v>750000</v>
      </c>
      <c r="J44" s="7" t="s">
        <v>192</v>
      </c>
      <c r="K44" s="7"/>
      <c r="L44" s="7"/>
      <c r="M44" s="7"/>
      <c r="N44" s="20"/>
      <c r="O44" s="7"/>
      <c r="P44" s="15"/>
      <c r="U44" s="7"/>
      <c r="V44" s="7"/>
      <c r="W44" s="7"/>
      <c r="X44" s="7" t="s">
        <v>16</v>
      </c>
      <c r="Y44" s="7" t="s">
        <v>205</v>
      </c>
    </row>
    <row r="45" spans="1:25" x14ac:dyDescent="0.2">
      <c r="A45" s="24" t="s">
        <v>253</v>
      </c>
      <c r="B45" s="7"/>
      <c r="C45" s="7" t="s">
        <v>25</v>
      </c>
      <c r="D45" s="8" t="s">
        <v>206</v>
      </c>
      <c r="E45" s="7"/>
      <c r="F45" s="20" t="s">
        <v>207</v>
      </c>
      <c r="G45" s="7" t="s">
        <v>17</v>
      </c>
      <c r="H45" s="7"/>
      <c r="I45" s="14">
        <v>50000</v>
      </c>
      <c r="J45" s="7" t="s">
        <v>193</v>
      </c>
      <c r="K45" s="7" t="s">
        <v>237</v>
      </c>
      <c r="L45" s="7"/>
      <c r="M45" s="7"/>
      <c r="N45" s="20"/>
      <c r="O45" s="7"/>
      <c r="P45" s="15"/>
      <c r="Q45" s="7" t="s">
        <v>239</v>
      </c>
      <c r="R45" s="7" t="s">
        <v>228</v>
      </c>
      <c r="S45" s="8" t="s">
        <v>248</v>
      </c>
      <c r="U45" s="7" t="s">
        <v>252</v>
      </c>
      <c r="V45" s="7"/>
      <c r="W45" s="7"/>
      <c r="X45" s="7" t="s">
        <v>16</v>
      </c>
      <c r="Y45" s="7" t="s">
        <v>251</v>
      </c>
    </row>
    <row r="46" spans="1:25" x14ac:dyDescent="0.2">
      <c r="A46" s="24" t="b">
        <v>0</v>
      </c>
      <c r="B46" s="7"/>
      <c r="C46" s="7" t="s">
        <v>25</v>
      </c>
      <c r="D46" s="8" t="s">
        <v>206</v>
      </c>
      <c r="E46" s="7"/>
      <c r="F46" s="20" t="s">
        <v>208</v>
      </c>
      <c r="G46" s="7" t="s">
        <v>17</v>
      </c>
      <c r="H46" s="7"/>
      <c r="I46" s="14">
        <v>60000</v>
      </c>
      <c r="J46" s="7" t="s">
        <v>193</v>
      </c>
      <c r="K46" s="7" t="s">
        <v>237</v>
      </c>
      <c r="L46" s="7"/>
      <c r="M46" s="7"/>
      <c r="N46" s="20"/>
      <c r="O46" s="7"/>
      <c r="P46" s="15"/>
      <c r="Q46" s="7" t="s">
        <v>240</v>
      </c>
      <c r="R46" s="7" t="s">
        <v>228</v>
      </c>
      <c r="S46" s="8" t="s">
        <v>249</v>
      </c>
      <c r="U46" s="7" t="s">
        <v>252</v>
      </c>
      <c r="V46" s="7"/>
      <c r="W46" s="7"/>
      <c r="X46" s="7" t="s">
        <v>16</v>
      </c>
      <c r="Y46" s="7" t="s">
        <v>251</v>
      </c>
    </row>
    <row r="47" spans="1:25" x14ac:dyDescent="0.2">
      <c r="A47" s="24" t="b">
        <v>0</v>
      </c>
      <c r="B47" s="7"/>
      <c r="C47" s="7" t="s">
        <v>25</v>
      </c>
      <c r="D47" s="8" t="s">
        <v>206</v>
      </c>
      <c r="E47" s="7"/>
      <c r="F47" s="20" t="s">
        <v>209</v>
      </c>
      <c r="G47" s="7" t="s">
        <v>17</v>
      </c>
      <c r="H47" s="7"/>
      <c r="I47" s="14">
        <v>70000</v>
      </c>
      <c r="J47" s="7" t="s">
        <v>192</v>
      </c>
      <c r="K47" s="7" t="s">
        <v>237</v>
      </c>
      <c r="L47" s="7"/>
      <c r="M47" s="7"/>
      <c r="N47" s="20"/>
      <c r="O47" s="7"/>
      <c r="P47" s="15"/>
      <c r="Q47" s="7" t="s">
        <v>240</v>
      </c>
      <c r="R47" s="7" t="s">
        <v>229</v>
      </c>
      <c r="S47" s="8" t="s">
        <v>249</v>
      </c>
      <c r="U47" s="7" t="s">
        <v>252</v>
      </c>
      <c r="V47" s="7"/>
      <c r="W47" s="7"/>
      <c r="X47" s="7" t="s">
        <v>16</v>
      </c>
      <c r="Y47" s="7" t="s">
        <v>251</v>
      </c>
    </row>
    <row r="48" spans="1:25" x14ac:dyDescent="0.2">
      <c r="A48" s="24" t="b">
        <v>0</v>
      </c>
      <c r="B48" s="7"/>
      <c r="C48" s="7" t="s">
        <v>25</v>
      </c>
      <c r="D48" s="8" t="s">
        <v>206</v>
      </c>
      <c r="E48" s="7"/>
      <c r="F48" s="20" t="s">
        <v>210</v>
      </c>
      <c r="G48" s="7" t="s">
        <v>17</v>
      </c>
      <c r="H48" s="7"/>
      <c r="I48" s="14">
        <v>80000</v>
      </c>
      <c r="J48" s="7" t="s">
        <v>192</v>
      </c>
      <c r="K48" s="7" t="s">
        <v>237</v>
      </c>
      <c r="L48" s="7"/>
      <c r="M48" s="7"/>
      <c r="N48" s="20"/>
      <c r="O48" s="7"/>
      <c r="P48" s="15"/>
      <c r="Q48" s="7" t="s">
        <v>240</v>
      </c>
      <c r="R48" s="7" t="s">
        <v>230</v>
      </c>
      <c r="S48" s="8" t="s">
        <v>249</v>
      </c>
      <c r="U48" s="7" t="s">
        <v>252</v>
      </c>
      <c r="V48" s="7"/>
      <c r="W48" s="7"/>
      <c r="X48" s="7" t="s">
        <v>16</v>
      </c>
      <c r="Y48" s="7" t="s">
        <v>251</v>
      </c>
    </row>
    <row r="49" spans="1:25" x14ac:dyDescent="0.2">
      <c r="A49" s="24" t="b">
        <v>0</v>
      </c>
      <c r="B49" s="7"/>
      <c r="C49" s="7" t="s">
        <v>25</v>
      </c>
      <c r="D49" s="8" t="s">
        <v>206</v>
      </c>
      <c r="E49" s="7"/>
      <c r="F49" s="20" t="s">
        <v>211</v>
      </c>
      <c r="G49" s="7" t="s">
        <v>17</v>
      </c>
      <c r="H49" s="7"/>
      <c r="I49" s="14">
        <v>90000</v>
      </c>
      <c r="J49" s="7" t="s">
        <v>192</v>
      </c>
      <c r="K49" s="7" t="s">
        <v>237</v>
      </c>
      <c r="L49" s="7"/>
      <c r="M49" s="7"/>
      <c r="N49" s="20"/>
      <c r="O49" s="7"/>
      <c r="P49" s="15"/>
      <c r="Q49" s="7" t="s">
        <v>241</v>
      </c>
      <c r="R49" s="7" t="s">
        <v>230</v>
      </c>
      <c r="S49" s="8" t="s">
        <v>250</v>
      </c>
      <c r="U49" s="7" t="s">
        <v>252</v>
      </c>
      <c r="V49" s="7"/>
      <c r="W49" s="7"/>
      <c r="X49" s="7" t="s">
        <v>16</v>
      </c>
      <c r="Y49" s="7" t="s">
        <v>251</v>
      </c>
    </row>
    <row r="50" spans="1:25" x14ac:dyDescent="0.2">
      <c r="A50" s="24" t="b">
        <v>0</v>
      </c>
      <c r="B50" s="7"/>
      <c r="C50" s="7" t="s">
        <v>25</v>
      </c>
      <c r="D50" s="8" t="s">
        <v>206</v>
      </c>
      <c r="E50" s="7"/>
      <c r="F50" s="20" t="s">
        <v>212</v>
      </c>
      <c r="G50" s="7" t="s">
        <v>17</v>
      </c>
      <c r="H50" s="7"/>
      <c r="I50" s="14">
        <v>100000</v>
      </c>
      <c r="J50" s="7" t="s">
        <v>192</v>
      </c>
      <c r="K50" s="7" t="s">
        <v>237</v>
      </c>
      <c r="L50" s="7"/>
      <c r="M50" s="7"/>
      <c r="N50" s="20"/>
      <c r="O50" s="7"/>
      <c r="P50" s="15"/>
      <c r="Q50" s="7" t="s">
        <v>240</v>
      </c>
      <c r="R50" s="7" t="s">
        <v>231</v>
      </c>
      <c r="S50" s="8" t="s">
        <v>249</v>
      </c>
      <c r="U50" s="7" t="s">
        <v>252</v>
      </c>
      <c r="V50" s="7"/>
      <c r="W50" s="7"/>
      <c r="X50" s="7" t="s">
        <v>16</v>
      </c>
      <c r="Y50" s="7" t="s">
        <v>251</v>
      </c>
    </row>
    <row r="51" spans="1:25" x14ac:dyDescent="0.2">
      <c r="A51" s="24" t="b">
        <v>0</v>
      </c>
      <c r="B51" s="7"/>
      <c r="C51" s="7" t="s">
        <v>25</v>
      </c>
      <c r="D51" s="8" t="s">
        <v>206</v>
      </c>
      <c r="E51" s="7"/>
      <c r="F51" s="20" t="s">
        <v>213</v>
      </c>
      <c r="G51" s="7" t="s">
        <v>17</v>
      </c>
      <c r="H51" s="7"/>
      <c r="I51" s="14">
        <v>110000</v>
      </c>
      <c r="J51" s="7" t="s">
        <v>193</v>
      </c>
      <c r="K51" s="7" t="s">
        <v>237</v>
      </c>
      <c r="L51" s="7"/>
      <c r="M51" s="7"/>
      <c r="N51" s="20"/>
      <c r="O51" s="7"/>
      <c r="P51" s="15"/>
      <c r="Q51" s="7" t="s">
        <v>241</v>
      </c>
      <c r="R51" s="7" t="s">
        <v>231</v>
      </c>
      <c r="S51" s="8" t="s">
        <v>250</v>
      </c>
      <c r="U51" s="7" t="s">
        <v>252</v>
      </c>
      <c r="V51" s="7"/>
      <c r="W51" s="7"/>
      <c r="X51" s="7" t="s">
        <v>16</v>
      </c>
      <c r="Y51" s="7" t="s">
        <v>251</v>
      </c>
    </row>
    <row r="52" spans="1:25" x14ac:dyDescent="0.2">
      <c r="A52" s="24" t="b">
        <v>0</v>
      </c>
      <c r="B52" s="7"/>
      <c r="C52" s="7" t="s">
        <v>25</v>
      </c>
      <c r="D52" s="8" t="s">
        <v>206</v>
      </c>
      <c r="E52" s="7"/>
      <c r="F52" s="20" t="s">
        <v>214</v>
      </c>
      <c r="G52" s="7" t="s">
        <v>17</v>
      </c>
      <c r="H52" s="7"/>
      <c r="I52" s="14">
        <v>120000</v>
      </c>
      <c r="J52" s="7" t="s">
        <v>192</v>
      </c>
      <c r="K52" s="7" t="s">
        <v>237</v>
      </c>
      <c r="L52" s="7"/>
      <c r="M52" s="7"/>
      <c r="N52" s="20"/>
      <c r="O52" s="7"/>
      <c r="P52" s="15"/>
      <c r="Q52" s="7" t="s">
        <v>241</v>
      </c>
      <c r="R52" s="7" t="s">
        <v>232</v>
      </c>
      <c r="S52" s="8" t="s">
        <v>250</v>
      </c>
      <c r="U52" s="7" t="s">
        <v>252</v>
      </c>
      <c r="V52" s="7"/>
      <c r="W52" s="7"/>
      <c r="X52" s="7" t="s">
        <v>16</v>
      </c>
      <c r="Y52" s="7" t="s">
        <v>251</v>
      </c>
    </row>
    <row r="53" spans="1:25" x14ac:dyDescent="0.2">
      <c r="A53" s="24" t="b">
        <v>0</v>
      </c>
      <c r="B53" s="7"/>
      <c r="C53" s="7" t="s">
        <v>25</v>
      </c>
      <c r="D53" s="8" t="s">
        <v>206</v>
      </c>
      <c r="E53" s="7"/>
      <c r="F53" s="20" t="s">
        <v>215</v>
      </c>
      <c r="G53" s="7" t="s">
        <v>17</v>
      </c>
      <c r="H53" s="7"/>
      <c r="I53" s="14">
        <v>130000</v>
      </c>
      <c r="J53" s="7" t="s">
        <v>193</v>
      </c>
      <c r="K53" s="7" t="s">
        <v>237</v>
      </c>
      <c r="L53" s="7"/>
      <c r="M53" s="7"/>
      <c r="N53" s="20"/>
      <c r="O53" s="7"/>
      <c r="P53" s="15"/>
      <c r="Q53" s="7" t="s">
        <v>242</v>
      </c>
      <c r="R53" s="7" t="s">
        <v>232</v>
      </c>
      <c r="S53" s="8" t="s">
        <v>216</v>
      </c>
      <c r="U53" s="7" t="s">
        <v>252</v>
      </c>
      <c r="V53" s="7"/>
      <c r="W53" s="7"/>
      <c r="X53" s="7" t="s">
        <v>16</v>
      </c>
      <c r="Y53" s="7" t="s">
        <v>251</v>
      </c>
    </row>
    <row r="54" spans="1:25" x14ac:dyDescent="0.2">
      <c r="A54" s="24" t="b">
        <v>0</v>
      </c>
      <c r="B54" s="7"/>
      <c r="C54" s="7" t="s">
        <v>25</v>
      </c>
      <c r="D54" s="8" t="s">
        <v>206</v>
      </c>
      <c r="E54" s="7"/>
      <c r="F54" s="20" t="s">
        <v>217</v>
      </c>
      <c r="G54" s="7" t="s">
        <v>17</v>
      </c>
      <c r="H54" s="7"/>
      <c r="I54" s="14">
        <v>140000</v>
      </c>
      <c r="J54" s="7" t="s">
        <v>192</v>
      </c>
      <c r="K54" s="7" t="s">
        <v>237</v>
      </c>
      <c r="L54" s="7"/>
      <c r="M54" s="7"/>
      <c r="N54" s="20"/>
      <c r="O54" s="7"/>
      <c r="P54" s="15"/>
      <c r="Q54" s="7" t="s">
        <v>243</v>
      </c>
      <c r="R54" s="7" t="s">
        <v>150</v>
      </c>
      <c r="S54" s="8" t="s">
        <v>250</v>
      </c>
      <c r="U54" s="7" t="s">
        <v>252</v>
      </c>
      <c r="V54" s="7"/>
      <c r="W54" s="7"/>
      <c r="X54" s="7" t="s">
        <v>16</v>
      </c>
      <c r="Y54" s="7" t="s">
        <v>251</v>
      </c>
    </row>
    <row r="55" spans="1:25" x14ac:dyDescent="0.2">
      <c r="A55" s="24" t="b">
        <v>0</v>
      </c>
      <c r="B55" s="7"/>
      <c r="C55" s="7" t="s">
        <v>25</v>
      </c>
      <c r="D55" s="8" t="s">
        <v>206</v>
      </c>
      <c r="E55" s="7"/>
      <c r="F55" s="20" t="s">
        <v>218</v>
      </c>
      <c r="G55" s="7" t="s">
        <v>17</v>
      </c>
      <c r="H55" s="7"/>
      <c r="I55" s="14">
        <v>150000</v>
      </c>
      <c r="J55" s="7" t="s">
        <v>193</v>
      </c>
      <c r="K55" s="7" t="s">
        <v>237</v>
      </c>
      <c r="L55" s="7"/>
      <c r="M55" s="7"/>
      <c r="N55" s="20"/>
      <c r="O55" s="7"/>
      <c r="P55" s="15"/>
      <c r="Q55" s="7" t="s">
        <v>243</v>
      </c>
      <c r="R55" s="7" t="s">
        <v>150</v>
      </c>
      <c r="S55" s="8" t="s">
        <v>216</v>
      </c>
      <c r="U55" s="7" t="s">
        <v>252</v>
      </c>
      <c r="V55" s="7"/>
      <c r="W55" s="7"/>
      <c r="X55" s="7" t="s">
        <v>16</v>
      </c>
      <c r="Y55" s="7" t="s">
        <v>251</v>
      </c>
    </row>
    <row r="56" spans="1:25" x14ac:dyDescent="0.2">
      <c r="A56" s="24" t="b">
        <v>0</v>
      </c>
      <c r="B56" s="7"/>
      <c r="C56" s="7" t="s">
        <v>25</v>
      </c>
      <c r="D56" s="8" t="s">
        <v>206</v>
      </c>
      <c r="E56" s="7"/>
      <c r="F56" s="20" t="s">
        <v>219</v>
      </c>
      <c r="G56" s="7" t="s">
        <v>17</v>
      </c>
      <c r="H56" s="7"/>
      <c r="I56" s="14">
        <v>160000</v>
      </c>
      <c r="J56" s="7" t="s">
        <v>192</v>
      </c>
      <c r="K56" s="7" t="s">
        <v>237</v>
      </c>
      <c r="L56" s="7"/>
      <c r="M56" s="7"/>
      <c r="N56" s="20"/>
      <c r="O56" s="7"/>
      <c r="P56" s="15"/>
      <c r="Q56" s="7" t="s">
        <v>244</v>
      </c>
      <c r="R56" s="7" t="s">
        <v>233</v>
      </c>
      <c r="S56" s="8" t="s">
        <v>216</v>
      </c>
      <c r="U56" s="7" t="s">
        <v>252</v>
      </c>
      <c r="V56" s="7"/>
      <c r="W56" s="7"/>
      <c r="X56" s="7" t="s">
        <v>16</v>
      </c>
      <c r="Y56" s="7" t="s">
        <v>251</v>
      </c>
    </row>
    <row r="57" spans="1:25" x14ac:dyDescent="0.2">
      <c r="A57" s="24" t="b">
        <v>0</v>
      </c>
      <c r="B57" s="7"/>
      <c r="C57" s="7" t="s">
        <v>25</v>
      </c>
      <c r="D57" s="8" t="s">
        <v>206</v>
      </c>
      <c r="E57" s="7"/>
      <c r="F57" s="20" t="s">
        <v>220</v>
      </c>
      <c r="G57" s="7" t="s">
        <v>17</v>
      </c>
      <c r="H57" s="7"/>
      <c r="I57" s="14">
        <v>170000</v>
      </c>
      <c r="J57" s="7" t="s">
        <v>192</v>
      </c>
      <c r="K57" s="7" t="s">
        <v>237</v>
      </c>
      <c r="L57" s="7"/>
      <c r="M57" s="7"/>
      <c r="N57" s="20"/>
      <c r="O57" s="7"/>
      <c r="P57" s="15"/>
      <c r="Q57" s="7" t="s">
        <v>244</v>
      </c>
      <c r="R57" s="7" t="s">
        <v>234</v>
      </c>
      <c r="S57" s="8" t="s">
        <v>216</v>
      </c>
      <c r="U57" s="7" t="s">
        <v>252</v>
      </c>
      <c r="V57" s="7"/>
      <c r="W57" s="7"/>
      <c r="X57" s="7" t="s">
        <v>16</v>
      </c>
      <c r="Y57" s="7" t="s">
        <v>251</v>
      </c>
    </row>
    <row r="58" spans="1:25" x14ac:dyDescent="0.2">
      <c r="A58" s="24" t="b">
        <v>0</v>
      </c>
      <c r="B58" s="7"/>
      <c r="C58" s="7" t="s">
        <v>25</v>
      </c>
      <c r="D58" s="8" t="s">
        <v>206</v>
      </c>
      <c r="E58" s="7"/>
      <c r="F58" s="20" t="s">
        <v>221</v>
      </c>
      <c r="G58" s="7" t="s">
        <v>17</v>
      </c>
      <c r="H58" s="7"/>
      <c r="I58" s="14">
        <v>180000</v>
      </c>
      <c r="J58" s="7" t="s">
        <v>192</v>
      </c>
      <c r="K58" s="7" t="s">
        <v>237</v>
      </c>
      <c r="L58" s="7"/>
      <c r="M58" s="7"/>
      <c r="N58" s="20"/>
      <c r="O58" s="7"/>
      <c r="P58" s="15"/>
      <c r="Q58" s="7" t="s">
        <v>245</v>
      </c>
      <c r="R58" s="7" t="s">
        <v>22</v>
      </c>
      <c r="S58" s="8" t="s">
        <v>222</v>
      </c>
      <c r="U58" s="7" t="s">
        <v>252</v>
      </c>
      <c r="V58" s="7"/>
      <c r="W58" s="7"/>
      <c r="X58" s="7" t="s">
        <v>16</v>
      </c>
      <c r="Y58" s="7" t="s">
        <v>251</v>
      </c>
    </row>
    <row r="59" spans="1:25" x14ac:dyDescent="0.2">
      <c r="A59" s="24" t="b">
        <v>0</v>
      </c>
      <c r="B59" s="7"/>
      <c r="C59" s="7" t="s">
        <v>25</v>
      </c>
      <c r="D59" s="8" t="s">
        <v>206</v>
      </c>
      <c r="E59" s="7"/>
      <c r="F59" s="20" t="s">
        <v>223</v>
      </c>
      <c r="G59" s="7" t="s">
        <v>17</v>
      </c>
      <c r="H59" s="7"/>
      <c r="I59" s="14">
        <v>190000</v>
      </c>
      <c r="J59" s="7" t="s">
        <v>192</v>
      </c>
      <c r="K59" s="7" t="s">
        <v>237</v>
      </c>
      <c r="L59" s="7"/>
      <c r="M59" s="7"/>
      <c r="N59" s="20"/>
      <c r="O59" s="7"/>
      <c r="P59" s="15"/>
      <c r="Q59" s="7" t="s">
        <v>246</v>
      </c>
      <c r="R59" s="7" t="s">
        <v>235</v>
      </c>
      <c r="S59" s="8" t="s">
        <v>224</v>
      </c>
      <c r="U59" s="7" t="s">
        <v>252</v>
      </c>
      <c r="V59" s="7"/>
      <c r="W59" s="7"/>
      <c r="X59" s="7" t="s">
        <v>16</v>
      </c>
      <c r="Y59" s="7" t="s">
        <v>251</v>
      </c>
    </row>
    <row r="60" spans="1:25" x14ac:dyDescent="0.2">
      <c r="A60" s="24" t="b">
        <v>0</v>
      </c>
      <c r="B60" s="7"/>
      <c r="C60" s="7" t="s">
        <v>25</v>
      </c>
      <c r="D60" s="8" t="s">
        <v>206</v>
      </c>
      <c r="E60" s="7"/>
      <c r="F60" s="20" t="s">
        <v>225</v>
      </c>
      <c r="G60" s="7" t="s">
        <v>17</v>
      </c>
      <c r="H60" s="7"/>
      <c r="I60" s="14">
        <v>200000</v>
      </c>
      <c r="J60" s="7" t="s">
        <v>193</v>
      </c>
      <c r="K60" s="7" t="s">
        <v>237</v>
      </c>
      <c r="L60" s="7"/>
      <c r="M60" s="7"/>
      <c r="N60" s="20"/>
      <c r="O60" s="7"/>
      <c r="P60" s="15"/>
      <c r="Q60" s="7" t="s">
        <v>247</v>
      </c>
      <c r="R60" s="7" t="s">
        <v>235</v>
      </c>
      <c r="S60" s="8" t="s">
        <v>226</v>
      </c>
      <c r="U60" s="7" t="s">
        <v>252</v>
      </c>
      <c r="V60" s="7"/>
      <c r="W60" s="7"/>
      <c r="X60" s="7" t="s">
        <v>16</v>
      </c>
      <c r="Y60" s="7" t="s">
        <v>251</v>
      </c>
    </row>
    <row r="61" spans="1:25" x14ac:dyDescent="0.2">
      <c r="A61" s="24" t="b">
        <v>0</v>
      </c>
      <c r="B61" s="7"/>
      <c r="C61" s="7" t="s">
        <v>25</v>
      </c>
      <c r="D61" s="8" t="s">
        <v>206</v>
      </c>
      <c r="E61" s="7"/>
      <c r="F61" s="20" t="s">
        <v>227</v>
      </c>
      <c r="G61" s="7" t="s">
        <v>17</v>
      </c>
      <c r="H61" s="7"/>
      <c r="I61" s="14">
        <v>210000</v>
      </c>
      <c r="J61" s="7" t="s">
        <v>193</v>
      </c>
      <c r="K61" s="7" t="s">
        <v>237</v>
      </c>
      <c r="L61" s="7"/>
      <c r="M61" s="7"/>
      <c r="N61" s="20"/>
      <c r="O61" s="7"/>
      <c r="P61" s="15"/>
      <c r="Q61" s="7" t="s">
        <v>247</v>
      </c>
      <c r="R61" s="7" t="s">
        <v>236</v>
      </c>
      <c r="S61" s="8" t="s">
        <v>226</v>
      </c>
      <c r="U61" s="7" t="s">
        <v>252</v>
      </c>
      <c r="V61" s="7"/>
      <c r="W61" s="7"/>
      <c r="X61" s="7" t="s">
        <v>16</v>
      </c>
      <c r="Y61" s="7" t="s">
        <v>251</v>
      </c>
    </row>
    <row r="62" spans="1:25" s="32" customFormat="1" ht="308" x14ac:dyDescent="0.2">
      <c r="A62" s="25" t="b">
        <v>1</v>
      </c>
      <c r="B62" s="26"/>
      <c r="C62" s="26" t="s">
        <v>27</v>
      </c>
      <c r="D62" s="27" t="s">
        <v>255</v>
      </c>
      <c r="E62" s="26"/>
      <c r="F62" s="28" t="s">
        <v>255</v>
      </c>
      <c r="G62" s="26"/>
      <c r="H62" s="26"/>
      <c r="I62" s="29">
        <v>22200000</v>
      </c>
      <c r="J62" s="26" t="s">
        <v>192</v>
      </c>
      <c r="K62" s="26" t="s">
        <v>254</v>
      </c>
      <c r="L62" s="26"/>
      <c r="M62" s="26"/>
      <c r="N62" s="28"/>
      <c r="O62" s="26"/>
      <c r="P62" s="30"/>
      <c r="Q62" s="26"/>
      <c r="R62" s="26"/>
      <c r="S62" s="27"/>
      <c r="T62" s="26"/>
      <c r="U62" s="26" t="s">
        <v>256</v>
      </c>
      <c r="V62" s="26"/>
      <c r="W62" s="26"/>
      <c r="X62" s="26"/>
      <c r="Y62" s="31" t="s">
        <v>257</v>
      </c>
    </row>
    <row r="63" spans="1:25" x14ac:dyDescent="0.2">
      <c r="A63" s="7"/>
      <c r="B63" s="7"/>
      <c r="C63" s="7"/>
      <c r="D63" s="8"/>
      <c r="E63" s="7"/>
      <c r="F63" s="20"/>
      <c r="G63" s="7"/>
      <c r="H63" s="7"/>
      <c r="I63" s="14"/>
      <c r="J63" s="7"/>
      <c r="K63" s="7"/>
      <c r="L63" s="7"/>
      <c r="M63" s="7"/>
      <c r="N63" s="20"/>
      <c r="O63" s="7"/>
      <c r="P63" s="15"/>
      <c r="U63" s="7"/>
      <c r="V63" s="7"/>
      <c r="W63" s="7"/>
      <c r="X63" s="7"/>
      <c r="Y63" s="7"/>
    </row>
    <row r="64" spans="1:25" x14ac:dyDescent="0.2">
      <c r="A64" s="7"/>
      <c r="B64" s="7"/>
      <c r="C64" s="7"/>
      <c r="D64" s="8"/>
      <c r="E64" s="7"/>
      <c r="F64" s="20"/>
      <c r="G64" s="7"/>
      <c r="H64" s="7"/>
      <c r="I64" s="14"/>
      <c r="J64" s="7"/>
      <c r="K64" s="7"/>
      <c r="L64" s="7"/>
      <c r="M64" s="7"/>
      <c r="N64" s="20"/>
      <c r="O64" s="7"/>
      <c r="P64" s="15"/>
      <c r="U64" s="7"/>
      <c r="V64" s="7"/>
      <c r="W64" s="7"/>
      <c r="X64" s="7"/>
      <c r="Y64" s="7"/>
    </row>
    <row r="65" spans="1:25" x14ac:dyDescent="0.2">
      <c r="A65" s="7"/>
      <c r="B65" s="7"/>
      <c r="C65" s="7"/>
      <c r="D65" s="8"/>
      <c r="E65" s="7"/>
      <c r="F65" s="20"/>
      <c r="G65" s="7"/>
      <c r="H65" s="7"/>
      <c r="I65" s="14"/>
      <c r="J65" s="7"/>
      <c r="K65" s="7"/>
      <c r="L65" s="7"/>
      <c r="M65" s="7"/>
      <c r="N65" s="20"/>
      <c r="O65" s="7"/>
      <c r="P65" s="15"/>
      <c r="U65" s="7"/>
      <c r="V65" s="7"/>
      <c r="W65" s="7"/>
      <c r="X65" s="7"/>
      <c r="Y65" s="7"/>
    </row>
    <row r="66" spans="1:25" x14ac:dyDescent="0.2">
      <c r="A66" s="7"/>
      <c r="B66" s="7"/>
      <c r="C66" s="7"/>
      <c r="D66" s="8"/>
      <c r="E66" s="7"/>
      <c r="F66" s="20"/>
      <c r="G66" s="7"/>
      <c r="H66" s="7"/>
      <c r="I66" s="14"/>
      <c r="J66" s="7"/>
      <c r="K66" s="7"/>
      <c r="L66" s="7"/>
      <c r="M66" s="7"/>
      <c r="N66" s="20"/>
      <c r="O66" s="7"/>
      <c r="P66" s="15"/>
      <c r="U66" s="7"/>
      <c r="V66" s="7"/>
      <c r="W66" s="7"/>
      <c r="X66" s="7"/>
      <c r="Y66" s="7"/>
    </row>
    <row r="67" spans="1:25" x14ac:dyDescent="0.2">
      <c r="A67" s="7"/>
      <c r="B67" s="7"/>
      <c r="C67" s="7"/>
      <c r="D67" s="8"/>
      <c r="E67" s="7"/>
      <c r="F67" s="20"/>
      <c r="G67" s="7"/>
      <c r="H67" s="7"/>
      <c r="I67" s="14"/>
      <c r="J67" s="7"/>
      <c r="K67" s="7"/>
      <c r="L67" s="7"/>
      <c r="M67" s="7"/>
      <c r="N67" s="20"/>
      <c r="O67" s="7"/>
      <c r="P67" s="15"/>
      <c r="U67" s="7"/>
      <c r="V67" s="7"/>
      <c r="W67" s="7"/>
      <c r="X67" s="7"/>
      <c r="Y67" s="7"/>
    </row>
    <row r="68" spans="1:25" x14ac:dyDescent="0.2">
      <c r="A68" s="7"/>
      <c r="B68" s="7"/>
      <c r="C68" s="7"/>
      <c r="D68" s="8"/>
      <c r="E68" s="7"/>
      <c r="F68" s="20"/>
      <c r="G68" s="7"/>
      <c r="H68" s="7"/>
      <c r="I68" s="14"/>
      <c r="J68" s="7"/>
      <c r="K68" s="7"/>
      <c r="L68" s="7"/>
      <c r="M68" s="7"/>
      <c r="N68" s="20"/>
      <c r="O68" s="7"/>
      <c r="P68" s="15"/>
      <c r="U68" s="7"/>
      <c r="V68" s="7"/>
      <c r="W68" s="7"/>
      <c r="X68" s="7"/>
      <c r="Y68" s="7"/>
    </row>
    <row r="69" spans="1:25" x14ac:dyDescent="0.2">
      <c r="A69" s="7"/>
      <c r="B69" s="7"/>
      <c r="C69" s="7"/>
      <c r="D69" s="8"/>
      <c r="E69" s="7"/>
      <c r="F69" s="20"/>
      <c r="G69" s="7"/>
      <c r="H69" s="7"/>
      <c r="I69" s="14"/>
      <c r="J69" s="7"/>
      <c r="K69" s="7"/>
      <c r="L69" s="7"/>
      <c r="M69" s="7"/>
      <c r="N69" s="20"/>
      <c r="O69" s="7"/>
      <c r="P69" s="15"/>
      <c r="U69" s="7"/>
      <c r="V69" s="7"/>
      <c r="W69" s="7"/>
      <c r="X69" s="7"/>
      <c r="Y69" s="7"/>
    </row>
    <row r="70" spans="1:25" x14ac:dyDescent="0.2">
      <c r="A70" s="7"/>
      <c r="B70" s="7"/>
      <c r="C70" s="7"/>
      <c r="D70" s="8"/>
      <c r="E70" s="7"/>
      <c r="F70" s="20"/>
      <c r="G70" s="7"/>
      <c r="H70" s="7"/>
      <c r="I70" s="14"/>
      <c r="J70" s="7"/>
      <c r="K70" s="7"/>
      <c r="L70" s="7"/>
      <c r="M70" s="7"/>
      <c r="N70" s="20"/>
      <c r="O70" s="7"/>
      <c r="P70" s="15"/>
      <c r="U70" s="7"/>
      <c r="V70" s="7"/>
      <c r="W70" s="7"/>
      <c r="X70" s="7"/>
      <c r="Y70" s="7"/>
    </row>
    <row r="71" spans="1:25" x14ac:dyDescent="0.2">
      <c r="A71" s="7"/>
      <c r="B71" s="7"/>
      <c r="C71" s="7"/>
      <c r="D71" s="8"/>
      <c r="E71" s="7"/>
      <c r="F71" s="20"/>
      <c r="G71" s="7"/>
      <c r="H71" s="7"/>
      <c r="I71" s="14"/>
      <c r="J71" s="7"/>
      <c r="K71" s="7"/>
      <c r="L71" s="7"/>
      <c r="M71" s="7"/>
      <c r="N71" s="20"/>
      <c r="O71" s="7"/>
      <c r="P71" s="15"/>
      <c r="U71" s="7"/>
      <c r="V71" s="7"/>
      <c r="W71" s="7"/>
      <c r="X71" s="7"/>
      <c r="Y71" s="7"/>
    </row>
    <row r="72" spans="1:25" x14ac:dyDescent="0.2">
      <c r="A72" s="7"/>
      <c r="B72" s="7"/>
      <c r="C72" s="7"/>
      <c r="D72" s="8"/>
      <c r="E72" s="7"/>
      <c r="F72" s="20"/>
      <c r="G72" s="7"/>
      <c r="H72" s="7"/>
      <c r="I72" s="14"/>
      <c r="J72" s="7"/>
      <c r="K72" s="7"/>
      <c r="L72" s="7"/>
      <c r="M72" s="7"/>
      <c r="N72" s="20"/>
      <c r="O72" s="7"/>
      <c r="P72" s="15"/>
      <c r="U72" s="7"/>
      <c r="V72" s="7"/>
      <c r="W72" s="7"/>
      <c r="X72" s="7"/>
      <c r="Y72" s="7"/>
    </row>
    <row r="73" spans="1:25" x14ac:dyDescent="0.2">
      <c r="A73" s="7"/>
      <c r="B73" s="7"/>
      <c r="C73" s="7"/>
      <c r="D73" s="8"/>
      <c r="E73" s="7"/>
      <c r="F73" s="20"/>
      <c r="G73" s="7"/>
      <c r="H73" s="7"/>
      <c r="I73" s="14"/>
      <c r="J73" s="7"/>
      <c r="K73" s="7"/>
      <c r="L73" s="7"/>
      <c r="M73" s="7"/>
      <c r="N73" s="20"/>
      <c r="O73" s="7"/>
      <c r="P73" s="15"/>
      <c r="U73" s="7"/>
      <c r="V73" s="7"/>
      <c r="W73" s="7"/>
      <c r="X73" s="7"/>
      <c r="Y73" s="7"/>
    </row>
    <row r="74" spans="1:25" x14ac:dyDescent="0.2">
      <c r="A74" s="7"/>
      <c r="B74" s="7"/>
      <c r="C74" s="7"/>
      <c r="D74" s="8"/>
      <c r="E74" s="7"/>
      <c r="F74" s="20"/>
      <c r="G74" s="7"/>
      <c r="H74" s="7"/>
      <c r="I74" s="14"/>
      <c r="J74" s="7"/>
      <c r="K74" s="7"/>
      <c r="L74" s="7"/>
      <c r="M74" s="7"/>
      <c r="N74" s="20"/>
      <c r="O74" s="7"/>
      <c r="P74" s="15"/>
      <c r="U74" s="7"/>
      <c r="V74" s="7"/>
      <c r="W74" s="7"/>
      <c r="X74" s="7"/>
      <c r="Y74" s="7"/>
    </row>
    <row r="75" spans="1:25" x14ac:dyDescent="0.2">
      <c r="A75" s="7"/>
      <c r="B75" s="7"/>
      <c r="C75" s="7"/>
      <c r="D75" s="8"/>
      <c r="E75" s="7"/>
      <c r="F75" s="20"/>
      <c r="G75" s="7"/>
      <c r="H75" s="7"/>
      <c r="I75" s="14"/>
      <c r="J75" s="7"/>
      <c r="K75" s="7"/>
      <c r="L75" s="7"/>
      <c r="M75" s="7"/>
      <c r="N75" s="20"/>
      <c r="O75" s="7"/>
      <c r="P75" s="15"/>
      <c r="U75" s="7"/>
      <c r="V75" s="7"/>
      <c r="W75" s="7"/>
      <c r="X75" s="7"/>
      <c r="Y75" s="7"/>
    </row>
    <row r="76" spans="1:25" x14ac:dyDescent="0.2">
      <c r="A76" s="7"/>
      <c r="B76" s="7"/>
      <c r="C76" s="7"/>
      <c r="D76" s="8"/>
      <c r="E76" s="7"/>
      <c r="F76" s="20"/>
      <c r="G76" s="7"/>
      <c r="H76" s="7"/>
      <c r="I76" s="14"/>
      <c r="J76" s="7"/>
      <c r="K76" s="7"/>
      <c r="L76" s="7"/>
      <c r="M76" s="7"/>
      <c r="N76" s="20"/>
      <c r="O76" s="7"/>
      <c r="P76" s="15"/>
      <c r="U76" s="7"/>
      <c r="V76" s="7"/>
      <c r="W76" s="7"/>
      <c r="X76" s="7"/>
      <c r="Y76" s="7"/>
    </row>
    <row r="77" spans="1:25" x14ac:dyDescent="0.2">
      <c r="A77" s="7"/>
      <c r="B77" s="7"/>
      <c r="C77" s="7"/>
      <c r="D77" s="8"/>
      <c r="E77" s="7"/>
      <c r="F77" s="20"/>
      <c r="G77" s="7"/>
      <c r="H77" s="7"/>
      <c r="I77" s="14"/>
      <c r="J77" s="7"/>
      <c r="K77" s="7"/>
      <c r="L77" s="7"/>
      <c r="M77" s="7"/>
      <c r="N77" s="20"/>
      <c r="O77" s="7"/>
      <c r="P77" s="15"/>
      <c r="U77" s="7"/>
      <c r="V77" s="7"/>
      <c r="W77" s="7"/>
      <c r="X77" s="7"/>
      <c r="Y77" s="7"/>
    </row>
    <row r="78" spans="1:25" x14ac:dyDescent="0.2">
      <c r="A78" s="7"/>
      <c r="B78" s="7"/>
      <c r="C78" s="7"/>
      <c r="D78" s="8"/>
      <c r="E78" s="7"/>
      <c r="F78" s="20"/>
      <c r="G78" s="7"/>
      <c r="H78" s="7"/>
      <c r="I78" s="14"/>
      <c r="J78" s="7"/>
      <c r="K78" s="7"/>
      <c r="L78" s="7"/>
      <c r="M78" s="7"/>
      <c r="N78" s="20"/>
      <c r="O78" s="7"/>
      <c r="P78" s="15"/>
      <c r="U78" s="7"/>
      <c r="V78" s="7"/>
      <c r="W78" s="7"/>
      <c r="X78" s="7"/>
      <c r="Y78" s="7"/>
    </row>
    <row r="79" spans="1:25" x14ac:dyDescent="0.2">
      <c r="A79" s="7"/>
      <c r="B79" s="7"/>
      <c r="C79" s="7"/>
      <c r="D79" s="8"/>
      <c r="E79" s="7"/>
      <c r="F79" s="20"/>
      <c r="G79" s="7"/>
      <c r="H79" s="7"/>
      <c r="I79" s="14"/>
      <c r="J79" s="7"/>
      <c r="K79" s="7"/>
      <c r="L79" s="7"/>
      <c r="M79" s="7"/>
      <c r="N79" s="20"/>
      <c r="O79" s="7"/>
      <c r="P79" s="15"/>
      <c r="U79" s="7"/>
      <c r="V79" s="7"/>
      <c r="W79" s="7"/>
      <c r="X79" s="7"/>
      <c r="Y79" s="7"/>
    </row>
    <row r="80" spans="1:25" x14ac:dyDescent="0.2">
      <c r="A80" s="7"/>
      <c r="B80" s="7"/>
      <c r="C80" s="7"/>
      <c r="D80" s="8"/>
      <c r="E80" s="7"/>
      <c r="F80" s="20"/>
      <c r="G80" s="7"/>
      <c r="H80" s="7"/>
      <c r="I80" s="14"/>
      <c r="J80" s="7"/>
      <c r="K80" s="7"/>
      <c r="L80" s="7"/>
      <c r="M80" s="7"/>
      <c r="N80" s="20"/>
      <c r="O80" s="7"/>
      <c r="P80" s="15"/>
      <c r="U80" s="7"/>
      <c r="V80" s="7"/>
      <c r="W80" s="7"/>
      <c r="X80" s="7"/>
      <c r="Y80" s="7"/>
    </row>
    <row r="81" spans="1:25" x14ac:dyDescent="0.2">
      <c r="A81" s="7"/>
      <c r="B81" s="7"/>
      <c r="C81" s="7"/>
      <c r="D81" s="8"/>
      <c r="E81" s="7"/>
      <c r="F81" s="20"/>
      <c r="G81" s="7"/>
      <c r="H81" s="7"/>
      <c r="I81" s="14"/>
      <c r="J81" s="7"/>
      <c r="K81" s="7"/>
      <c r="L81" s="7"/>
      <c r="M81" s="7"/>
      <c r="N81" s="20"/>
      <c r="O81" s="7"/>
      <c r="P81" s="15"/>
      <c r="U81" s="7"/>
      <c r="V81" s="7"/>
      <c r="W81" s="7"/>
      <c r="X81" s="7"/>
      <c r="Y81" s="7"/>
    </row>
    <row r="82" spans="1:25" x14ac:dyDescent="0.2">
      <c r="A82" s="7"/>
      <c r="B82" s="7"/>
      <c r="C82" s="7"/>
      <c r="D82" s="8"/>
      <c r="E82" s="7"/>
      <c r="F82" s="20"/>
      <c r="G82" s="7"/>
      <c r="H82" s="7"/>
      <c r="I82" s="14"/>
      <c r="J82" s="7"/>
      <c r="K82" s="7"/>
      <c r="L82" s="7"/>
      <c r="M82" s="7"/>
      <c r="N82" s="20"/>
      <c r="O82" s="7"/>
      <c r="P82" s="15"/>
      <c r="U82" s="7"/>
      <c r="V82" s="7"/>
      <c r="W82" s="7"/>
      <c r="X82" s="7"/>
      <c r="Y82" s="7"/>
    </row>
    <row r="83" spans="1:25" x14ac:dyDescent="0.2">
      <c r="A83" s="7"/>
      <c r="B83" s="7"/>
      <c r="C83" s="7"/>
      <c r="D83" s="8"/>
      <c r="E83" s="7"/>
      <c r="F83" s="20"/>
      <c r="G83" s="7"/>
      <c r="H83" s="7"/>
      <c r="I83" s="14"/>
      <c r="J83" s="7"/>
      <c r="K83" s="7"/>
      <c r="L83" s="7"/>
      <c r="M83" s="7"/>
      <c r="N83" s="20"/>
      <c r="O83" s="7"/>
      <c r="P83" s="15"/>
      <c r="U83" s="7"/>
      <c r="V83" s="7"/>
      <c r="W83" s="7"/>
      <c r="X83" s="7"/>
      <c r="Y83" s="7"/>
    </row>
    <row r="84" spans="1:25" x14ac:dyDescent="0.2">
      <c r="A84" s="7"/>
      <c r="B84" s="7"/>
      <c r="C84" s="7"/>
      <c r="D84" s="8"/>
      <c r="E84" s="7"/>
      <c r="F84" s="20"/>
      <c r="G84" s="7"/>
      <c r="H84" s="7"/>
      <c r="I84" s="14"/>
      <c r="J84" s="7"/>
      <c r="K84" s="7"/>
      <c r="L84" s="7"/>
      <c r="M84" s="7"/>
      <c r="N84" s="20"/>
      <c r="O84" s="7"/>
      <c r="P84" s="15"/>
      <c r="U84" s="7"/>
      <c r="V84" s="7"/>
      <c r="W84" s="7"/>
      <c r="X84" s="7"/>
      <c r="Y84" s="7"/>
    </row>
    <row r="85" spans="1:25" x14ac:dyDescent="0.2">
      <c r="A85" s="7"/>
      <c r="B85" s="7"/>
      <c r="C85" s="7"/>
      <c r="D85" s="8"/>
      <c r="E85" s="7"/>
      <c r="F85" s="20"/>
      <c r="G85" s="7"/>
      <c r="H85" s="7"/>
      <c r="I85" s="14"/>
      <c r="J85" s="7"/>
      <c r="K85" s="7"/>
      <c r="L85" s="7"/>
      <c r="M85" s="7"/>
      <c r="N85" s="20"/>
      <c r="O85" s="7"/>
      <c r="P85" s="15"/>
      <c r="U85" s="7"/>
      <c r="V85" s="7"/>
      <c r="W85" s="7"/>
      <c r="X85" s="7"/>
      <c r="Y85" s="7"/>
    </row>
    <row r="86" spans="1:25" x14ac:dyDescent="0.2">
      <c r="A86" s="7"/>
      <c r="B86" s="7"/>
      <c r="C86" s="7"/>
      <c r="D86" s="8"/>
      <c r="E86" s="7"/>
      <c r="F86" s="20"/>
      <c r="G86" s="7"/>
      <c r="H86" s="7"/>
      <c r="I86" s="14"/>
      <c r="J86" s="7"/>
      <c r="K86" s="7"/>
      <c r="L86" s="7"/>
      <c r="M86" s="7"/>
      <c r="N86" s="20"/>
      <c r="O86" s="7"/>
      <c r="P86" s="15"/>
      <c r="U86" s="7"/>
      <c r="V86" s="7"/>
      <c r="W86" s="7"/>
      <c r="X86" s="7"/>
      <c r="Y86" s="7"/>
    </row>
    <row r="87" spans="1:25" x14ac:dyDescent="0.2">
      <c r="A87" s="7"/>
      <c r="B87" s="7"/>
      <c r="C87" s="7"/>
      <c r="D87" s="8"/>
      <c r="E87" s="7"/>
      <c r="F87" s="20"/>
      <c r="G87" s="7"/>
      <c r="H87" s="7"/>
      <c r="I87" s="14"/>
      <c r="J87" s="7"/>
      <c r="K87" s="7"/>
      <c r="L87" s="7"/>
      <c r="M87" s="7"/>
      <c r="N87" s="20"/>
      <c r="O87" s="7"/>
      <c r="P87" s="15"/>
      <c r="U87" s="7"/>
      <c r="V87" s="7"/>
      <c r="W87" s="7"/>
      <c r="X87" s="7"/>
      <c r="Y87" s="7"/>
    </row>
    <row r="88" spans="1:25" x14ac:dyDescent="0.2">
      <c r="A88" s="7"/>
      <c r="B88" s="7"/>
      <c r="C88" s="7"/>
      <c r="D88" s="8"/>
      <c r="E88" s="7"/>
      <c r="F88" s="20"/>
      <c r="G88" s="7"/>
      <c r="H88" s="7"/>
      <c r="I88" s="14"/>
      <c r="J88" s="7"/>
      <c r="K88" s="7"/>
      <c r="L88" s="7"/>
      <c r="M88" s="7"/>
      <c r="N88" s="20"/>
      <c r="O88" s="7"/>
      <c r="P88" s="15"/>
      <c r="U88" s="7"/>
      <c r="V88" s="7"/>
      <c r="W88" s="7"/>
      <c r="X88" s="7"/>
      <c r="Y88" s="7"/>
    </row>
    <row r="89" spans="1:25" x14ac:dyDescent="0.2">
      <c r="A89" s="7"/>
      <c r="B89" s="7"/>
      <c r="C89" s="7"/>
      <c r="D89" s="8"/>
      <c r="E89" s="7"/>
      <c r="F89" s="20"/>
      <c r="G89" s="7"/>
      <c r="H89" s="7"/>
      <c r="I89" s="14"/>
      <c r="J89" s="7"/>
      <c r="K89" s="7"/>
      <c r="L89" s="7"/>
      <c r="M89" s="7"/>
      <c r="N89" s="20"/>
      <c r="O89" s="7"/>
      <c r="P89" s="15"/>
      <c r="U89" s="7"/>
      <c r="V89" s="7"/>
      <c r="W89" s="7"/>
      <c r="X89" s="7"/>
      <c r="Y89" s="7"/>
    </row>
    <row r="90" spans="1:25" x14ac:dyDescent="0.2">
      <c r="A90" s="7"/>
      <c r="B90" s="7"/>
      <c r="C90" s="7"/>
      <c r="D90" s="8"/>
      <c r="E90" s="7"/>
      <c r="F90" s="20"/>
      <c r="G90" s="7"/>
      <c r="H90" s="7"/>
      <c r="I90" s="14"/>
      <c r="J90" s="7"/>
      <c r="K90" s="7"/>
      <c r="L90" s="7"/>
      <c r="M90" s="7"/>
      <c r="N90" s="20"/>
      <c r="O90" s="7"/>
      <c r="P90" s="15"/>
      <c r="U90" s="7"/>
      <c r="V90" s="7"/>
      <c r="W90" s="7"/>
      <c r="X90" s="7"/>
      <c r="Y90" s="7"/>
    </row>
    <row r="91" spans="1:25" x14ac:dyDescent="0.2">
      <c r="A91" s="7"/>
      <c r="B91" s="7"/>
      <c r="C91" s="7"/>
      <c r="D91" s="8"/>
      <c r="E91" s="7"/>
      <c r="F91" s="20"/>
      <c r="G91" s="7"/>
      <c r="H91" s="7"/>
      <c r="I91" s="14"/>
      <c r="J91" s="7"/>
      <c r="K91" s="7"/>
      <c r="L91" s="7"/>
      <c r="M91" s="7"/>
      <c r="N91" s="20"/>
      <c r="O91" s="7"/>
      <c r="P91" s="15"/>
      <c r="U91" s="7"/>
      <c r="V91" s="7"/>
      <c r="W91" s="7"/>
      <c r="X91" s="7"/>
      <c r="Y91" s="7"/>
    </row>
    <row r="92" spans="1:25" x14ac:dyDescent="0.2">
      <c r="A92" s="7"/>
      <c r="B92" s="7"/>
      <c r="C92" s="7"/>
      <c r="D92" s="8"/>
      <c r="E92" s="7"/>
      <c r="F92" s="20"/>
      <c r="G92" s="7"/>
      <c r="H92" s="7"/>
      <c r="I92" s="14"/>
      <c r="J92" s="7"/>
      <c r="K92" s="7"/>
      <c r="L92" s="7"/>
      <c r="M92" s="7"/>
      <c r="N92" s="20"/>
      <c r="O92" s="7"/>
      <c r="P92" s="15"/>
      <c r="U92" s="7"/>
      <c r="V92" s="7"/>
      <c r="W92" s="7"/>
      <c r="X92" s="7"/>
      <c r="Y92" s="7"/>
    </row>
    <row r="93" spans="1:25" x14ac:dyDescent="0.2">
      <c r="A93" s="7"/>
      <c r="B93" s="7"/>
      <c r="C93" s="7"/>
      <c r="D93" s="8"/>
      <c r="E93" s="7"/>
      <c r="F93" s="20"/>
      <c r="G93" s="7"/>
      <c r="H93" s="7"/>
      <c r="I93" s="14"/>
      <c r="J93" s="7"/>
      <c r="K93" s="7"/>
      <c r="L93" s="7"/>
      <c r="M93" s="7"/>
      <c r="N93" s="20"/>
      <c r="O93" s="7"/>
      <c r="P93" s="15"/>
      <c r="U93" s="7"/>
      <c r="V93" s="7"/>
      <c r="W93" s="7"/>
      <c r="X93" s="7"/>
      <c r="Y93" s="7"/>
    </row>
    <row r="94" spans="1:25" x14ac:dyDescent="0.2">
      <c r="A94" s="7"/>
      <c r="B94" s="7"/>
      <c r="C94" s="7"/>
      <c r="D94" s="8"/>
      <c r="E94" s="7"/>
      <c r="F94" s="20"/>
      <c r="G94" s="7"/>
      <c r="H94" s="7"/>
      <c r="I94" s="14"/>
      <c r="J94" s="7"/>
      <c r="K94" s="7"/>
      <c r="L94" s="7"/>
      <c r="M94" s="7"/>
      <c r="N94" s="20"/>
      <c r="O94" s="7"/>
      <c r="P94" s="15"/>
      <c r="U94" s="7"/>
      <c r="V94" s="7"/>
      <c r="W94" s="7"/>
      <c r="X94" s="7"/>
      <c r="Y94" s="7"/>
    </row>
    <row r="95" spans="1:25" x14ac:dyDescent="0.2">
      <c r="A95" s="7"/>
      <c r="B95" s="7"/>
      <c r="C95" s="7"/>
      <c r="D95" s="8"/>
      <c r="E95" s="7"/>
      <c r="F95" s="20"/>
      <c r="G95" s="7"/>
      <c r="H95" s="7"/>
      <c r="I95" s="14"/>
      <c r="J95" s="7"/>
      <c r="K95" s="7"/>
      <c r="L95" s="7"/>
      <c r="M95" s="7"/>
      <c r="N95" s="20"/>
      <c r="O95" s="7"/>
      <c r="P95" s="15"/>
      <c r="U95" s="7"/>
      <c r="V95" s="7"/>
      <c r="W95" s="7"/>
      <c r="X95" s="7"/>
      <c r="Y95" s="7"/>
    </row>
    <row r="96" spans="1:25" x14ac:dyDescent="0.2">
      <c r="A96" s="7"/>
      <c r="B96" s="7"/>
      <c r="C96" s="7"/>
      <c r="D96" s="8"/>
      <c r="E96" s="7"/>
      <c r="F96" s="20"/>
      <c r="G96" s="7"/>
      <c r="H96" s="7"/>
      <c r="I96" s="14"/>
      <c r="J96" s="7"/>
      <c r="K96" s="7"/>
      <c r="L96" s="7"/>
      <c r="M96" s="7"/>
      <c r="N96" s="20"/>
      <c r="O96" s="7"/>
      <c r="P96" s="15"/>
      <c r="U96" s="7"/>
      <c r="V96" s="7"/>
      <c r="W96" s="7"/>
      <c r="X96" s="7"/>
      <c r="Y96" s="7"/>
    </row>
    <row r="97" spans="1:25" x14ac:dyDescent="0.2">
      <c r="A97" s="7"/>
      <c r="B97" s="7"/>
      <c r="C97" s="7"/>
      <c r="D97" s="8"/>
      <c r="E97" s="7"/>
      <c r="F97" s="20"/>
      <c r="G97" s="7"/>
      <c r="H97" s="7"/>
      <c r="I97" s="14"/>
      <c r="J97" s="7"/>
      <c r="K97" s="7"/>
      <c r="L97" s="7"/>
      <c r="M97" s="7"/>
      <c r="N97" s="20"/>
      <c r="O97" s="7"/>
      <c r="P97" s="15"/>
      <c r="U97" s="7"/>
      <c r="V97" s="7"/>
      <c r="W97" s="7"/>
      <c r="X97" s="7"/>
      <c r="Y97" s="7"/>
    </row>
    <row r="98" spans="1:25" x14ac:dyDescent="0.2">
      <c r="A98" s="7"/>
      <c r="B98" s="7"/>
      <c r="C98" s="7"/>
      <c r="D98" s="8"/>
      <c r="E98" s="7"/>
      <c r="F98" s="20"/>
      <c r="G98" s="7"/>
      <c r="H98" s="7"/>
      <c r="I98" s="14"/>
      <c r="J98" s="7"/>
      <c r="K98" s="7"/>
      <c r="L98" s="7"/>
      <c r="M98" s="7"/>
      <c r="N98" s="20"/>
      <c r="O98" s="7"/>
      <c r="P98" s="15"/>
      <c r="U98" s="7"/>
      <c r="V98" s="7"/>
      <c r="W98" s="7"/>
      <c r="X98" s="7"/>
      <c r="Y98" s="7"/>
    </row>
    <row r="99" spans="1:25" x14ac:dyDescent="0.2">
      <c r="A99" s="7"/>
      <c r="B99" s="7"/>
      <c r="C99" s="7"/>
      <c r="D99" s="8"/>
      <c r="E99" s="7"/>
      <c r="F99" s="20"/>
      <c r="G99" s="7"/>
      <c r="H99" s="7"/>
      <c r="I99" s="14"/>
      <c r="J99" s="7"/>
      <c r="K99" s="7"/>
      <c r="L99" s="7"/>
      <c r="M99" s="7"/>
      <c r="N99" s="20"/>
      <c r="O99" s="7"/>
      <c r="P99" s="15"/>
      <c r="U99" s="7"/>
      <c r="V99" s="7"/>
      <c r="W99" s="7"/>
      <c r="X99" s="7"/>
      <c r="Y99" s="7"/>
    </row>
    <row r="100" spans="1:25" x14ac:dyDescent="0.2">
      <c r="A100" s="7"/>
      <c r="B100" s="7"/>
      <c r="C100" s="7"/>
      <c r="D100" s="8"/>
      <c r="E100" s="7"/>
      <c r="F100" s="20"/>
      <c r="G100" s="7"/>
      <c r="H100" s="7"/>
      <c r="I100" s="14"/>
      <c r="J100" s="7"/>
      <c r="K100" s="7"/>
      <c r="L100" s="7"/>
      <c r="M100" s="7"/>
      <c r="N100" s="20"/>
      <c r="O100" s="7"/>
      <c r="P100" s="15"/>
      <c r="U100" s="7"/>
      <c r="V100" s="7"/>
      <c r="W100" s="7"/>
      <c r="X100" s="7"/>
      <c r="Y100" s="7"/>
    </row>
    <row r="101" spans="1:25" x14ac:dyDescent="0.2">
      <c r="A101" s="7"/>
      <c r="B101" s="7"/>
      <c r="C101" s="7"/>
      <c r="D101" s="8"/>
      <c r="E101" s="7"/>
      <c r="F101" s="20"/>
      <c r="G101" s="7"/>
      <c r="H101" s="7"/>
      <c r="I101" s="14"/>
      <c r="J101" s="7"/>
      <c r="K101" s="7"/>
      <c r="L101" s="7"/>
      <c r="M101" s="7"/>
      <c r="N101" s="20"/>
      <c r="O101" s="7"/>
      <c r="P101" s="15"/>
      <c r="U101" s="7"/>
      <c r="V101" s="7"/>
      <c r="W101" s="7"/>
      <c r="X101" s="7"/>
      <c r="Y101" s="7"/>
    </row>
    <row r="102" spans="1:25" x14ac:dyDescent="0.2">
      <c r="A102" s="7"/>
      <c r="B102" s="7"/>
      <c r="C102" s="7"/>
      <c r="D102" s="8"/>
      <c r="E102" s="7"/>
      <c r="F102" s="20"/>
      <c r="G102" s="7"/>
      <c r="H102" s="7"/>
      <c r="I102" s="14"/>
      <c r="J102" s="7"/>
      <c r="K102" s="7"/>
      <c r="L102" s="7"/>
      <c r="M102" s="7"/>
      <c r="N102" s="20"/>
      <c r="O102" s="7"/>
      <c r="P102" s="15"/>
      <c r="U102" s="7"/>
      <c r="V102" s="7"/>
      <c r="W102" s="7"/>
      <c r="X102" s="7"/>
      <c r="Y102" s="7"/>
    </row>
    <row r="103" spans="1:25" x14ac:dyDescent="0.2">
      <c r="A103" s="7"/>
      <c r="B103" s="7"/>
      <c r="C103" s="7"/>
      <c r="D103" s="8"/>
      <c r="E103" s="7"/>
      <c r="F103" s="20"/>
      <c r="G103" s="7"/>
      <c r="H103" s="7"/>
      <c r="I103" s="14"/>
      <c r="J103" s="7"/>
      <c r="K103" s="7"/>
      <c r="L103" s="7"/>
      <c r="M103" s="7"/>
      <c r="N103" s="20"/>
      <c r="O103" s="7"/>
      <c r="P103" s="15"/>
      <c r="U103" s="7"/>
      <c r="V103" s="7"/>
      <c r="W103" s="7"/>
      <c r="X103" s="7"/>
      <c r="Y103" s="7"/>
    </row>
    <row r="104" spans="1:25" x14ac:dyDescent="0.2">
      <c r="A104" s="7"/>
      <c r="B104" s="7"/>
      <c r="C104" s="7"/>
      <c r="D104" s="8"/>
      <c r="E104" s="7"/>
      <c r="F104" s="20"/>
      <c r="G104" s="7"/>
      <c r="H104" s="7"/>
      <c r="I104" s="14"/>
      <c r="J104" s="7"/>
      <c r="K104" s="7"/>
      <c r="L104" s="7"/>
      <c r="M104" s="7"/>
      <c r="N104" s="20"/>
      <c r="O104" s="7"/>
      <c r="P104" s="15"/>
      <c r="U104" s="7"/>
      <c r="V104" s="7"/>
      <c r="W104" s="7"/>
      <c r="X104" s="7"/>
      <c r="Y104" s="7"/>
    </row>
    <row r="105" spans="1:25" x14ac:dyDescent="0.2">
      <c r="A105" s="7"/>
      <c r="B105" s="7"/>
      <c r="C105" s="7"/>
      <c r="D105" s="8"/>
      <c r="E105" s="7"/>
      <c r="F105" s="20"/>
      <c r="G105" s="7"/>
      <c r="H105" s="7"/>
      <c r="I105" s="14"/>
      <c r="J105" s="7"/>
      <c r="K105" s="7"/>
      <c r="L105" s="7"/>
      <c r="M105" s="7"/>
      <c r="N105" s="20"/>
      <c r="O105" s="7"/>
      <c r="P105" s="15"/>
      <c r="U105" s="7"/>
      <c r="V105" s="7"/>
      <c r="W105" s="7"/>
      <c r="X105" s="7"/>
      <c r="Y105" s="7"/>
    </row>
    <row r="106" spans="1:25" x14ac:dyDescent="0.2">
      <c r="A106" s="7"/>
      <c r="B106" s="7"/>
      <c r="C106" s="7"/>
      <c r="D106" s="8"/>
      <c r="E106" s="7"/>
      <c r="F106" s="20"/>
      <c r="G106" s="7"/>
      <c r="H106" s="7"/>
      <c r="I106" s="14"/>
      <c r="J106" s="7"/>
      <c r="K106" s="7"/>
      <c r="L106" s="7"/>
      <c r="M106" s="7"/>
      <c r="N106" s="20"/>
      <c r="O106" s="7"/>
      <c r="P106" s="15"/>
      <c r="U106" s="7"/>
      <c r="V106" s="7"/>
      <c r="W106" s="7"/>
      <c r="X106" s="7"/>
      <c r="Y106" s="7"/>
    </row>
    <row r="107" spans="1:25" x14ac:dyDescent="0.2">
      <c r="A107" s="7"/>
      <c r="B107" s="7"/>
      <c r="C107" s="7"/>
      <c r="D107" s="8"/>
      <c r="E107" s="7"/>
      <c r="F107" s="20"/>
      <c r="G107" s="7"/>
      <c r="H107" s="7"/>
      <c r="I107" s="14"/>
      <c r="J107" s="7"/>
      <c r="K107" s="7"/>
      <c r="L107" s="7"/>
      <c r="M107" s="7"/>
      <c r="N107" s="20"/>
      <c r="O107" s="7"/>
      <c r="P107" s="15"/>
      <c r="U107" s="7"/>
      <c r="V107" s="7"/>
      <c r="W107" s="7"/>
      <c r="X107" s="7"/>
      <c r="Y107" s="7"/>
    </row>
    <row r="108" spans="1:25" x14ac:dyDescent="0.2">
      <c r="A108" s="7"/>
      <c r="B108" s="7"/>
      <c r="C108" s="7"/>
      <c r="D108" s="8"/>
      <c r="E108" s="7"/>
      <c r="F108" s="20"/>
      <c r="G108" s="7"/>
      <c r="H108" s="7"/>
      <c r="I108" s="14"/>
      <c r="J108" s="7"/>
      <c r="K108" s="7"/>
      <c r="L108" s="7"/>
      <c r="M108" s="7"/>
      <c r="N108" s="20"/>
      <c r="O108" s="7"/>
      <c r="P108" s="15"/>
      <c r="U108" s="7"/>
      <c r="V108" s="7"/>
      <c r="W108" s="7"/>
      <c r="X108" s="7"/>
      <c r="Y108" s="7"/>
    </row>
    <row r="109" spans="1:25" x14ac:dyDescent="0.2">
      <c r="A109" s="7"/>
      <c r="B109" s="7"/>
      <c r="C109" s="7"/>
      <c r="D109" s="8"/>
      <c r="E109" s="7"/>
      <c r="F109" s="20"/>
      <c r="G109" s="7"/>
      <c r="H109" s="7"/>
      <c r="I109" s="14"/>
      <c r="J109" s="7"/>
      <c r="K109" s="7"/>
      <c r="L109" s="7"/>
      <c r="M109" s="7"/>
      <c r="N109" s="20"/>
      <c r="O109" s="7"/>
      <c r="P109" s="15"/>
      <c r="U109" s="7"/>
      <c r="V109" s="7"/>
      <c r="W109" s="7"/>
      <c r="X109" s="7"/>
      <c r="Y109" s="7"/>
    </row>
    <row r="110" spans="1:25" x14ac:dyDescent="0.2">
      <c r="A110" s="7"/>
      <c r="B110" s="7"/>
      <c r="C110" s="7"/>
      <c r="D110" s="8"/>
      <c r="E110" s="7"/>
      <c r="F110" s="20"/>
      <c r="G110" s="7"/>
      <c r="H110" s="7"/>
      <c r="I110" s="14"/>
      <c r="J110" s="7"/>
      <c r="K110" s="7"/>
      <c r="L110" s="7"/>
      <c r="M110" s="7"/>
      <c r="N110" s="20"/>
      <c r="O110" s="7"/>
      <c r="P110" s="15"/>
      <c r="U110" s="7"/>
      <c r="V110" s="7"/>
      <c r="W110" s="7"/>
      <c r="X110" s="7"/>
      <c r="Y110" s="7"/>
    </row>
    <row r="111" spans="1:25" x14ac:dyDescent="0.2">
      <c r="A111" s="7"/>
      <c r="B111" s="7"/>
      <c r="C111" s="7"/>
      <c r="D111" s="8"/>
      <c r="E111" s="7"/>
      <c r="F111" s="20"/>
      <c r="G111" s="7"/>
      <c r="H111" s="7"/>
      <c r="I111" s="14"/>
      <c r="J111" s="7"/>
      <c r="K111" s="7"/>
      <c r="L111" s="7"/>
      <c r="M111" s="7"/>
      <c r="N111" s="20"/>
      <c r="O111" s="7"/>
      <c r="P111" s="15"/>
      <c r="U111" s="7"/>
      <c r="V111" s="7"/>
      <c r="W111" s="7"/>
      <c r="X111" s="7"/>
      <c r="Y111" s="7"/>
    </row>
    <row r="112" spans="1:25" x14ac:dyDescent="0.2">
      <c r="A112" s="7"/>
      <c r="B112" s="7"/>
      <c r="C112" s="7"/>
      <c r="D112" s="8"/>
      <c r="E112" s="7"/>
      <c r="F112" s="20"/>
      <c r="G112" s="7"/>
      <c r="H112" s="7"/>
      <c r="I112" s="14"/>
      <c r="J112" s="7"/>
      <c r="K112" s="7"/>
      <c r="L112" s="7"/>
      <c r="M112" s="7"/>
      <c r="N112" s="20"/>
      <c r="O112" s="7"/>
      <c r="P112" s="15"/>
      <c r="U112" s="7"/>
      <c r="V112" s="7"/>
      <c r="W112" s="7"/>
      <c r="X112" s="7"/>
      <c r="Y112" s="7"/>
    </row>
    <row r="113" spans="1:25" x14ac:dyDescent="0.2">
      <c r="A113" s="7"/>
      <c r="B113" s="7"/>
      <c r="C113" s="7"/>
      <c r="D113" s="8"/>
      <c r="E113" s="7"/>
      <c r="F113" s="20"/>
      <c r="G113" s="7"/>
      <c r="H113" s="7"/>
      <c r="I113" s="14"/>
      <c r="J113" s="7"/>
      <c r="K113" s="7"/>
      <c r="L113" s="7"/>
      <c r="M113" s="7"/>
      <c r="N113" s="20"/>
      <c r="O113" s="7"/>
      <c r="P113" s="15"/>
      <c r="U113" s="7"/>
      <c r="V113" s="7"/>
      <c r="W113" s="7"/>
      <c r="X113" s="7"/>
      <c r="Y113" s="7"/>
    </row>
    <row r="114" spans="1:25" x14ac:dyDescent="0.2">
      <c r="A114" s="7"/>
      <c r="B114" s="7"/>
      <c r="C114" s="7"/>
      <c r="D114" s="8"/>
      <c r="E114" s="7"/>
      <c r="F114" s="20"/>
      <c r="G114" s="7"/>
      <c r="H114" s="7"/>
      <c r="I114" s="14"/>
      <c r="J114" s="7"/>
      <c r="K114" s="7"/>
      <c r="L114" s="7"/>
      <c r="M114" s="7"/>
      <c r="N114" s="20"/>
      <c r="O114" s="7"/>
      <c r="P114" s="15"/>
      <c r="U114" s="7"/>
      <c r="V114" s="7"/>
      <c r="W114" s="7"/>
      <c r="X114" s="7"/>
      <c r="Y114" s="7"/>
    </row>
    <row r="115" spans="1:25" x14ac:dyDescent="0.2">
      <c r="A115" s="7"/>
      <c r="B115" s="7"/>
      <c r="C115" s="7"/>
      <c r="D115" s="8"/>
      <c r="E115" s="7"/>
      <c r="F115" s="20"/>
      <c r="G115" s="7"/>
      <c r="H115" s="7"/>
      <c r="I115" s="14"/>
      <c r="J115" s="7"/>
      <c r="K115" s="7"/>
      <c r="L115" s="7"/>
      <c r="M115" s="7"/>
      <c r="N115" s="20"/>
      <c r="O115" s="7"/>
      <c r="P115" s="15"/>
      <c r="U115" s="7"/>
      <c r="V115" s="7"/>
      <c r="W115" s="7"/>
      <c r="X115" s="7"/>
      <c r="Y115" s="7"/>
    </row>
    <row r="116" spans="1:25" x14ac:dyDescent="0.2">
      <c r="A116" s="7"/>
      <c r="B116" s="7"/>
      <c r="C116" s="7"/>
      <c r="D116" s="8"/>
      <c r="E116" s="7"/>
      <c r="F116" s="20"/>
      <c r="G116" s="7"/>
      <c r="H116" s="7"/>
      <c r="I116" s="14"/>
      <c r="J116" s="7"/>
      <c r="K116" s="7"/>
      <c r="L116" s="7"/>
      <c r="M116" s="7"/>
      <c r="N116" s="20"/>
      <c r="O116" s="7"/>
      <c r="P116" s="15"/>
      <c r="U116" s="7"/>
      <c r="V116" s="7"/>
      <c r="W116" s="7"/>
      <c r="X116" s="7"/>
      <c r="Y116" s="7"/>
    </row>
    <row r="117" spans="1:25" x14ac:dyDescent="0.2">
      <c r="A117" s="7"/>
      <c r="B117" s="7"/>
      <c r="C117" s="7"/>
      <c r="D117" s="8"/>
      <c r="E117" s="7"/>
      <c r="F117" s="20"/>
      <c r="G117" s="7"/>
      <c r="H117" s="7"/>
      <c r="I117" s="14"/>
      <c r="J117" s="7"/>
      <c r="K117" s="7"/>
      <c r="L117" s="7"/>
      <c r="M117" s="7"/>
      <c r="N117" s="20"/>
      <c r="O117" s="7"/>
      <c r="P117" s="15"/>
      <c r="U117" s="7"/>
      <c r="V117" s="7"/>
      <c r="W117" s="7"/>
      <c r="X117" s="7"/>
      <c r="Y117" s="7"/>
    </row>
    <row r="118" spans="1:25" x14ac:dyDescent="0.2">
      <c r="A118" s="7"/>
      <c r="B118" s="7"/>
      <c r="C118" s="7"/>
      <c r="D118" s="8"/>
      <c r="E118" s="7"/>
      <c r="F118" s="20"/>
      <c r="G118" s="7"/>
      <c r="H118" s="7"/>
      <c r="I118" s="14"/>
      <c r="J118" s="7"/>
      <c r="K118" s="7"/>
      <c r="L118" s="7"/>
      <c r="M118" s="7"/>
      <c r="N118" s="20"/>
      <c r="O118" s="7"/>
      <c r="P118" s="15"/>
      <c r="U118" s="7"/>
      <c r="V118" s="7"/>
      <c r="W118" s="7"/>
      <c r="X118" s="7"/>
      <c r="Y118" s="7"/>
    </row>
    <row r="119" spans="1:25" x14ac:dyDescent="0.2">
      <c r="A119" s="7"/>
      <c r="B119" s="7"/>
      <c r="C119" s="7"/>
      <c r="D119" s="8"/>
      <c r="E119" s="7"/>
      <c r="F119" s="20"/>
      <c r="G119" s="7"/>
      <c r="H119" s="7"/>
      <c r="I119" s="14"/>
      <c r="J119" s="7"/>
      <c r="K119" s="7"/>
      <c r="L119" s="7"/>
      <c r="M119" s="7"/>
      <c r="N119" s="20"/>
      <c r="O119" s="7"/>
      <c r="P119" s="15"/>
      <c r="U119" s="7"/>
      <c r="V119" s="7"/>
      <c r="W119" s="7"/>
      <c r="X119" s="7"/>
      <c r="Y119" s="7"/>
    </row>
    <row r="120" spans="1:25" x14ac:dyDescent="0.2">
      <c r="A120" s="7"/>
      <c r="B120" s="7"/>
      <c r="C120" s="7"/>
      <c r="D120" s="8"/>
      <c r="E120" s="7"/>
      <c r="F120" s="20"/>
      <c r="G120" s="7"/>
      <c r="H120" s="7"/>
      <c r="I120" s="14"/>
      <c r="J120" s="7"/>
      <c r="K120" s="7"/>
      <c r="L120" s="7"/>
      <c r="M120" s="7"/>
      <c r="N120" s="20"/>
      <c r="O120" s="7"/>
      <c r="P120" s="15"/>
      <c r="U120" s="7"/>
      <c r="V120" s="7"/>
      <c r="W120" s="7"/>
      <c r="X120" s="7"/>
      <c r="Y120" s="7"/>
    </row>
    <row r="121" spans="1:25" x14ac:dyDescent="0.2">
      <c r="A121" s="7"/>
      <c r="B121" s="7"/>
      <c r="C121" s="7"/>
      <c r="D121" s="8"/>
      <c r="E121" s="7"/>
      <c r="F121" s="20"/>
      <c r="G121" s="7"/>
      <c r="H121" s="7"/>
      <c r="I121" s="14"/>
      <c r="J121" s="7"/>
      <c r="K121" s="7"/>
      <c r="L121" s="7"/>
      <c r="M121" s="7"/>
      <c r="N121" s="20"/>
      <c r="O121" s="7"/>
      <c r="P121" s="15"/>
      <c r="U121" s="7"/>
      <c r="V121" s="7"/>
      <c r="W121" s="7"/>
      <c r="X121" s="7"/>
      <c r="Y121" s="7"/>
    </row>
    <row r="122" spans="1:25" x14ac:dyDescent="0.2">
      <c r="A122" s="7"/>
      <c r="B122" s="7"/>
      <c r="C122" s="7"/>
      <c r="D122" s="8"/>
      <c r="E122" s="7"/>
      <c r="F122" s="20"/>
      <c r="G122" s="7"/>
      <c r="H122" s="7"/>
      <c r="I122" s="14"/>
      <c r="J122" s="7"/>
      <c r="K122" s="7"/>
      <c r="L122" s="7"/>
      <c r="M122" s="7"/>
      <c r="N122" s="20"/>
      <c r="O122" s="7"/>
      <c r="P122" s="15"/>
      <c r="U122" s="7"/>
      <c r="V122" s="7"/>
      <c r="W122" s="7"/>
      <c r="X122" s="7"/>
      <c r="Y122" s="7"/>
    </row>
    <row r="123" spans="1:25" x14ac:dyDescent="0.2">
      <c r="A123" s="7"/>
      <c r="B123" s="7"/>
      <c r="C123" s="7"/>
      <c r="D123" s="8"/>
      <c r="E123" s="7"/>
      <c r="F123" s="20"/>
      <c r="G123" s="7"/>
      <c r="H123" s="7"/>
      <c r="I123" s="14"/>
      <c r="J123" s="7"/>
      <c r="K123" s="7"/>
      <c r="L123" s="7"/>
      <c r="M123" s="7"/>
      <c r="N123" s="20"/>
      <c r="O123" s="7"/>
      <c r="P123" s="15"/>
      <c r="U123" s="7"/>
      <c r="V123" s="7"/>
      <c r="W123" s="7"/>
      <c r="X123" s="7"/>
      <c r="Y123" s="7"/>
    </row>
    <row r="124" spans="1:25" x14ac:dyDescent="0.2">
      <c r="A124" s="7"/>
      <c r="B124" s="7"/>
      <c r="C124" s="7"/>
      <c r="D124" s="8"/>
      <c r="E124" s="7"/>
      <c r="F124" s="20"/>
      <c r="G124" s="7"/>
      <c r="H124" s="7"/>
      <c r="I124" s="14"/>
      <c r="J124" s="7"/>
      <c r="K124" s="7"/>
      <c r="L124" s="7"/>
      <c r="M124" s="7"/>
      <c r="N124" s="20"/>
      <c r="O124" s="7"/>
      <c r="P124" s="15"/>
      <c r="U124" s="7"/>
      <c r="V124" s="7"/>
      <c r="W124" s="7"/>
      <c r="X124" s="7"/>
      <c r="Y124" s="7"/>
    </row>
    <row r="125" spans="1:25" x14ac:dyDescent="0.2">
      <c r="A125" s="7"/>
      <c r="B125" s="7"/>
      <c r="C125" s="7"/>
      <c r="D125" s="8"/>
      <c r="E125" s="7"/>
      <c r="F125" s="20"/>
      <c r="G125" s="7"/>
      <c r="H125" s="7"/>
      <c r="I125" s="14"/>
      <c r="J125" s="7"/>
      <c r="K125" s="7"/>
      <c r="L125" s="7"/>
      <c r="M125" s="7"/>
      <c r="N125" s="20"/>
      <c r="O125" s="7"/>
      <c r="P125" s="15"/>
      <c r="U125" s="7"/>
      <c r="V125" s="7"/>
      <c r="W125" s="7"/>
      <c r="X125" s="7"/>
      <c r="Y125" s="7"/>
    </row>
    <row r="126" spans="1:25" x14ac:dyDescent="0.2">
      <c r="A126" s="7"/>
      <c r="B126" s="7"/>
      <c r="C126" s="7"/>
      <c r="D126" s="8"/>
      <c r="E126" s="7"/>
      <c r="F126" s="20"/>
      <c r="G126" s="7"/>
      <c r="H126" s="7"/>
      <c r="I126" s="14"/>
      <c r="J126" s="7"/>
      <c r="K126" s="7"/>
      <c r="L126" s="7"/>
      <c r="M126" s="7"/>
      <c r="N126" s="20"/>
      <c r="O126" s="7"/>
      <c r="P126" s="15"/>
      <c r="U126" s="7"/>
      <c r="V126" s="7"/>
      <c r="W126" s="7"/>
      <c r="X126" s="7"/>
      <c r="Y126" s="7"/>
    </row>
    <row r="127" spans="1:25" x14ac:dyDescent="0.2">
      <c r="A127" s="7"/>
      <c r="B127" s="7"/>
      <c r="C127" s="7"/>
      <c r="D127" s="8"/>
      <c r="E127" s="7"/>
      <c r="F127" s="20"/>
      <c r="G127" s="7"/>
      <c r="H127" s="7"/>
      <c r="I127" s="14"/>
      <c r="J127" s="7"/>
      <c r="K127" s="7"/>
      <c r="L127" s="7"/>
      <c r="M127" s="7"/>
      <c r="N127" s="20"/>
      <c r="O127" s="7"/>
      <c r="P127" s="15"/>
      <c r="U127" s="7"/>
      <c r="V127" s="7"/>
      <c r="W127" s="7"/>
      <c r="X127" s="7"/>
      <c r="Y127" s="7"/>
    </row>
    <row r="128" spans="1:25" x14ac:dyDescent="0.2">
      <c r="A128" s="7"/>
      <c r="B128" s="7"/>
      <c r="C128" s="7"/>
      <c r="D128" s="8"/>
      <c r="E128" s="7"/>
      <c r="F128" s="20"/>
      <c r="G128" s="7"/>
      <c r="H128" s="7"/>
      <c r="I128" s="14"/>
      <c r="J128" s="7"/>
      <c r="K128" s="7"/>
      <c r="L128" s="7"/>
      <c r="M128" s="7"/>
      <c r="N128" s="20"/>
      <c r="O128" s="7"/>
      <c r="P128" s="15"/>
      <c r="U128" s="7"/>
      <c r="V128" s="7"/>
      <c r="W128" s="7"/>
      <c r="X128" s="7"/>
      <c r="Y128" s="7"/>
    </row>
    <row r="129" spans="1:25" x14ac:dyDescent="0.2">
      <c r="A129" s="7"/>
      <c r="B129" s="7"/>
      <c r="C129" s="7"/>
      <c r="D129" s="8"/>
      <c r="E129" s="7"/>
      <c r="F129" s="20"/>
      <c r="G129" s="7"/>
      <c r="H129" s="7"/>
      <c r="I129" s="14"/>
      <c r="J129" s="7"/>
      <c r="K129" s="7"/>
      <c r="L129" s="7"/>
      <c r="M129" s="7"/>
      <c r="N129" s="20"/>
      <c r="O129" s="7"/>
      <c r="P129" s="15"/>
      <c r="U129" s="7"/>
      <c r="V129" s="7"/>
      <c r="W129" s="7"/>
      <c r="X129" s="7"/>
      <c r="Y129" s="7"/>
    </row>
    <row r="130" spans="1:25" x14ac:dyDescent="0.2">
      <c r="A130" s="7"/>
      <c r="B130" s="7"/>
      <c r="C130" s="7"/>
      <c r="D130" s="8"/>
      <c r="E130" s="7"/>
      <c r="F130" s="20"/>
      <c r="G130" s="7"/>
      <c r="H130" s="7"/>
      <c r="I130" s="14"/>
      <c r="J130" s="7"/>
      <c r="K130" s="7"/>
      <c r="L130" s="7"/>
      <c r="M130" s="7"/>
      <c r="N130" s="20"/>
      <c r="O130" s="7"/>
      <c r="P130" s="15"/>
      <c r="U130" s="7"/>
      <c r="V130" s="7"/>
      <c r="W130" s="7"/>
      <c r="X130" s="7"/>
      <c r="Y130" s="7"/>
    </row>
    <row r="131" spans="1:25" x14ac:dyDescent="0.2">
      <c r="A131" s="7"/>
      <c r="B131" s="7"/>
      <c r="C131" s="7"/>
      <c r="D131" s="8"/>
      <c r="E131" s="7"/>
      <c r="F131" s="20"/>
      <c r="G131" s="7"/>
      <c r="H131" s="7"/>
      <c r="I131" s="14"/>
      <c r="J131" s="7"/>
      <c r="K131" s="7"/>
      <c r="L131" s="7"/>
      <c r="M131" s="7"/>
      <c r="N131" s="20"/>
      <c r="O131" s="7"/>
      <c r="P131" s="15"/>
      <c r="U131" s="7"/>
      <c r="V131" s="7"/>
      <c r="W131" s="7"/>
      <c r="X131" s="7"/>
      <c r="Y131" s="7"/>
    </row>
    <row r="132" spans="1:25" x14ac:dyDescent="0.2">
      <c r="A132" s="7"/>
      <c r="B132" s="7"/>
      <c r="C132" s="7"/>
      <c r="D132" s="8"/>
      <c r="E132" s="7"/>
      <c r="F132" s="20"/>
      <c r="G132" s="7"/>
      <c r="H132" s="7"/>
      <c r="I132" s="14"/>
      <c r="J132" s="7"/>
      <c r="K132" s="7"/>
      <c r="L132" s="7"/>
      <c r="M132" s="7"/>
      <c r="N132" s="20"/>
      <c r="O132" s="7"/>
      <c r="P132" s="15"/>
      <c r="U132" s="7"/>
      <c r="V132" s="7"/>
      <c r="W132" s="7"/>
      <c r="X132" s="7"/>
      <c r="Y132" s="7"/>
    </row>
    <row r="133" spans="1:25" x14ac:dyDescent="0.2">
      <c r="A133" s="7"/>
      <c r="B133" s="7"/>
      <c r="C133" s="7"/>
      <c r="D133" s="8"/>
      <c r="E133" s="7"/>
      <c r="F133" s="20"/>
      <c r="G133" s="7"/>
      <c r="H133" s="7"/>
      <c r="I133" s="14"/>
      <c r="J133" s="7"/>
      <c r="K133" s="7"/>
      <c r="L133" s="7"/>
      <c r="M133" s="7"/>
      <c r="N133" s="20"/>
      <c r="O133" s="7"/>
      <c r="P133" s="15"/>
      <c r="U133" s="7"/>
      <c r="V133" s="7"/>
      <c r="W133" s="7"/>
      <c r="X133" s="7"/>
      <c r="Y133" s="7"/>
    </row>
    <row r="134" spans="1:25" x14ac:dyDescent="0.2">
      <c r="A134" s="7"/>
      <c r="B134" s="7"/>
      <c r="C134" s="7"/>
      <c r="D134" s="8"/>
      <c r="E134" s="7"/>
      <c r="F134" s="20"/>
      <c r="G134" s="7"/>
      <c r="H134" s="7"/>
      <c r="I134" s="14"/>
      <c r="J134" s="7"/>
      <c r="K134" s="7"/>
      <c r="L134" s="7"/>
      <c r="M134" s="7"/>
      <c r="N134" s="20"/>
      <c r="O134" s="7"/>
      <c r="P134" s="15"/>
      <c r="U134" s="7"/>
      <c r="V134" s="7"/>
      <c r="W134" s="7"/>
      <c r="X134" s="7"/>
      <c r="Y134" s="7"/>
    </row>
    <row r="135" spans="1:25" x14ac:dyDescent="0.2">
      <c r="A135" s="7"/>
      <c r="B135" s="7"/>
      <c r="C135" s="7"/>
      <c r="D135" s="8"/>
      <c r="E135" s="7"/>
      <c r="F135" s="20"/>
      <c r="G135" s="7"/>
      <c r="H135" s="7"/>
      <c r="I135" s="14"/>
      <c r="J135" s="7"/>
      <c r="K135" s="7"/>
      <c r="L135" s="7"/>
      <c r="M135" s="7"/>
      <c r="N135" s="20"/>
      <c r="O135" s="7"/>
      <c r="P135" s="15"/>
      <c r="U135" s="7"/>
      <c r="V135" s="7"/>
      <c r="W135" s="7"/>
      <c r="X135" s="7"/>
      <c r="Y135" s="7"/>
    </row>
    <row r="136" spans="1:25" x14ac:dyDescent="0.2">
      <c r="A136" s="7"/>
      <c r="B136" s="7"/>
      <c r="C136" s="7"/>
      <c r="D136" s="8"/>
      <c r="E136" s="7"/>
      <c r="F136" s="20"/>
      <c r="G136" s="7"/>
      <c r="H136" s="7"/>
      <c r="I136" s="14"/>
      <c r="J136" s="7"/>
      <c r="K136" s="7"/>
      <c r="L136" s="7"/>
      <c r="M136" s="7"/>
      <c r="N136" s="20"/>
      <c r="O136" s="7"/>
      <c r="P136" s="15"/>
      <c r="U136" s="7"/>
      <c r="V136" s="7"/>
      <c r="W136" s="7"/>
      <c r="X136" s="7"/>
      <c r="Y136" s="7"/>
    </row>
    <row r="137" spans="1:25" x14ac:dyDescent="0.2">
      <c r="A137" s="7"/>
      <c r="B137" s="7"/>
      <c r="C137" s="7"/>
      <c r="D137" s="8"/>
      <c r="E137" s="7"/>
      <c r="F137" s="20"/>
      <c r="G137" s="7"/>
      <c r="H137" s="7"/>
      <c r="I137" s="14"/>
      <c r="J137" s="7"/>
      <c r="K137" s="7"/>
      <c r="L137" s="7"/>
      <c r="M137" s="7"/>
      <c r="N137" s="20"/>
      <c r="O137" s="7"/>
      <c r="P137" s="15"/>
      <c r="U137" s="7"/>
      <c r="V137" s="7"/>
      <c r="W137" s="7"/>
      <c r="X137" s="7"/>
      <c r="Y137" s="7"/>
    </row>
    <row r="138" spans="1:25" x14ac:dyDescent="0.2">
      <c r="A138" s="7"/>
      <c r="B138" s="7"/>
      <c r="C138" s="7"/>
      <c r="D138" s="8"/>
      <c r="E138" s="7"/>
      <c r="F138" s="20"/>
      <c r="G138" s="7"/>
      <c r="H138" s="7"/>
      <c r="I138" s="14"/>
      <c r="J138" s="7"/>
      <c r="K138" s="7"/>
      <c r="L138" s="7"/>
      <c r="M138" s="7"/>
      <c r="N138" s="20"/>
      <c r="O138" s="7"/>
      <c r="P138" s="15"/>
      <c r="U138" s="7"/>
      <c r="V138" s="7"/>
      <c r="W138" s="7"/>
      <c r="X138" s="7"/>
      <c r="Y138" s="7"/>
    </row>
    <row r="139" spans="1:25" x14ac:dyDescent="0.2">
      <c r="A139" s="7"/>
      <c r="B139" s="7"/>
      <c r="C139" s="7"/>
      <c r="D139" s="8"/>
      <c r="E139" s="7"/>
      <c r="F139" s="20"/>
      <c r="G139" s="7"/>
      <c r="H139" s="7"/>
      <c r="I139" s="14"/>
      <c r="J139" s="7"/>
      <c r="K139" s="7"/>
      <c r="L139" s="7"/>
      <c r="M139" s="7"/>
      <c r="N139" s="20"/>
      <c r="O139" s="7"/>
      <c r="P139" s="15"/>
      <c r="U139" s="7"/>
      <c r="V139" s="7"/>
      <c r="W139" s="7"/>
      <c r="X139" s="7"/>
      <c r="Y139" s="7"/>
    </row>
    <row r="140" spans="1:25" x14ac:dyDescent="0.2">
      <c r="A140" s="7"/>
      <c r="B140" s="7"/>
      <c r="C140" s="7"/>
      <c r="D140" s="8"/>
      <c r="E140" s="7"/>
      <c r="F140" s="20"/>
      <c r="G140" s="7"/>
      <c r="H140" s="7"/>
      <c r="I140" s="14"/>
      <c r="J140" s="7"/>
      <c r="K140" s="7"/>
      <c r="L140" s="7"/>
      <c r="M140" s="7"/>
      <c r="N140" s="20"/>
      <c r="O140" s="7"/>
      <c r="P140" s="15"/>
      <c r="U140" s="7"/>
      <c r="V140" s="7"/>
      <c r="W140" s="7"/>
      <c r="X140" s="7"/>
      <c r="Y140" s="7"/>
    </row>
    <row r="141" spans="1:25" x14ac:dyDescent="0.2">
      <c r="A141" s="7"/>
      <c r="B141" s="7"/>
      <c r="C141" s="7"/>
      <c r="D141" s="8"/>
      <c r="E141" s="7"/>
      <c r="F141" s="20"/>
      <c r="G141" s="7"/>
      <c r="H141" s="7"/>
      <c r="I141" s="14"/>
      <c r="J141" s="7"/>
      <c r="K141" s="7"/>
      <c r="L141" s="7"/>
      <c r="M141" s="7"/>
      <c r="N141" s="20"/>
      <c r="O141" s="7"/>
      <c r="P141" s="15"/>
      <c r="U141" s="7"/>
      <c r="V141" s="7"/>
      <c r="W141" s="7"/>
      <c r="X141" s="7"/>
      <c r="Y141" s="7"/>
    </row>
    <row r="142" spans="1:25" x14ac:dyDescent="0.2">
      <c r="A142" s="7"/>
      <c r="B142" s="7"/>
      <c r="C142" s="7"/>
      <c r="D142" s="8"/>
      <c r="E142" s="7"/>
      <c r="F142" s="20"/>
      <c r="G142" s="7"/>
      <c r="H142" s="7"/>
      <c r="I142" s="14"/>
      <c r="J142" s="7"/>
      <c r="K142" s="7"/>
      <c r="L142" s="7"/>
      <c r="M142" s="7"/>
      <c r="N142" s="20"/>
      <c r="O142" s="7"/>
      <c r="P142" s="15"/>
      <c r="U142" s="7"/>
      <c r="V142" s="7"/>
      <c r="W142" s="7"/>
      <c r="X142" s="7"/>
      <c r="Y142" s="7"/>
    </row>
    <row r="143" spans="1:25" x14ac:dyDescent="0.2">
      <c r="A143" s="7"/>
      <c r="B143" s="7"/>
      <c r="C143" s="7"/>
      <c r="D143" s="8"/>
      <c r="E143" s="7"/>
      <c r="F143" s="20"/>
      <c r="G143" s="7"/>
      <c r="H143" s="7"/>
      <c r="I143" s="14"/>
      <c r="J143" s="7"/>
      <c r="K143" s="7"/>
      <c r="L143" s="7"/>
      <c r="M143" s="7"/>
      <c r="N143" s="20"/>
      <c r="O143" s="7"/>
      <c r="P143" s="15"/>
      <c r="U143" s="7"/>
      <c r="V143" s="7"/>
      <c r="W143" s="7"/>
      <c r="X143" s="7"/>
      <c r="Y143" s="7"/>
    </row>
    <row r="144" spans="1:25" x14ac:dyDescent="0.2">
      <c r="A144" s="7"/>
      <c r="B144" s="7"/>
      <c r="C144" s="7"/>
      <c r="D144" s="8"/>
      <c r="E144" s="7"/>
      <c r="F144" s="20"/>
      <c r="G144" s="7"/>
      <c r="H144" s="7"/>
      <c r="I144" s="14"/>
      <c r="J144" s="7"/>
      <c r="K144" s="7"/>
      <c r="L144" s="7"/>
      <c r="M144" s="7"/>
      <c r="N144" s="20"/>
      <c r="O144" s="7"/>
      <c r="P144" s="15"/>
      <c r="U144" s="7"/>
      <c r="V144" s="7"/>
      <c r="W144" s="7"/>
      <c r="X144" s="7"/>
      <c r="Y144" s="7"/>
    </row>
    <row r="145" spans="1:25" x14ac:dyDescent="0.2">
      <c r="A145" s="7"/>
      <c r="B145" s="7"/>
      <c r="C145" s="7"/>
      <c r="D145" s="8"/>
      <c r="E145" s="7"/>
      <c r="F145" s="20"/>
      <c r="G145" s="7"/>
      <c r="H145" s="7"/>
      <c r="I145" s="14"/>
      <c r="J145" s="7"/>
      <c r="K145" s="7"/>
      <c r="L145" s="7"/>
      <c r="M145" s="7"/>
      <c r="N145" s="20"/>
      <c r="O145" s="7"/>
      <c r="P145" s="15"/>
      <c r="U145" s="7"/>
      <c r="V145" s="7"/>
      <c r="W145" s="7"/>
      <c r="X145" s="7"/>
      <c r="Y145" s="7"/>
    </row>
  </sheetData>
  <hyperlinks>
    <hyperlink ref="Y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2018-08-07T06:06:11Z</dcterms:created>
  <dcterms:modified xsi:type="dcterms:W3CDTF">2018-08-21T18:10:28Z</dcterms:modified>
</cp:coreProperties>
</file>