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s832471\Downloads\"/>
    </mc:Choice>
  </mc:AlternateContent>
  <xr:revisionPtr revIDLastSave="0" documentId="13_ncr:1_{21748AAC-1A96-4204-929E-ADF62FFEE5BC}" xr6:coauthVersionLast="47" xr6:coauthVersionMax="47" xr10:uidLastSave="{00000000-0000-0000-0000-000000000000}"/>
  <bookViews>
    <workbookView xWindow="25974" yWindow="-109" windowWidth="26301" windowHeight="14305" firstSheet="2" activeTab="2" xr2:uid="{00000000-000D-0000-FFFF-FFFF00000000}"/>
  </bookViews>
  <sheets>
    <sheet name="Study" sheetId="1" r:id="rId1"/>
    <sheet name="Datasets" sheetId="2" r:id="rId2"/>
    <sheet name="Variables" sheetId="12" r:id="rId3"/>
    <sheet name="ValueLevel" sheetId="4" r:id="rId4"/>
    <sheet name="WhereClauses" sheetId="15" r:id="rId5"/>
    <sheet name="Codelists" sheetId="13" r:id="rId6"/>
    <sheet name="Dictionaries" sheetId="6" r:id="rId7"/>
    <sheet name="Methods" sheetId="14" r:id="rId8"/>
    <sheet name="Comments" sheetId="8" r:id="rId9"/>
    <sheet name="Documents" sheetId="9" r:id="rId10"/>
  </sheets>
  <definedNames>
    <definedName name="_xlnm._FilterDatabase" localSheetId="8" hidden="1">Comments!$A$1:$D$60</definedName>
    <definedName name="_xlnm._FilterDatabase" localSheetId="1" hidden="1">Datasets!$A$1:$I$3</definedName>
    <definedName name="_xlnm._FilterDatabase" localSheetId="6" hidden="1">Dictionaries!$A$1:$E$4</definedName>
    <definedName name="_xlnm._FilterDatabase" localSheetId="9" hidden="1">Documents!$A$1:$C$2</definedName>
    <definedName name="_xlnm._FilterDatabase" localSheetId="0" hidden="1">Study!$A$1:$B$5</definedName>
    <definedName name="_xlnm._FilterDatabase" localSheetId="3" hidden="1">ValueLevel!$A$1:$R$102</definedName>
    <definedName name="_xlnm._FilterDatabase" localSheetId="2" hidden="1">Variables!$A$1:$S$122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2" l="1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tc={B06ECC66-2EC5-4793-8AF0-21D86957C06D}</author>
  </authors>
  <commentList>
    <comment ref="A46" authorId="0" shapeId="0" xr:uid="{B06ECC66-2EC5-4793-8AF0-21D86957C06D}">
      <text>
        <t>[Threaded comment]
Your version of Excel allows you to read this threaded comment; however, any edits to it will get removed if the file is opened in a newer version of Excel. Learn more: https://go.microsoft.com/fwlink/?linkid=870924
Comment:
    Can we delete these records (46 - 69) ?</t>
      </text>
    </comment>
  </commentList>
</comments>
</file>

<file path=xl/sharedStrings.xml><?xml version="1.0" encoding="utf-8"?>
<sst xmlns="http://schemas.openxmlformats.org/spreadsheetml/2006/main" count="1705" uniqueCount="615">
  <si>
    <t>Attribute</t>
  </si>
  <si>
    <t>Value</t>
  </si>
  <si>
    <t>StudyName</t>
  </si>
  <si>
    <t>XXXXX</t>
  </si>
  <si>
    <t>StudyDescription</t>
  </si>
  <si>
    <t>ProtocolName</t>
  </si>
  <si>
    <t>Language</t>
  </si>
  <si>
    <t>en</t>
  </si>
  <si>
    <t>Legend</t>
  </si>
  <si>
    <t>Highlighted cells are used by ADaM only and can be left empty otherwise.</t>
  </si>
  <si>
    <t>Dataset</t>
  </si>
  <si>
    <t>Label</t>
  </si>
  <si>
    <t>Class</t>
  </si>
  <si>
    <t>Structure</t>
  </si>
  <si>
    <t>Key Variables</t>
  </si>
  <si>
    <t>Repeating</t>
  </si>
  <si>
    <t>Reference Data</t>
  </si>
  <si>
    <t>Comment</t>
  </si>
  <si>
    <t>Developer Notes</t>
  </si>
  <si>
    <t>ADVS</t>
  </si>
  <si>
    <t>Vital Signs Analysis</t>
  </si>
  <si>
    <t>BASIC DATA STRUCTURE</t>
  </si>
  <si>
    <t>One or more records per subject per analysis parameter per analysis timepoint</t>
  </si>
  <si>
    <t>STUDYID, USUBJID, PARAMCD, AVISITN, ADT, ATM</t>
  </si>
  <si>
    <t>Yes</t>
  </si>
  <si>
    <t>No</t>
  </si>
  <si>
    <t>ADSL</t>
  </si>
  <si>
    <t>Subject-Level Analysis Dataset</t>
  </si>
  <si>
    <t>SUBJECT LEVEL ANALYSIS DATASET</t>
  </si>
  <si>
    <t>One record per subject</t>
  </si>
  <si>
    <t>STUDYID, USUBJID</t>
  </si>
  <si>
    <t>Order</t>
  </si>
  <si>
    <t>Variable</t>
  </si>
  <si>
    <t>Data Type</t>
  </si>
  <si>
    <t>Length</t>
  </si>
  <si>
    <t>Significant Digits</t>
  </si>
  <si>
    <t>Format</t>
  </si>
  <si>
    <t>Mandatory</t>
  </si>
  <si>
    <t>Assigned Value</t>
  </si>
  <si>
    <t>Codelist</t>
  </si>
  <si>
    <t>Common</t>
  </si>
  <si>
    <t>Origin</t>
  </si>
  <si>
    <t>Pages</t>
  </si>
  <si>
    <t>Method</t>
  </si>
  <si>
    <t>Predecessor</t>
  </si>
  <si>
    <t>Role</t>
  </si>
  <si>
    <t>STUDYID</t>
  </si>
  <si>
    <t>Study Identifier</t>
  </si>
  <si>
    <t>text</t>
  </si>
  <si>
    <t>6</t>
  </si>
  <si>
    <t>DM.STUDYID</t>
  </si>
  <si>
    <t>USUBJID</t>
  </si>
  <si>
    <t>Unique Subject Identifier</t>
  </si>
  <si>
    <t>13</t>
  </si>
  <si>
    <t>DM.USUBJID</t>
  </si>
  <si>
    <t>ADSL Subject Demographics Variables</t>
  </si>
  <si>
    <t>SUBJID</t>
  </si>
  <si>
    <t>Subject Identifier for the Study</t>
  </si>
  <si>
    <t>DM.SUBJID</t>
  </si>
  <si>
    <t>SITEID</t>
  </si>
  <si>
    <t>Study Site Identifier</t>
  </si>
  <si>
    <t>5</t>
  </si>
  <si>
    <t>DM.SITEID</t>
  </si>
  <si>
    <t>COUNTRY</t>
  </si>
  <si>
    <t>Country</t>
  </si>
  <si>
    <t>REGION1</t>
  </si>
  <si>
    <t>Region 1</t>
  </si>
  <si>
    <t>REGION1N</t>
  </si>
  <si>
    <t>Region 1 (N)</t>
  </si>
  <si>
    <t>integer</t>
  </si>
  <si>
    <t>AGE</t>
  </si>
  <si>
    <t>Age</t>
  </si>
  <si>
    <t>DM.AGE</t>
  </si>
  <si>
    <t>AGEU</t>
  </si>
  <si>
    <t>Age Units</t>
  </si>
  <si>
    <t>ADAE_AGEU</t>
  </si>
  <si>
    <t>DM.AGEU</t>
  </si>
  <si>
    <t>AAGE</t>
  </si>
  <si>
    <t>Analysis Age</t>
  </si>
  <si>
    <t>8</t>
  </si>
  <si>
    <t>Derived</t>
  </si>
  <si>
    <t>ADSL.AAGE</t>
  </si>
  <si>
    <t>ADSL Population Indicator Variables</t>
  </si>
  <si>
    <t>AAGEU</t>
  </si>
  <si>
    <t>Analysis Age Units</t>
  </si>
  <si>
    <t>Assigned</t>
  </si>
  <si>
    <t>ADSL.AGEU</t>
  </si>
  <si>
    <t>AGEGRP1</t>
  </si>
  <si>
    <t>Age Group 1</t>
  </si>
  <si>
    <t>AGEGRP1N</t>
  </si>
  <si>
    <t>Age Group 1 (N)</t>
  </si>
  <si>
    <t>SEX</t>
  </si>
  <si>
    <t>Sex</t>
  </si>
  <si>
    <t>ADSL_SEX</t>
  </si>
  <si>
    <t>DM.SEX</t>
  </si>
  <si>
    <t>RACE</t>
  </si>
  <si>
    <t>Race</t>
  </si>
  <si>
    <t>60</t>
  </si>
  <si>
    <t>ADSL_RACE</t>
  </si>
  <si>
    <t>DM.RACE</t>
  </si>
  <si>
    <t>RACEN</t>
  </si>
  <si>
    <t>Race (N)</t>
  </si>
  <si>
    <t>ADSL_RACEN</t>
  </si>
  <si>
    <t>ARACE</t>
  </si>
  <si>
    <t>Analysis Race</t>
  </si>
  <si>
    <t>41</t>
  </si>
  <si>
    <t>ADSL_ARACE</t>
  </si>
  <si>
    <t>ADSL.ARACE</t>
  </si>
  <si>
    <t>ARACEN</t>
  </si>
  <si>
    <t>Analysis Race (N)</t>
  </si>
  <si>
    <t>ADSL_ARACEN</t>
  </si>
  <si>
    <t>RACEGR1</t>
  </si>
  <si>
    <t>Race Group 1</t>
  </si>
  <si>
    <t>RACEGR1N</t>
  </si>
  <si>
    <t>Race Group 1 (N)</t>
  </si>
  <si>
    <t>ETHNIC</t>
  </si>
  <si>
    <t>Ethnicity</t>
  </si>
  <si>
    <t>80</t>
  </si>
  <si>
    <t>ADSL_ETHNIC</t>
  </si>
  <si>
    <t>DM.ETHNIC</t>
  </si>
  <si>
    <t>ITTFL</t>
  </si>
  <si>
    <t>Intent to Treat Flag</t>
  </si>
  <si>
    <t>NY_YN</t>
  </si>
  <si>
    <t>ADSL.FASFL</t>
  </si>
  <si>
    <t>ADSL Treatment Variables</t>
  </si>
  <si>
    <t>SAFFL</t>
  </si>
  <si>
    <t>Safety Population Flag</t>
  </si>
  <si>
    <t>1</t>
  </si>
  <si>
    <t>RANDFL</t>
  </si>
  <si>
    <t>Randomized Population Flag</t>
  </si>
  <si>
    <t>ADSL.RANDFL</t>
  </si>
  <si>
    <t>RANDNUM</t>
  </si>
  <si>
    <t>Randomization Number</t>
  </si>
  <si>
    <t>ADSL.RANDNUM</t>
  </si>
  <si>
    <t>RANDDT</t>
  </si>
  <si>
    <t>Date of Randomization</t>
  </si>
  <si>
    <t>date9.</t>
  </si>
  <si>
    <t>ADSL.RANDDT</t>
  </si>
  <si>
    <t>ARM</t>
  </si>
  <si>
    <t>Description of Planned Arm</t>
  </si>
  <si>
    <t>40</t>
  </si>
  <si>
    <t>DM.ARM</t>
  </si>
  <si>
    <t>ARMCD</t>
  </si>
  <si>
    <t>Planned Arm Code</t>
  </si>
  <si>
    <t>10</t>
  </si>
  <si>
    <t>DM.ARMCD</t>
  </si>
  <si>
    <t>ADSL Treatment Timing Variables</t>
  </si>
  <si>
    <t>ACTARM</t>
  </si>
  <si>
    <t>Description of Actual Arm</t>
  </si>
  <si>
    <t>DM.ACTARM</t>
  </si>
  <si>
    <t>ACTARMCD</t>
  </si>
  <si>
    <t>Actual Arm Code</t>
  </si>
  <si>
    <t>DM.ACTARMCD</t>
  </si>
  <si>
    <t>TRT01P</t>
  </si>
  <si>
    <t>Planned Treatment for Period 01</t>
  </si>
  <si>
    <t>ADSL_TRT</t>
  </si>
  <si>
    <t>ADSL.TRT01P</t>
  </si>
  <si>
    <t>TRT01PN</t>
  </si>
  <si>
    <t>Planned Treatment for Period 01 (N)</t>
  </si>
  <si>
    <t>ADSL_TRTN</t>
  </si>
  <si>
    <t>TRT01A</t>
  </si>
  <si>
    <t>Actual Treatment for Period 01</t>
  </si>
  <si>
    <t>ADSL.TRT01A</t>
  </si>
  <si>
    <t>TRT01AN</t>
  </si>
  <si>
    <t>Actual Treatment for Period 01 (N)</t>
  </si>
  <si>
    <t>TRTSDT</t>
  </si>
  <si>
    <t>Date of First Exposure to Treatment</t>
  </si>
  <si>
    <t>DATE9.</t>
  </si>
  <si>
    <t>ADSL.TRTSDT</t>
  </si>
  <si>
    <t>TRTSTM</t>
  </si>
  <si>
    <t>Time of First Exposure to Treatment</t>
  </si>
  <si>
    <t>time8.</t>
  </si>
  <si>
    <t>ADSL.TRTSTM</t>
  </si>
  <si>
    <t>TRTSDTM</t>
  </si>
  <si>
    <t>Datetime of First Exposure to Treatment</t>
  </si>
  <si>
    <t>datetime20.</t>
  </si>
  <si>
    <t>ADSL.TRTSDTM</t>
  </si>
  <si>
    <t>TRTEDT</t>
  </si>
  <si>
    <t>Date of Last Exposure to Treatment</t>
  </si>
  <si>
    <t>ADSL.TRTEDT</t>
  </si>
  <si>
    <t>TRTEDTM</t>
  </si>
  <si>
    <t>Datetime of Last Exposure to Treatment</t>
  </si>
  <si>
    <t>ADSL.TRTEDTM</t>
  </si>
  <si>
    <t>TRTDUR</t>
  </si>
  <si>
    <t>Treatment Duration</t>
  </si>
  <si>
    <t>OLEFL</t>
  </si>
  <si>
    <t>Open Label Extension Flag</t>
  </si>
  <si>
    <t>ADSL.OLEFL</t>
  </si>
  <si>
    <t>DTHDT</t>
  </si>
  <si>
    <t>Date of Death</t>
  </si>
  <si>
    <t>ADSL.DTHDT</t>
  </si>
  <si>
    <t>DTHFL</t>
  </si>
  <si>
    <t>Subject Death Flag</t>
  </si>
  <si>
    <t>NY_Y</t>
  </si>
  <si>
    <t>DM.DTHFL</t>
  </si>
  <si>
    <t>BRTHDTC</t>
  </si>
  <si>
    <t>Date/Time of Birth</t>
  </si>
  <si>
    <t>datetime</t>
  </si>
  <si>
    <t>DM.BRTHDTC</t>
  </si>
  <si>
    <t>BRTHDT</t>
  </si>
  <si>
    <t>Date of Birth</t>
  </si>
  <si>
    <t>ADSL.BRTHDT</t>
  </si>
  <si>
    <t>BRTHDTF</t>
  </si>
  <si>
    <t>Date of Birth Imputation Flag</t>
  </si>
  <si>
    <t>ADSL.BRTHDTF</t>
  </si>
  <si>
    <t>HEIGHTBL</t>
  </si>
  <si>
    <t>Height (cm) at Baseline</t>
  </si>
  <si>
    <t>ADSL.HEIGHTBL</t>
  </si>
  <si>
    <t>WEIGHTBL</t>
  </si>
  <si>
    <t>Weight (kg) at Baseline</t>
  </si>
  <si>
    <t>float</t>
  </si>
  <si>
    <t>ADSL.WEIGHTBL</t>
  </si>
  <si>
    <t>BMIBL</t>
  </si>
  <si>
    <t>BMI (kg/m^2) at Baseline</t>
  </si>
  <si>
    <t>ADSL.BMIBL</t>
  </si>
  <si>
    <t>SCRFDT</t>
  </si>
  <si>
    <t>Screen Failure Date</t>
  </si>
  <si>
    <t>EOSSTT</t>
  </si>
  <si>
    <t>End of Study Status</t>
  </si>
  <si>
    <t>FRVDT</t>
  </si>
  <si>
    <t>Last Retrieval Date</t>
  </si>
  <si>
    <t>ADSL.STUDYID</t>
  </si>
  <si>
    <t>50</t>
  </si>
  <si>
    <t>ADSL.USUBJID</t>
  </si>
  <si>
    <t>ADSL.SUBJID</t>
  </si>
  <si>
    <t>ADSL.SITEID</t>
  </si>
  <si>
    <t>ASEQ</t>
  </si>
  <si>
    <t>Analysis Sequence Number</t>
  </si>
  <si>
    <t>ADVS.ASEQ</t>
  </si>
  <si>
    <t>Geographic Region 1</t>
  </si>
  <si>
    <t>200</t>
  </si>
  <si>
    <t>ADSL.REGION1</t>
  </si>
  <si>
    <t>3</t>
  </si>
  <si>
    <t>ADSL.COUNTRY</t>
  </si>
  <si>
    <t>ADSL.ETHNIC</t>
  </si>
  <si>
    <t>ADSL.AGE</t>
  </si>
  <si>
    <t>ADSL.SEX</t>
  </si>
  <si>
    <t>ADSL.RACE</t>
  </si>
  <si>
    <t>ADSL.ITTFL</t>
  </si>
  <si>
    <t>DOMAIN</t>
  </si>
  <si>
    <t>Domain Abbreviation</t>
  </si>
  <si>
    <t>VS.DOMAIN</t>
  </si>
  <si>
    <t>VSTESTCD</t>
  </si>
  <si>
    <t>Vital Signs Test Short Name</t>
  </si>
  <si>
    <t>VS.VSTESTCD</t>
  </si>
  <si>
    <t>VSTEST</t>
  </si>
  <si>
    <t>Vital Signs Test Name</t>
  </si>
  <si>
    <t>VS.VSTEST</t>
  </si>
  <si>
    <t>VSPOS</t>
  </si>
  <si>
    <t>Vital Signs Position of Subject</t>
  </si>
  <si>
    <t>VS.VSPOS</t>
  </si>
  <si>
    <t>VSORRES</t>
  </si>
  <si>
    <t>Result or Finding in Original Units</t>
  </si>
  <si>
    <t>VS.VSORRES</t>
  </si>
  <si>
    <t>VSORRESU</t>
  </si>
  <si>
    <t>Original Units</t>
  </si>
  <si>
    <t>VS.VSORRESU</t>
  </si>
  <si>
    <t>VSSTRESC</t>
  </si>
  <si>
    <t>Character Result/Finding in Std Format</t>
  </si>
  <si>
    <t>VS.VSSTRESC</t>
  </si>
  <si>
    <t>VSSTRESN</t>
  </si>
  <si>
    <t>Numeric Result/Finding in Standard Units</t>
  </si>
  <si>
    <t>VS.VSSTRESN</t>
  </si>
  <si>
    <t>VSSTRESU</t>
  </si>
  <si>
    <t>Standard Units</t>
  </si>
  <si>
    <t>VS.VSSTRESU</t>
  </si>
  <si>
    <t>VSSTAT</t>
  </si>
  <si>
    <t>Completion Status</t>
  </si>
  <si>
    <t>VS.VSSTAT</t>
  </si>
  <si>
    <t>VSLOC</t>
  </si>
  <si>
    <t>Location of Vital Signs Measurement</t>
  </si>
  <si>
    <t>VS.VSLOC</t>
  </si>
  <si>
    <t>VSBLFL</t>
  </si>
  <si>
    <t>Baseline Flag</t>
  </si>
  <si>
    <t>VS.VSBLFL</t>
  </si>
  <si>
    <t>VISITNUM</t>
  </si>
  <si>
    <t>Visit Number</t>
  </si>
  <si>
    <t>VS.VISITNUM</t>
  </si>
  <si>
    <t>VISIT</t>
  </si>
  <si>
    <t>Visit Name</t>
  </si>
  <si>
    <t>VS.VISIT</t>
  </si>
  <si>
    <t>VSDTC</t>
  </si>
  <si>
    <t>Date/Time of Measurements</t>
  </si>
  <si>
    <t>dateTime</t>
  </si>
  <si>
    <t>VS.VSDTC</t>
  </si>
  <si>
    <t>VSDY</t>
  </si>
  <si>
    <t>Study Day of Vital Signs</t>
  </si>
  <si>
    <t>VS.VSDY</t>
  </si>
  <si>
    <t>VSTPT</t>
  </si>
  <si>
    <t>Planned Time Point Name</t>
  </si>
  <si>
    <t>VS.VSTPT</t>
  </si>
  <si>
    <t>VSTPTNUM</t>
  </si>
  <si>
    <t>Planned Time Point Number</t>
  </si>
  <si>
    <t>VS.VSTPTNUM</t>
  </si>
  <si>
    <t>VSTPTREF</t>
  </si>
  <si>
    <t>Time Point Reference</t>
  </si>
  <si>
    <t>VS.VSTPTREF</t>
  </si>
  <si>
    <t>VSSEQ</t>
  </si>
  <si>
    <t>Sequence Number</t>
  </si>
  <si>
    <t>VS.VSSEQ</t>
  </si>
  <si>
    <t>VISITDY</t>
  </si>
  <si>
    <t>Planned Study Day of Visit</t>
  </si>
  <si>
    <t>VS.VISITDY</t>
  </si>
  <si>
    <t>VSELTM</t>
  </si>
  <si>
    <t>Planned Elapsed Time from Time Point Ref</t>
  </si>
  <si>
    <t>VS.VSELTM</t>
  </si>
  <si>
    <t>PARAM</t>
  </si>
  <si>
    <t>Parameter</t>
  </si>
  <si>
    <t>PARAMN</t>
  </si>
  <si>
    <t>Parameter (N)</t>
  </si>
  <si>
    <t>PARAMCD</t>
  </si>
  <si>
    <t>Parameter Code</t>
  </si>
  <si>
    <t>AVAL</t>
  </si>
  <si>
    <t>Analysis Value</t>
  </si>
  <si>
    <t>AVALU</t>
  </si>
  <si>
    <t>Analysis Value Unit</t>
  </si>
  <si>
    <t>AVALCAT1</t>
  </si>
  <si>
    <t>Analysis Value Category 1</t>
  </si>
  <si>
    <t>AVALCA1N</t>
  </si>
  <si>
    <t>Analysis Value Category 1 (N)</t>
  </si>
  <si>
    <t>BASE</t>
  </si>
  <si>
    <t>Baseline Value</t>
  </si>
  <si>
    <t>BASETYPE</t>
  </si>
  <si>
    <t>Baseline Type</t>
  </si>
  <si>
    <t>ABLFL</t>
  </si>
  <si>
    <t>Baseline Record Flag</t>
  </si>
  <si>
    <t>CHG</t>
  </si>
  <si>
    <t>Change from Baseline</t>
  </si>
  <si>
    <t>PCHG</t>
  </si>
  <si>
    <t>Percent Change from Baseline</t>
  </si>
  <si>
    <t>DTYPE</t>
  </si>
  <si>
    <t>Derivation Type</t>
  </si>
  <si>
    <t>ANRHI</t>
  </si>
  <si>
    <t>Analysis Normal Range Upper Limit</t>
  </si>
  <si>
    <t>ANRLO</t>
  </si>
  <si>
    <t>Analysis Normal Range Lower Limit</t>
  </si>
  <si>
    <t>ANRIND</t>
  </si>
  <si>
    <t>Analysis Reference Range Indicator</t>
  </si>
  <si>
    <t>BNRIND</t>
  </si>
  <si>
    <t>Baseline Reference Range Indicator</t>
  </si>
  <si>
    <t>A1HI</t>
  </si>
  <si>
    <t>Analysis Range 1 Upper Limit (Marked)</t>
  </si>
  <si>
    <t>A1LO</t>
  </si>
  <si>
    <t>Analysis Range 1 Lower Limit (Marked)</t>
  </si>
  <si>
    <t>ADT</t>
  </si>
  <si>
    <t>Analysis Date</t>
  </si>
  <si>
    <t>ADY</t>
  </si>
  <si>
    <t>Analysis Relative Day</t>
  </si>
  <si>
    <t>ATPT</t>
  </si>
  <si>
    <t>Analysis Timepoint</t>
  </si>
  <si>
    <t>ATPTN</t>
  </si>
  <si>
    <t>Analysis Timepoint (N)</t>
  </si>
  <si>
    <t>AVISIT</t>
  </si>
  <si>
    <t>Analysis Visit</t>
  </si>
  <si>
    <t>AVISITN</t>
  </si>
  <si>
    <t>Analysis Visit (N)</t>
  </si>
  <si>
    <t>TRTP</t>
  </si>
  <si>
    <t>Planned Treatment</t>
  </si>
  <si>
    <t>TRTA</t>
  </si>
  <si>
    <t>Actual Treatment</t>
  </si>
  <si>
    <t>ONTRTFL</t>
  </si>
  <si>
    <t>On Treatment Record Flag</t>
  </si>
  <si>
    <t>ANL01FL</t>
  </si>
  <si>
    <t>Analysis Flag 01 Baseline Post-Baseline</t>
  </si>
  <si>
    <t>Where Clause</t>
  </si>
  <si>
    <t>ID</t>
  </si>
  <si>
    <t>Name</t>
  </si>
  <si>
    <t>NCI Codelist Code</t>
  </si>
  <si>
    <t>Term</t>
  </si>
  <si>
    <t>NCI Term Code</t>
  </si>
  <si>
    <t>Decoded Value</t>
  </si>
  <si>
    <t>AMERICAN INDIAN OR ALASKA NATIVE</t>
  </si>
  <si>
    <t>2</t>
  </si>
  <si>
    <t>ASIAN</t>
  </si>
  <si>
    <t>BLACK OR AFRICAN AMERICAN</t>
  </si>
  <si>
    <t>WHITE</t>
  </si>
  <si>
    <t>MISSING</t>
  </si>
  <si>
    <t>4</t>
  </si>
  <si>
    <t>Ethnic</t>
  </si>
  <si>
    <t>C66790</t>
  </si>
  <si>
    <t>HISPANIC OR LATINO</t>
  </si>
  <si>
    <t>C17459</t>
  </si>
  <si>
    <t>NOT HISPANIC OR LATINO</t>
  </si>
  <si>
    <t>C41222</t>
  </si>
  <si>
    <t>NOT REPORTED</t>
  </si>
  <si>
    <t>C43234</t>
  </si>
  <si>
    <t>ADSL_OLS</t>
  </si>
  <si>
    <t>No Yes Missing Response</t>
  </si>
  <si>
    <t>Y</t>
  </si>
  <si>
    <t>N</t>
  </si>
  <si>
    <t>C74457</t>
  </si>
  <si>
    <t>C41259</t>
  </si>
  <si>
    <t>C41260</t>
  </si>
  <si>
    <t>C16352</t>
  </si>
  <si>
    <t>C41261</t>
  </si>
  <si>
    <t>ADSL_RACEGR1</t>
  </si>
  <si>
    <t>White</t>
  </si>
  <si>
    <t>Non-White</t>
  </si>
  <si>
    <t>Missing</t>
  </si>
  <si>
    <t>ADSL_RACEGR1N</t>
  </si>
  <si>
    <t>C66731</t>
  </si>
  <si>
    <t>F</t>
  </si>
  <si>
    <t>C16576</t>
  </si>
  <si>
    <t>Female</t>
  </si>
  <si>
    <t>M</t>
  </si>
  <si>
    <t>C20197</t>
  </si>
  <si>
    <t>Male</t>
  </si>
  <si>
    <t>U</t>
  </si>
  <si>
    <t>C17998</t>
  </si>
  <si>
    <t>Unknown</t>
  </si>
  <si>
    <t>UNDIFFERENTIATED</t>
  </si>
  <si>
    <t>C45908</t>
  </si>
  <si>
    <t>Intersex</t>
  </si>
  <si>
    <t>Treatment Assignments</t>
  </si>
  <si>
    <t>Draft-Placebo</t>
  </si>
  <si>
    <t>Draft-Belimumab 200mg SC</t>
  </si>
  <si>
    <t>888</t>
  </si>
  <si>
    <t>No Treatment</t>
  </si>
  <si>
    <t>Treatment Assignments (N)</t>
  </si>
  <si>
    <t>DATEFL</t>
  </si>
  <si>
    <t>Date Imputation Flag</t>
  </si>
  <si>
    <t>C81223</t>
  </si>
  <si>
    <t>D</t>
  </si>
  <si>
    <t>C81212</t>
  </si>
  <si>
    <t>C81211</t>
  </si>
  <si>
    <t>GRADEN</t>
  </si>
  <si>
    <t>Toxicity Grade for Ig</t>
  </si>
  <si>
    <t>Grade 1</t>
  </si>
  <si>
    <t>Grade 2</t>
  </si>
  <si>
    <t>Grade 3</t>
  </si>
  <si>
    <t>Grade 4</t>
  </si>
  <si>
    <t>LBCAT</t>
  </si>
  <si>
    <t>Laboratory Data Category</t>
  </si>
  <si>
    <t>Chemistry</t>
  </si>
  <si>
    <t>CHEMISTRY</t>
  </si>
  <si>
    <t>Hematology</t>
  </si>
  <si>
    <t>HEMATOLOGY</t>
  </si>
  <si>
    <t>LBCATN</t>
  </si>
  <si>
    <t>Laboratory Data Category (N)</t>
  </si>
  <si>
    <t>NRIND</t>
  </si>
  <si>
    <t>C78736</t>
  </si>
  <si>
    <t>LOW</t>
  </si>
  <si>
    <t>C78801</t>
  </si>
  <si>
    <t>Low</t>
  </si>
  <si>
    <t>NORMAL</t>
  </si>
  <si>
    <t>C78727</t>
  </si>
  <si>
    <t>Normal</t>
  </si>
  <si>
    <t>HIGH</t>
  </si>
  <si>
    <t>C78800</t>
  </si>
  <si>
    <t>High</t>
  </si>
  <si>
    <t>NRINDN</t>
  </si>
  <si>
    <t>Normal Range Indicator (N)</t>
  </si>
  <si>
    <t>NY</t>
  </si>
  <si>
    <t>No Yes Response</t>
  </si>
  <si>
    <t>C66742</t>
  </si>
  <si>
    <t>C49487</t>
  </si>
  <si>
    <t>NA</t>
  </si>
  <si>
    <t>C48660</t>
  </si>
  <si>
    <t>Not Applicable</t>
  </si>
  <si>
    <t>C49488</t>
  </si>
  <si>
    <t>Flag variable where only option is Yes</t>
  </si>
  <si>
    <t>Yes No Response</t>
  </si>
  <si>
    <t>No Yes Response (Yes only)</t>
  </si>
  <si>
    <t>ADVS_PARAM</t>
  </si>
  <si>
    <t>C67153</t>
  </si>
  <si>
    <t>Systolic Blood Pressure</t>
  </si>
  <si>
    <t>C25298</t>
  </si>
  <si>
    <t>Diastolic Blood Pressure</t>
  </si>
  <si>
    <t>C25299</t>
  </si>
  <si>
    <t>Pulse Rate</t>
  </si>
  <si>
    <t>C49676</t>
  </si>
  <si>
    <t>Weight</t>
  </si>
  <si>
    <t>C25208</t>
  </si>
  <si>
    <t>Height</t>
  </si>
  <si>
    <t>C25347</t>
  </si>
  <si>
    <t>Temperature</t>
  </si>
  <si>
    <t>C174446</t>
  </si>
  <si>
    <t>7</t>
  </si>
  <si>
    <t>Mean Arterial Pressure</t>
  </si>
  <si>
    <t>C49679</t>
  </si>
  <si>
    <t>Body Mass Index</t>
  </si>
  <si>
    <t>C16358</t>
  </si>
  <si>
    <t>9</t>
  </si>
  <si>
    <t>Body Surface Area</t>
  </si>
  <si>
    <t>C25157</t>
  </si>
  <si>
    <t>ADVS_PARAMCD</t>
  </si>
  <si>
    <t>C66741</t>
  </si>
  <si>
    <t>SYSBP</t>
  </si>
  <si>
    <t>DIABP</t>
  </si>
  <si>
    <t>PULSE</t>
  </si>
  <si>
    <t>WEIGHT</t>
  </si>
  <si>
    <t>HEIGHT</t>
  </si>
  <si>
    <t>TEMP</t>
  </si>
  <si>
    <t>MAP</t>
  </si>
  <si>
    <t>BMI</t>
  </si>
  <si>
    <t>BSA</t>
  </si>
  <si>
    <t>ADVS_PARAMN</t>
  </si>
  <si>
    <t>Dictionary</t>
  </si>
  <si>
    <t>Version</t>
  </si>
  <si>
    <t>MedDRA</t>
  </si>
  <si>
    <t>Medical Dictionary for Regulatory Activities</t>
  </si>
  <si>
    <t>26.0</t>
  </si>
  <si>
    <t>WHO ATC</t>
  </si>
  <si>
    <t>WHO Dictionary for Anatomical Therapeutic Chemical (ATC) Classification</t>
  </si>
  <si>
    <t>GLOBALC3Mar24</t>
  </si>
  <si>
    <t>WHO DDE</t>
  </si>
  <si>
    <t>WHO Dictionary for Regulatory Version</t>
  </si>
  <si>
    <t>GLOBALC3Mar23</t>
  </si>
  <si>
    <t>Type</t>
  </si>
  <si>
    <t>Description</t>
  </si>
  <si>
    <t>Expression Context</t>
  </si>
  <si>
    <t>Expression Code</t>
  </si>
  <si>
    <t>Document</t>
  </si>
  <si>
    <t>ADVS.PARAM</t>
  </si>
  <si>
    <t>Algorithm for ADVS.PARAM</t>
  </si>
  <si>
    <t>Computation</t>
  </si>
  <si>
    <t>Set to [VS.VSTEST] for parameters from VS domain,
else set to 'Body Mass Index(kg/m^2)', or 'Body Surface Area(m^2)' or ' Mean Arterial Pressure (mmHg)'</t>
  </si>
  <si>
    <t>ADVS.PARAMCD</t>
  </si>
  <si>
    <t>Algorithm for ADVS.PARAMCD</t>
  </si>
  <si>
    <t>Set to VS.VSTESTCD for parameters from VS domain,
else set to 'BMI', or 'BSA' or ' MAP'</t>
  </si>
  <si>
    <t>ADVS.AVAL where ADVS.PARAMCD = "PULSE"</t>
  </si>
  <si>
    <t>Algorithm for ADVS.AVAL</t>
  </si>
  <si>
    <t>Numeric Result/Finding in Standard Units [VS.VSSTRESN] where Vitals Test or Examination Name [VS.VSTEST]='Pulse Rate' for any Vitals Position [VS.VSPOS]</t>
  </si>
  <si>
    <t>ADVS.AVAL where ADVS.PARAMCD = "TEMP"</t>
  </si>
  <si>
    <t>Numeric Result/Finding in Standard Units [VS.VSSTRESN] where Vitals Test or Examination Name [VS.VSTEST]='Temperature'</t>
  </si>
  <si>
    <t>ADVS.AVAL where ADVS.PARAMCD = "WEIGHT"</t>
  </si>
  <si>
    <t>Numeric Result/Finding in Standard Units [VS.VSSTRESN] where Vitals Test or Examination Name [VS.VSTEST]='Weight'</t>
  </si>
  <si>
    <t>ADVS.AVAL where ADVS.PARAMCD = "SYSBP"</t>
  </si>
  <si>
    <t>Numeric Result/Finding in Standard Units [VS.VSSTRESN] where Vitals Test or Examination Name [VS.VSTEST]='Systolic Blood Pressure' for any Vitals Position [VS.VSPOS]</t>
  </si>
  <si>
    <t>ADVS.AVAL where ADVS.PARAMCD = "DIABP"</t>
  </si>
  <si>
    <t>Numeric Result/Finding in Standard Units [VS.VSSTRESN] where Vitals Test or Examination Name [VS.VSTEST]='Diastolic Blood Pressure' for any Vitals Position [VS.VSPOS]</t>
  </si>
  <si>
    <t>ADVS.AVAL where ADVS.PARAMCD = "HEIGHT"</t>
  </si>
  <si>
    <t>Numeric Result/Finding in Standard Units [VS.VSSTRESN] where Vitals Test or Examination Name [VS.VSTEST]='Height'</t>
  </si>
  <si>
    <t>ADVS.AVAL where ADVS.PARAMCD = "BMI"</t>
  </si>
  <si>
    <t xml:space="preserve">BMI: Set to (Weight (kg)) / (Height (cm)^2) </t>
  </si>
  <si>
    <t>ADVS.AVAL where ADVS.PARAMCD = "BSA"</t>
  </si>
  <si>
    <t>BSA (Mosteller): set to sqrt(Height (cm) * Weight (kg) / 3600)</t>
  </si>
  <si>
    <t>ADVS.AVAL where ADVS.PARAMCD = "MAP"</t>
  </si>
  <si>
    <t>MAP : Set to (2*(Diastolic Blood Pressure)+ Systolic Blood Pressure)/3</t>
  </si>
  <si>
    <t>ADVS.AVALU</t>
  </si>
  <si>
    <t>Algorithm for ADVS.AVALU</t>
  </si>
  <si>
    <t>Set to VS.VSSTRESU</t>
  </si>
  <si>
    <t>ADVS.AVALCAT1</t>
  </si>
  <si>
    <t>Algorithm for ADVS.AVALCAT1</t>
  </si>
  <si>
    <t>Set to null</t>
  </si>
  <si>
    <t>ADVS.BASE</t>
  </si>
  <si>
    <t>Algorithm for ADVS.BASE</t>
  </si>
  <si>
    <t>Set to analysis value [ADVS.AVAL] identified as baseline (Baseline Record Flag [ADVS.ABLFL] = 'Y') for each subject [ADVS.USUBJID] and parameter [ADVS.PARAMCD] and baseline type [ADVS.BASETYPE]</t>
  </si>
  <si>
    <t>ADVS.BASETYPE</t>
  </si>
  <si>
    <t>Algorithm for ADVS.BASETYPE</t>
  </si>
  <si>
    <t>Set to 'LAST'</t>
  </si>
  <si>
    <t>ADVS.ABLFL</t>
  </si>
  <si>
    <t>Algorithm for ADVS.ABLFL</t>
  </si>
  <si>
    <t>Set to 'Y' for the last observation where AVAL/AVALC is non-missing when sorted by date and time [ADVS.ADTM], and sequence number [VS.VSSEQ] for each subject [ADVS.USUBJID], parameter [ADVS.PARAMCD] and baseline type [ADVS.BASETYPE] within the baseline visit window [ADVS.AVISIT] = 'BASELINE'
Else set to null</t>
  </si>
  <si>
    <t>ADVS.CHG</t>
  </si>
  <si>
    <t>Algorithm for ADVS.CHG</t>
  </si>
  <si>
    <t>Set to Analysis Value [ADVS.AVAL] minus Baseline Value [ADVS.BASE]
Populate only post-baseline records, ie. ADVS.AVISIT is not equal to the values 'BASELINE' or 'PRE-BASELINE' and is not missing (using ADVS.ADVISITN: not missing and greater than 0)</t>
  </si>
  <si>
    <t>ADVS.PCHG</t>
  </si>
  <si>
    <t>Algorithm for ADVS.PCHG</t>
  </si>
  <si>
    <t>Populated for Post-Baseline records only: 
Set to (Change from Baseline [ADVS.CHG] divided by Baseline Value [ADVS.BASE]) multiplied by 100 
Do not compute if Baseline Value [ADVS.BASE] is 0.
Populate only post-baseline records, ie. ADVS.AVISIT is not equal to the values  'BASELINE' or 'PRE-BASELINE' and is not missing (using ADVS.ADVISITN: not missing and greater than 0)
Note: If Change from Baseline [CHG] is negative, then Percentage Change from Baseline [PCHG] will be negative as well.</t>
  </si>
  <si>
    <t>ADVS.DTYPE</t>
  </si>
  <si>
    <t>Algorithm for ADVS.DTYPE</t>
  </si>
  <si>
    <t>ADVS.ANRHI</t>
  </si>
  <si>
    <t>Algorithm for ADVS.ANRHI</t>
  </si>
  <si>
    <t>For ADVS.PARAMCD = 'SYSBP' set to 130, 
else for ADVS.PARAMCD = 'DIABP' set to  80, 
else for ADVS.PARAMCD = 'PULSE' set to 100, 
else for ADVS.PARAMCD = 'TEMP' set to 37.5</t>
  </si>
  <si>
    <t>ADVS.ANRLO</t>
  </si>
  <si>
    <t>Algorithm for ADVS.ANRLO</t>
  </si>
  <si>
    <t>For ADVS.PARAMCD = 'SYSBP' set to 90, 
else for ADVS.PARAMCD = 'DIABP' set to 60,
else for ADVS.PARAMCD = 'PULSE' set to 60, 
else for ADVS.PARAMCD = 'TEMP' set to 36.5</t>
  </si>
  <si>
    <t>ADVS.ANRIND</t>
  </si>
  <si>
    <t>Algorithm for ADVS.ANRIND</t>
  </si>
  <si>
    <t>Set to 'NORMAL' if  analysis value [ADVS.AVAL] is greater than or equal to the lower limit [ADVS.ANRLO] and less than or equal to the upper limit [ADVS.ANRHI]; or if analysis value [ADVS.AVAL] is greater than or equal to the lower limit [ADVS.ANRLO] and the upper limit [ADVS.ANRHI] is missing; or if analysis value [ADVS.AVAL] is less than or equal the upper limit [ADVS.ANRHI] and the lower limit [ADVS.ANRLO] is missing.
Else set to 'LOW' if  analysis value [ADVS.AVAL] is less than the lower limit [ADVS.ANRLO] and (if it exists) is greater than or equal to the marked abnormality lower limit [ADVS.A1LO]
Else set to 'HIGH' if analysis value [ADVS.AVAL]  is greater than the upper limit [ADVS.ANRHI] and (if it exists) is less than or equal to the marked abnormality upper limit [ADVS.A1HI]
Else set to 'LOW LOW' if  analysis value [ADVS.AVAL] is less than the marked abnormality lower limit [ADVS.A1LO] if it exists
Else set to 'HIGH HIGH' if  analysis value [ADVS.AVAL] is greater than the marked abnormality upper limit [ADVS.A1HI] if it exists</t>
  </si>
  <si>
    <t>ADVS.BNRIND</t>
  </si>
  <si>
    <t>Algorithm for ADVS.BNRIND</t>
  </si>
  <si>
    <t>Analysis Reference Range Indicator [ADVS.ANRIND] of the baseline observation identified by Baseline Observation Flag [ADVS.ABLFL]= 'Y' for each subject [ADVS.USUBJID] and parameter [ADVS.PARAMCD] and baseline type [ADVS.BASETYPE]</t>
  </si>
  <si>
    <t>ADVS.A1HI</t>
  </si>
  <si>
    <t>Algorithm for ADVS.A1HI</t>
  </si>
  <si>
    <t>For ADVS.PARAMCD = 'SYSBP' set to 140,
else for ADVS.PARAMCD = 'DIABP' set to 90,
else for ADVS.PARAMCD = 'PULSE' set to 110,
else for ADVS.PARAMCD = 'TEMP' set to 38</t>
  </si>
  <si>
    <t>ADVS.A1LO</t>
  </si>
  <si>
    <t>Algorithm for ADVS.A1LO</t>
  </si>
  <si>
    <t>For ADVS.PARAMCD = 'SYSBP' set to 70,
else for ADVS.PARAMCD = 'DIABP' set to  40,
else for ADVS.PARAMCD = 'PULSE' set to 40,
else for ADVS.PARAMCD = 'TEMP' set to  35</t>
  </si>
  <si>
    <t>ADVS.ADT</t>
  </si>
  <si>
    <t>Algorithm for ADVS.ADT</t>
  </si>
  <si>
    <t>Set to date part of Date/Time of Measurements [VS.VSDTC] converted to numeric date.</t>
  </si>
  <si>
    <t>ADVS.ADY</t>
  </si>
  <si>
    <t>Algorithm for ADVS.ADY</t>
  </si>
  <si>
    <t>Set to the date part of Analysis Date [ADVS.ADT] minus the date part of Date of First Exposure to Treatment [ADSL.TRTSDT].
If the result is equal or greater than 0, one day is added. Possible values are .., -2, -1, 1, 2, .. (no day zero is possible).
Else set to null, if Analysis Date [ADVS.ADT] or Date of First Exposure to Treatment [ADSL.TRTSDT] is missing</t>
  </si>
  <si>
    <t>ADVS.ATPT</t>
  </si>
  <si>
    <t>Algorithm for ADVS.ATPT</t>
  </si>
  <si>
    <t>Set to Planned Time Point Name [VS.VSTPT]</t>
  </si>
  <si>
    <t>ADVS.ATPTN</t>
  </si>
  <si>
    <t>Algorithm for ADVS.ATPTN</t>
  </si>
  <si>
    <t>Set to the Analysis Timepoint number associated with Analysis Timepoint [ADVS.ATPT] (usually Planned Time Point Name [VS.VSTPTNUM])</t>
  </si>
  <si>
    <t>ADVS.AVISIT</t>
  </si>
  <si>
    <t>Algorithm for ADVS.AVISIT</t>
  </si>
  <si>
    <t>Title case the collected visit name [VS.VISIT] when it does not contains ('SCREEN', 'UNSCHED', 'RETRIEVAL', AMBUL')</t>
  </si>
  <si>
    <t>ADVS.AVISITN</t>
  </si>
  <si>
    <t>Algorithm for ADVS.AVISITN</t>
  </si>
  <si>
    <t>Set to 0 when ADVS.AVISIT = 'Baseline',
else keep the numeric part of ADVS.AVISIT</t>
  </si>
  <si>
    <t>ADVS.TRTP</t>
  </si>
  <si>
    <t>Algorithm for ADVS.TRTP</t>
  </si>
  <si>
    <t>Set to Planned Treatment for Period 01 [ADSL.TRT01P]</t>
  </si>
  <si>
    <t>ADVS.TRTA</t>
  </si>
  <si>
    <t>Algorithm for ADVS.TRTA</t>
  </si>
  <si>
    <t xml:space="preserve">Set to Actual Treatment for Period 01 [ADSL.TRT01A] </t>
  </si>
  <si>
    <t>ADVS.ONTRTFL</t>
  </si>
  <si>
    <t>Algorithm for ADVS.ONTRTFL</t>
  </si>
  <si>
    <t>Set to null if Datetime of First Exposure to Treatment [ADSL.TRTSDT] is missing
Else set to 'Y' if Analysis Datetime [ADVS.ADT] is missing
Else set to null if Analysis Datetime [ADVS.ADT] &lt; Datetime of First Exposure to Treatment  [ADSL.TRTSDTM]
Else set to null if Analysis Visit [ADVS.AVISIT] contains 'Baseline'
Else set to null if Analysis Datetime [ADVS.ADT] &gt; Datetime of Last Exposure to Treatment [ADSL.TRTEDT]
Else set to 'Y'</t>
  </si>
  <si>
    <t>ADVS.ANL01FL</t>
  </si>
  <si>
    <t>Algorithm for ADVS.ANL01FL</t>
  </si>
  <si>
    <t>Populated only for post-baseline records (ADVS.AVISIT not missing and ONTRTFL = 'Y'):
Set to 'Y' to the latest and highest value (ordering by Analysis Date ADVS.ADT and Analysis Value ADVS.AVAL) by USUBJID, PARAMCD, AVISIT,  ATPT, DTYPE.</t>
  </si>
  <si>
    <t>Title</t>
  </si>
  <si>
    <t>Href</t>
  </si>
  <si>
    <t>adrg</t>
  </si>
  <si>
    <t>Analysis Data Reviewer’s Guide</t>
  </si>
  <si>
    <t>adrg.pdf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</si>
</sst>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8"/>
      <name val="Calibri"/>
      <family val="2"/>
      <scheme val="minor"/>
    </font>
    <font>
      <sz val="11"/>
      <color indexed="8"/>
      <name val="Calibri"/>
    </font>
    <font>
      <b/>
      <sz val="11"/>
      <name val="Calibri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charset val="1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rgb="FFBDD7E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0" xfId="0" applyFont="1" applyFill="1"/>
    <xf numFmtId="0" fontId="1" fillId="0" borderId="0" xfId="0" applyFont="1" applyAlignment="1">
      <alignment wrapText="1"/>
    </xf>
    <xf numFmtId="0" fontId="0" fillId="3" borderId="0" xfId="0" applyFill="1"/>
    <xf numFmtId="0" fontId="0" fillId="0" borderId="0" xfId="0" applyAlignment="1">
      <alignment horizontal="left"/>
    </xf>
    <xf numFmtId="0" fontId="3" fillId="0" borderId="0" xfId="0" applyFont="1"/>
    <xf numFmtId="0" fontId="3" fillId="3" borderId="0" xfId="0" applyFont="1" applyFill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2" fillId="2" borderId="0" xfId="0" applyFont="1" applyFill="1" applyAlignment="1">
      <alignment horizontal="left"/>
    </xf>
    <xf numFmtId="1" fontId="2" fillId="2" borderId="0" xfId="0" applyNumberFormat="1" applyFont="1" applyFill="1" applyAlignment="1">
      <alignment horizontal="left"/>
    </xf>
    <xf numFmtId="1" fontId="0" fillId="0" borderId="0" xfId="0" applyNumberFormat="1" applyAlignment="1">
      <alignment horizontal="left"/>
    </xf>
    <xf numFmtId="1" fontId="0" fillId="0" borderId="0" xfId="0" applyNumberFormat="1"/>
    <xf numFmtId="1" fontId="3" fillId="0" borderId="0" xfId="0" applyNumberFormat="1" applyFont="1"/>
    <xf numFmtId="0" fontId="6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anny Gautier" id="{A8DB0C90-0020-4899-927A-501E5804A665}" userId="S::fanny.gautier_cytel.com#ext#@phuseaccount.onmicrosoft.com::ad539d82-2fb0-466b-ad42-fb9a9b407ed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6" dT="2024-10-03T14:47:34.88" personId="{A8DB0C90-0020-4899-927A-501E5804A665}" id="{B06ECC66-2EC5-4793-8AF0-21D86957C06D}">
    <text>Can we delete these records (46 - 69) ?</text>
  </threadedComment>
</ThreadedComment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zoomScale="125" workbookViewId="0">
      <pane ySplit="1" topLeftCell="A2" activePane="bottomLeft" state="frozen"/>
      <selection pane="bottomLeft" activeCell="A28" sqref="A28"/>
    </sheetView>
  </sheetViews>
  <sheetFormatPr defaultRowHeight="14.3" x14ac:dyDescent="0.25"/>
  <cols>
    <col min="1" max="1" width="19.375" customWidth="1"/>
    <col min="2" max="2" width="74.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3</v>
      </c>
    </row>
    <row r="4" spans="1:2" x14ac:dyDescent="0.25">
      <c r="A4" t="s">
        <v>5</v>
      </c>
      <c r="B4" t="s">
        <v>3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s="3" t="s">
        <v>9</v>
      </c>
    </row>
  </sheetData>
  <autoFilter ref="A1:B5" xr:uid="{00000000-0009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"/>
  <sheetViews>
    <sheetView zoomScale="125" workbookViewId="0">
      <pane ySplit="1" topLeftCell="A2" activePane="bottomLeft" state="frozen"/>
      <selection pane="bottomLeft"/>
    </sheetView>
  </sheetViews>
  <sheetFormatPr defaultRowHeight="14.3" x14ac:dyDescent="0.25"/>
  <cols>
    <col min="1" max="1" width="19.375" customWidth="1"/>
    <col min="2" max="2" width="62.375" customWidth="1"/>
    <col min="3" max="3" width="19.375" customWidth="1"/>
  </cols>
  <sheetData>
    <row r="1" spans="1:3" x14ac:dyDescent="0.25">
      <c r="A1" s="1" t="s">
        <v>365</v>
      </c>
      <c r="B1" s="1" t="s">
        <v>610</v>
      </c>
      <c r="C1" s="1" t="s">
        <v>611</v>
      </c>
    </row>
    <row r="2" spans="1:3" x14ac:dyDescent="0.25">
      <c r="A2" t="s">
        <v>612</v>
      </c>
      <c r="B2" t="s">
        <v>613</v>
      </c>
      <c r="C2" t="s">
        <v>614</v>
      </c>
    </row>
  </sheetData>
  <autoFilter ref="A1:C2" xr:uid="{00000000-0009-0000-0000-000008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"/>
  <sheetViews>
    <sheetView zoomScale="125" workbookViewId="0">
      <pane ySplit="1" topLeftCell="A2" activePane="bottomLeft" state="frozen"/>
      <selection pane="bottomLeft" activeCell="B12" sqref="B12"/>
    </sheetView>
  </sheetViews>
  <sheetFormatPr defaultRowHeight="14.3" x14ac:dyDescent="0.25"/>
  <cols>
    <col min="1" max="1" width="11.75" customWidth="1"/>
    <col min="2" max="2" width="23.375" customWidth="1"/>
    <col min="3" max="3" width="15.625" customWidth="1"/>
    <col min="4" max="4" width="50.75" customWidth="1"/>
    <col min="5" max="5" width="58.625" customWidth="1"/>
    <col min="6" max="6" width="12.375" customWidth="1"/>
    <col min="7" max="7" width="15.625" customWidth="1"/>
    <col min="8" max="9" width="19.375" customWidth="1"/>
  </cols>
  <sheetData>
    <row r="1" spans="1:9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</row>
    <row r="2" spans="1:9" x14ac:dyDescent="0.25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</row>
    <row r="3" spans="1:9" x14ac:dyDescent="0.25">
      <c r="A3" t="s">
        <v>26</v>
      </c>
      <c r="B3" t="s">
        <v>27</v>
      </c>
      <c r="C3" t="s">
        <v>28</v>
      </c>
      <c r="D3" t="s">
        <v>29</v>
      </c>
      <c r="E3" t="s">
        <v>30</v>
      </c>
      <c r="F3" t="s">
        <v>25</v>
      </c>
      <c r="G3" t="s">
        <v>25</v>
      </c>
    </row>
  </sheetData>
  <autoFilter ref="A1:I3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AE431-5806-471D-9C82-A144A32316F7}">
  <dimension ref="A1:S122"/>
  <sheetViews>
    <sheetView tabSelected="1" topLeftCell="A79" workbookViewId="0">
      <selection activeCell="K95" sqref="K95"/>
    </sheetView>
  </sheetViews>
  <sheetFormatPr defaultRowHeight="14.3" x14ac:dyDescent="0.25"/>
  <cols>
    <col min="1" max="1" width="8.125" style="4" bestFit="1" customWidth="1"/>
    <col min="2" max="2" width="9.625" bestFit="1" customWidth="1"/>
    <col min="3" max="3" width="10.375" bestFit="1" customWidth="1"/>
    <col min="4" max="4" width="35.125" bestFit="1" customWidth="1"/>
    <col min="5" max="5" width="11.75" bestFit="1" customWidth="1"/>
    <col min="6" max="6" width="9" style="12"/>
    <col min="7" max="7" width="17.375" bestFit="1" customWidth="1"/>
    <col min="8" max="8" width="10.625" bestFit="1" customWidth="1"/>
    <col min="9" max="9" width="12.75" bestFit="1" customWidth="1"/>
    <col min="10" max="10" width="16" bestFit="1" customWidth="1"/>
    <col min="11" max="11" width="15.25" bestFit="1" customWidth="1"/>
    <col min="12" max="13" width="10.75" bestFit="1" customWidth="1"/>
    <col min="14" max="14" width="8" bestFit="1" customWidth="1"/>
    <col min="15" max="15" width="15.125" bestFit="1" customWidth="1"/>
    <col min="16" max="16" width="14.625" bestFit="1" customWidth="1"/>
    <col min="17" max="17" width="32.25" bestFit="1" customWidth="1"/>
    <col min="18" max="18" width="14.375" bestFit="1" customWidth="1"/>
    <col min="19" max="19" width="17.375" bestFit="1" customWidth="1"/>
  </cols>
  <sheetData>
    <row r="1" spans="1:19" x14ac:dyDescent="0.25">
      <c r="A1" s="10" t="s">
        <v>31</v>
      </c>
      <c r="B1" s="1" t="s">
        <v>10</v>
      </c>
      <c r="C1" s="1" t="s">
        <v>32</v>
      </c>
      <c r="D1" s="1" t="s">
        <v>11</v>
      </c>
      <c r="E1" s="1" t="s">
        <v>33</v>
      </c>
      <c r="F1" s="1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45</v>
      </c>
      <c r="R1" s="1" t="s">
        <v>17</v>
      </c>
      <c r="S1" s="1" t="s">
        <v>18</v>
      </c>
    </row>
    <row r="2" spans="1:19" x14ac:dyDescent="0.25">
      <c r="A2" s="4">
        <v>1</v>
      </c>
      <c r="B2" t="s">
        <v>26</v>
      </c>
      <c r="C2" t="s">
        <v>46</v>
      </c>
      <c r="D2" t="s">
        <v>47</v>
      </c>
      <c r="E2" t="s">
        <v>48</v>
      </c>
      <c r="F2" s="12" t="s">
        <v>49</v>
      </c>
      <c r="I2" t="s">
        <v>24</v>
      </c>
      <c r="L2" s="3"/>
      <c r="M2" t="s">
        <v>44</v>
      </c>
      <c r="P2" t="s">
        <v>50</v>
      </c>
    </row>
    <row r="3" spans="1:19" x14ac:dyDescent="0.25">
      <c r="A3" s="4">
        <f t="shared" ref="A3:A66" si="0">A2+1</f>
        <v>2</v>
      </c>
      <c r="B3" t="s">
        <v>26</v>
      </c>
      <c r="C3" t="s">
        <v>51</v>
      </c>
      <c r="D3" t="s">
        <v>52</v>
      </c>
      <c r="E3" t="s">
        <v>48</v>
      </c>
      <c r="F3" s="12" t="s">
        <v>53</v>
      </c>
      <c r="I3" t="s">
        <v>24</v>
      </c>
      <c r="L3" s="3"/>
      <c r="M3" t="s">
        <v>44</v>
      </c>
      <c r="P3" t="s">
        <v>54</v>
      </c>
      <c r="Q3" t="s">
        <v>55</v>
      </c>
    </row>
    <row r="4" spans="1:19" x14ac:dyDescent="0.25">
      <c r="A4" s="4">
        <f t="shared" si="0"/>
        <v>3</v>
      </c>
      <c r="B4" t="s">
        <v>26</v>
      </c>
      <c r="C4" t="s">
        <v>56</v>
      </c>
      <c r="D4" t="s">
        <v>57</v>
      </c>
      <c r="E4" t="s">
        <v>48</v>
      </c>
      <c r="F4" s="12" t="s">
        <v>49</v>
      </c>
      <c r="I4" t="s">
        <v>24</v>
      </c>
      <c r="L4" s="3"/>
      <c r="M4" t="s">
        <v>44</v>
      </c>
      <c r="P4" t="s">
        <v>58</v>
      </c>
      <c r="Q4" t="s">
        <v>55</v>
      </c>
    </row>
    <row r="5" spans="1:19" x14ac:dyDescent="0.25">
      <c r="A5" s="4">
        <f t="shared" si="0"/>
        <v>4</v>
      </c>
      <c r="B5" t="s">
        <v>26</v>
      </c>
      <c r="C5" t="s">
        <v>59</v>
      </c>
      <c r="D5" t="s">
        <v>60</v>
      </c>
      <c r="E5" t="s">
        <v>48</v>
      </c>
      <c r="F5" s="12" t="s">
        <v>61</v>
      </c>
      <c r="I5" t="s">
        <v>24</v>
      </c>
      <c r="L5" s="3"/>
      <c r="M5" t="s">
        <v>44</v>
      </c>
      <c r="P5" t="s">
        <v>62</v>
      </c>
    </row>
    <row r="6" spans="1:19" x14ac:dyDescent="0.25">
      <c r="A6" s="4">
        <f t="shared" si="0"/>
        <v>5</v>
      </c>
      <c r="B6" t="s">
        <v>26</v>
      </c>
      <c r="C6" t="s">
        <v>63</v>
      </c>
      <c r="D6" t="s">
        <v>64</v>
      </c>
      <c r="E6" t="s">
        <v>48</v>
      </c>
      <c r="F6" s="12">
        <v>5</v>
      </c>
      <c r="L6" s="3"/>
    </row>
    <row r="7" spans="1:19" x14ac:dyDescent="0.25">
      <c r="A7" s="4">
        <f t="shared" si="0"/>
        <v>6</v>
      </c>
      <c r="B7" t="s">
        <v>26</v>
      </c>
      <c r="C7" t="s">
        <v>65</v>
      </c>
      <c r="D7" t="s">
        <v>66</v>
      </c>
      <c r="E7" t="s">
        <v>48</v>
      </c>
      <c r="F7" s="12">
        <v>10</v>
      </c>
      <c r="L7" s="3"/>
    </row>
    <row r="8" spans="1:19" x14ac:dyDescent="0.25">
      <c r="A8" s="4">
        <f t="shared" si="0"/>
        <v>7</v>
      </c>
      <c r="B8" t="s">
        <v>26</v>
      </c>
      <c r="C8" t="s">
        <v>67</v>
      </c>
      <c r="D8" t="s">
        <v>68</v>
      </c>
      <c r="E8" t="s">
        <v>69</v>
      </c>
      <c r="F8" s="12">
        <v>8</v>
      </c>
      <c r="L8" s="3"/>
    </row>
    <row r="9" spans="1:19" x14ac:dyDescent="0.25">
      <c r="A9" s="4">
        <f t="shared" si="0"/>
        <v>8</v>
      </c>
      <c r="B9" t="s">
        <v>26</v>
      </c>
      <c r="C9" t="s">
        <v>70</v>
      </c>
      <c r="D9" t="s">
        <v>71</v>
      </c>
      <c r="E9" t="s">
        <v>69</v>
      </c>
      <c r="F9" s="12">
        <v>8</v>
      </c>
      <c r="I9" t="s">
        <v>24</v>
      </c>
      <c r="L9" s="3"/>
      <c r="M9" t="s">
        <v>44</v>
      </c>
      <c r="P9" t="s">
        <v>72</v>
      </c>
    </row>
    <row r="10" spans="1:19" x14ac:dyDescent="0.25">
      <c r="A10" s="4">
        <f t="shared" si="0"/>
        <v>9</v>
      </c>
      <c r="B10" t="s">
        <v>26</v>
      </c>
      <c r="C10" t="s">
        <v>73</v>
      </c>
      <c r="D10" t="s">
        <v>74</v>
      </c>
      <c r="E10" t="s">
        <v>48</v>
      </c>
      <c r="F10" s="12" t="s">
        <v>61</v>
      </c>
      <c r="I10" t="s">
        <v>24</v>
      </c>
      <c r="K10" t="s">
        <v>75</v>
      </c>
      <c r="L10" s="3"/>
      <c r="M10" t="s">
        <v>44</v>
      </c>
      <c r="P10" t="s">
        <v>76</v>
      </c>
    </row>
    <row r="11" spans="1:19" x14ac:dyDescent="0.25">
      <c r="A11" s="4">
        <f t="shared" si="0"/>
        <v>10</v>
      </c>
      <c r="B11" t="s">
        <v>26</v>
      </c>
      <c r="C11" t="s">
        <v>77</v>
      </c>
      <c r="D11" t="s">
        <v>78</v>
      </c>
      <c r="E11" t="s">
        <v>69</v>
      </c>
      <c r="F11" s="12" t="s">
        <v>79</v>
      </c>
      <c r="I11" t="s">
        <v>25</v>
      </c>
      <c r="L11" s="3"/>
      <c r="M11" t="s">
        <v>80</v>
      </c>
      <c r="O11" t="s">
        <v>81</v>
      </c>
      <c r="Q11" t="s">
        <v>82</v>
      </c>
    </row>
    <row r="12" spans="1:19" x14ac:dyDescent="0.25">
      <c r="A12" s="4">
        <f t="shared" si="0"/>
        <v>11</v>
      </c>
      <c r="B12" t="s">
        <v>26</v>
      </c>
      <c r="C12" t="s">
        <v>83</v>
      </c>
      <c r="D12" t="s">
        <v>84</v>
      </c>
      <c r="E12" t="s">
        <v>48</v>
      </c>
      <c r="F12" s="12" t="s">
        <v>61</v>
      </c>
      <c r="I12" t="s">
        <v>25</v>
      </c>
      <c r="K12" t="s">
        <v>75</v>
      </c>
      <c r="L12" s="3"/>
      <c r="M12" t="s">
        <v>85</v>
      </c>
      <c r="Q12" t="s">
        <v>82</v>
      </c>
      <c r="R12" t="s">
        <v>86</v>
      </c>
    </row>
    <row r="13" spans="1:19" x14ac:dyDescent="0.25">
      <c r="A13" s="4">
        <f t="shared" si="0"/>
        <v>12</v>
      </c>
      <c r="B13" t="s">
        <v>26</v>
      </c>
      <c r="C13" t="s">
        <v>87</v>
      </c>
      <c r="D13" t="s">
        <v>88</v>
      </c>
      <c r="E13" t="s">
        <v>48</v>
      </c>
      <c r="F13" s="12">
        <v>3</v>
      </c>
      <c r="L13" s="3"/>
    </row>
    <row r="14" spans="1:19" x14ac:dyDescent="0.25">
      <c r="A14" s="4">
        <f t="shared" si="0"/>
        <v>13</v>
      </c>
      <c r="B14" t="s">
        <v>26</v>
      </c>
      <c r="C14" t="s">
        <v>89</v>
      </c>
      <c r="D14" t="s">
        <v>90</v>
      </c>
      <c r="E14" t="s">
        <v>69</v>
      </c>
      <c r="F14" s="12">
        <v>8</v>
      </c>
      <c r="L14" s="3"/>
    </row>
    <row r="15" spans="1:19" x14ac:dyDescent="0.25">
      <c r="A15" s="4">
        <f t="shared" si="0"/>
        <v>14</v>
      </c>
      <c r="B15" t="s">
        <v>26</v>
      </c>
      <c r="C15" t="s">
        <v>91</v>
      </c>
      <c r="D15" t="s">
        <v>92</v>
      </c>
      <c r="E15" t="s">
        <v>48</v>
      </c>
      <c r="F15" s="12" t="s">
        <v>49</v>
      </c>
      <c r="I15" t="s">
        <v>24</v>
      </c>
      <c r="K15" t="s">
        <v>93</v>
      </c>
      <c r="L15" s="3"/>
      <c r="M15" t="s">
        <v>44</v>
      </c>
      <c r="P15" t="s">
        <v>94</v>
      </c>
      <c r="Q15" t="s">
        <v>82</v>
      </c>
    </row>
    <row r="16" spans="1:19" x14ac:dyDescent="0.25">
      <c r="A16" s="4">
        <f t="shared" si="0"/>
        <v>15</v>
      </c>
      <c r="B16" t="s">
        <v>26</v>
      </c>
      <c r="C16" t="s">
        <v>95</v>
      </c>
      <c r="D16" t="s">
        <v>96</v>
      </c>
      <c r="E16" t="s">
        <v>48</v>
      </c>
      <c r="F16" s="12" t="s">
        <v>97</v>
      </c>
      <c r="I16" t="s">
        <v>24</v>
      </c>
      <c r="K16" t="s">
        <v>98</v>
      </c>
      <c r="L16" s="3"/>
      <c r="M16" t="s">
        <v>44</v>
      </c>
      <c r="P16" t="s">
        <v>99</v>
      </c>
      <c r="Q16" t="s">
        <v>82</v>
      </c>
    </row>
    <row r="17" spans="1:17" x14ac:dyDescent="0.25">
      <c r="A17" s="4">
        <f t="shared" si="0"/>
        <v>16</v>
      </c>
      <c r="B17" t="s">
        <v>26</v>
      </c>
      <c r="C17" t="s">
        <v>100</v>
      </c>
      <c r="D17" t="s">
        <v>101</v>
      </c>
      <c r="E17" t="s">
        <v>69</v>
      </c>
      <c r="F17" s="12" t="s">
        <v>79</v>
      </c>
      <c r="I17" t="s">
        <v>25</v>
      </c>
      <c r="K17" t="s">
        <v>102</v>
      </c>
      <c r="L17" s="3"/>
      <c r="M17" t="s">
        <v>85</v>
      </c>
    </row>
    <row r="18" spans="1:17" x14ac:dyDescent="0.25">
      <c r="A18" s="4">
        <f t="shared" si="0"/>
        <v>17</v>
      </c>
      <c r="B18" t="s">
        <v>26</v>
      </c>
      <c r="C18" t="s">
        <v>103</v>
      </c>
      <c r="D18" t="s">
        <v>104</v>
      </c>
      <c r="E18" t="s">
        <v>48</v>
      </c>
      <c r="F18" s="12" t="s">
        <v>105</v>
      </c>
      <c r="I18" t="s">
        <v>25</v>
      </c>
      <c r="K18" t="s">
        <v>106</v>
      </c>
      <c r="L18" s="3"/>
      <c r="M18" t="s">
        <v>80</v>
      </c>
      <c r="O18" t="s">
        <v>107</v>
      </c>
    </row>
    <row r="19" spans="1:17" x14ac:dyDescent="0.25">
      <c r="A19" s="4">
        <f t="shared" si="0"/>
        <v>18</v>
      </c>
      <c r="B19" t="s">
        <v>26</v>
      </c>
      <c r="C19" t="s">
        <v>108</v>
      </c>
      <c r="D19" t="s">
        <v>109</v>
      </c>
      <c r="E19" t="s">
        <v>69</v>
      </c>
      <c r="F19" s="12" t="s">
        <v>79</v>
      </c>
      <c r="I19" t="s">
        <v>25</v>
      </c>
      <c r="K19" t="s">
        <v>110</v>
      </c>
      <c r="L19" s="3"/>
      <c r="M19" t="s">
        <v>85</v>
      </c>
    </row>
    <row r="20" spans="1:17" x14ac:dyDescent="0.25">
      <c r="A20" s="4">
        <f t="shared" si="0"/>
        <v>19</v>
      </c>
      <c r="B20" t="s">
        <v>26</v>
      </c>
      <c r="C20" t="s">
        <v>111</v>
      </c>
      <c r="D20" t="s">
        <v>112</v>
      </c>
      <c r="E20" t="s">
        <v>48</v>
      </c>
      <c r="F20" s="12" t="s">
        <v>105</v>
      </c>
      <c r="L20" s="3"/>
    </row>
    <row r="21" spans="1:17" x14ac:dyDescent="0.25">
      <c r="A21" s="4">
        <f t="shared" si="0"/>
        <v>20</v>
      </c>
      <c r="B21" t="s">
        <v>26</v>
      </c>
      <c r="C21" t="s">
        <v>113</v>
      </c>
      <c r="D21" t="s">
        <v>114</v>
      </c>
      <c r="E21" t="s">
        <v>69</v>
      </c>
      <c r="F21" s="12" t="s">
        <v>79</v>
      </c>
      <c r="L21" s="3"/>
    </row>
    <row r="22" spans="1:17" x14ac:dyDescent="0.25">
      <c r="A22" s="4">
        <f t="shared" si="0"/>
        <v>21</v>
      </c>
      <c r="B22" t="s">
        <v>26</v>
      </c>
      <c r="C22" t="s">
        <v>115</v>
      </c>
      <c r="D22" t="s">
        <v>116</v>
      </c>
      <c r="E22" t="s">
        <v>48</v>
      </c>
      <c r="F22" s="12" t="s">
        <v>117</v>
      </c>
      <c r="I22" t="s">
        <v>25</v>
      </c>
      <c r="K22" t="s">
        <v>118</v>
      </c>
      <c r="L22" s="3"/>
      <c r="M22" t="s">
        <v>44</v>
      </c>
      <c r="P22" t="s">
        <v>119</v>
      </c>
    </row>
    <row r="23" spans="1:17" x14ac:dyDescent="0.25">
      <c r="A23" s="4">
        <f t="shared" si="0"/>
        <v>22</v>
      </c>
      <c r="B23" t="s">
        <v>26</v>
      </c>
      <c r="C23" t="s">
        <v>120</v>
      </c>
      <c r="D23" t="s">
        <v>121</v>
      </c>
      <c r="E23" t="s">
        <v>48</v>
      </c>
      <c r="F23" s="4">
        <v>1</v>
      </c>
      <c r="I23" t="s">
        <v>25</v>
      </c>
      <c r="K23" t="s">
        <v>122</v>
      </c>
      <c r="L23" s="3"/>
      <c r="M23" t="s">
        <v>80</v>
      </c>
      <c r="O23" t="s">
        <v>123</v>
      </c>
      <c r="Q23" t="s">
        <v>124</v>
      </c>
    </row>
    <row r="24" spans="1:17" x14ac:dyDescent="0.25">
      <c r="A24" s="4">
        <f t="shared" si="0"/>
        <v>23</v>
      </c>
      <c r="B24" t="s">
        <v>26</v>
      </c>
      <c r="C24" t="s">
        <v>125</v>
      </c>
      <c r="D24" t="s">
        <v>126</v>
      </c>
      <c r="E24" t="s">
        <v>48</v>
      </c>
      <c r="F24" s="12" t="s">
        <v>127</v>
      </c>
      <c r="I24" t="s">
        <v>25</v>
      </c>
      <c r="K24" t="s">
        <v>122</v>
      </c>
      <c r="L24" s="3"/>
      <c r="M24" t="s">
        <v>44</v>
      </c>
      <c r="P24" t="s">
        <v>123</v>
      </c>
    </row>
    <row r="25" spans="1:17" x14ac:dyDescent="0.25">
      <c r="A25" s="4">
        <f t="shared" si="0"/>
        <v>24</v>
      </c>
      <c r="B25" t="s">
        <v>26</v>
      </c>
      <c r="C25" t="s">
        <v>128</v>
      </c>
      <c r="D25" t="s">
        <v>129</v>
      </c>
      <c r="E25" t="s">
        <v>48</v>
      </c>
      <c r="F25" s="12" t="s">
        <v>127</v>
      </c>
      <c r="I25" t="s">
        <v>25</v>
      </c>
      <c r="K25" t="s">
        <v>122</v>
      </c>
      <c r="L25" s="3"/>
      <c r="M25" t="s">
        <v>80</v>
      </c>
      <c r="O25" t="s">
        <v>130</v>
      </c>
      <c r="Q25" t="s">
        <v>124</v>
      </c>
    </row>
    <row r="26" spans="1:17" x14ac:dyDescent="0.25">
      <c r="A26" s="4">
        <f t="shared" si="0"/>
        <v>25</v>
      </c>
      <c r="B26" t="s">
        <v>26</v>
      </c>
      <c r="C26" t="s">
        <v>131</v>
      </c>
      <c r="D26" t="s">
        <v>132</v>
      </c>
      <c r="E26" t="s">
        <v>69</v>
      </c>
      <c r="F26" s="12" t="s">
        <v>79</v>
      </c>
      <c r="I26" t="s">
        <v>25</v>
      </c>
      <c r="L26" s="3"/>
      <c r="M26" t="s">
        <v>80</v>
      </c>
      <c r="O26" t="s">
        <v>133</v>
      </c>
      <c r="Q26" t="s">
        <v>124</v>
      </c>
    </row>
    <row r="27" spans="1:17" x14ac:dyDescent="0.25">
      <c r="A27" s="4">
        <f t="shared" si="0"/>
        <v>26</v>
      </c>
      <c r="B27" t="s">
        <v>26</v>
      </c>
      <c r="C27" t="s">
        <v>134</v>
      </c>
      <c r="D27" t="s">
        <v>135</v>
      </c>
      <c r="E27" t="s">
        <v>69</v>
      </c>
      <c r="F27" s="12" t="s">
        <v>79</v>
      </c>
      <c r="H27" t="s">
        <v>136</v>
      </c>
      <c r="I27" t="s">
        <v>25</v>
      </c>
      <c r="L27" s="3"/>
      <c r="M27" t="s">
        <v>80</v>
      </c>
      <c r="O27" t="s">
        <v>137</v>
      </c>
      <c r="Q27" t="s">
        <v>124</v>
      </c>
    </row>
    <row r="28" spans="1:17" x14ac:dyDescent="0.25">
      <c r="A28" s="4">
        <f t="shared" si="0"/>
        <v>27</v>
      </c>
      <c r="B28" t="s">
        <v>26</v>
      </c>
      <c r="C28" t="s">
        <v>138</v>
      </c>
      <c r="D28" t="s">
        <v>139</v>
      </c>
      <c r="E28" t="s">
        <v>48</v>
      </c>
      <c r="F28" s="12" t="s">
        <v>140</v>
      </c>
      <c r="I28" t="s">
        <v>24</v>
      </c>
      <c r="L28" s="3"/>
      <c r="M28" t="s">
        <v>44</v>
      </c>
      <c r="P28" t="s">
        <v>141</v>
      </c>
      <c r="Q28" t="s">
        <v>124</v>
      </c>
    </row>
    <row r="29" spans="1:17" x14ac:dyDescent="0.25">
      <c r="A29" s="4">
        <f t="shared" si="0"/>
        <v>28</v>
      </c>
      <c r="B29" t="s">
        <v>26</v>
      </c>
      <c r="C29" t="s">
        <v>142</v>
      </c>
      <c r="D29" t="s">
        <v>143</v>
      </c>
      <c r="E29" t="s">
        <v>48</v>
      </c>
      <c r="F29" s="12" t="s">
        <v>144</v>
      </c>
      <c r="I29" t="s">
        <v>24</v>
      </c>
      <c r="L29" s="3"/>
      <c r="M29" t="s">
        <v>44</v>
      </c>
      <c r="P29" t="s">
        <v>145</v>
      </c>
      <c r="Q29" t="s">
        <v>146</v>
      </c>
    </row>
    <row r="30" spans="1:17" x14ac:dyDescent="0.25">
      <c r="A30" s="4">
        <f t="shared" si="0"/>
        <v>29</v>
      </c>
      <c r="B30" t="s">
        <v>26</v>
      </c>
      <c r="C30" t="s">
        <v>147</v>
      </c>
      <c r="D30" t="s">
        <v>148</v>
      </c>
      <c r="E30" t="s">
        <v>48</v>
      </c>
      <c r="F30" s="12" t="s">
        <v>140</v>
      </c>
      <c r="I30" t="s">
        <v>24</v>
      </c>
      <c r="L30" s="3"/>
      <c r="M30" t="s">
        <v>44</v>
      </c>
      <c r="P30" t="s">
        <v>149</v>
      </c>
      <c r="Q30" t="s">
        <v>146</v>
      </c>
    </row>
    <row r="31" spans="1:17" x14ac:dyDescent="0.25">
      <c r="A31" s="4">
        <f t="shared" si="0"/>
        <v>30</v>
      </c>
      <c r="B31" t="s">
        <v>26</v>
      </c>
      <c r="C31" t="s">
        <v>150</v>
      </c>
      <c r="D31" t="s">
        <v>151</v>
      </c>
      <c r="E31" t="s">
        <v>48</v>
      </c>
      <c r="F31" s="12" t="s">
        <v>144</v>
      </c>
      <c r="I31" t="s">
        <v>24</v>
      </c>
      <c r="L31" s="3"/>
      <c r="M31" t="s">
        <v>44</v>
      </c>
      <c r="P31" t="s">
        <v>152</v>
      </c>
      <c r="Q31" t="s">
        <v>146</v>
      </c>
    </row>
    <row r="32" spans="1:17" x14ac:dyDescent="0.25">
      <c r="A32" s="4">
        <f t="shared" si="0"/>
        <v>31</v>
      </c>
      <c r="B32" t="s">
        <v>26</v>
      </c>
      <c r="C32" t="s">
        <v>153</v>
      </c>
      <c r="D32" t="s">
        <v>154</v>
      </c>
      <c r="E32" t="s">
        <v>48</v>
      </c>
      <c r="F32" s="12" t="s">
        <v>140</v>
      </c>
      <c r="I32" t="s">
        <v>24</v>
      </c>
      <c r="K32" t="s">
        <v>155</v>
      </c>
      <c r="L32" s="3"/>
      <c r="M32" t="s">
        <v>80</v>
      </c>
      <c r="O32" t="s">
        <v>156</v>
      </c>
      <c r="Q32" t="s">
        <v>146</v>
      </c>
    </row>
    <row r="33" spans="1:17" x14ac:dyDescent="0.25">
      <c r="A33" s="4">
        <f t="shared" si="0"/>
        <v>32</v>
      </c>
      <c r="B33" t="s">
        <v>26</v>
      </c>
      <c r="C33" t="s">
        <v>157</v>
      </c>
      <c r="D33" t="s">
        <v>158</v>
      </c>
      <c r="E33" t="s">
        <v>69</v>
      </c>
      <c r="F33" s="12" t="s">
        <v>79</v>
      </c>
      <c r="I33" t="s">
        <v>25</v>
      </c>
      <c r="K33" t="s">
        <v>159</v>
      </c>
      <c r="L33" s="3"/>
      <c r="M33" t="s">
        <v>85</v>
      </c>
      <c r="Q33" t="s">
        <v>146</v>
      </c>
    </row>
    <row r="34" spans="1:17" x14ac:dyDescent="0.25">
      <c r="A34" s="4">
        <f t="shared" si="0"/>
        <v>33</v>
      </c>
      <c r="B34" t="s">
        <v>26</v>
      </c>
      <c r="C34" t="s">
        <v>160</v>
      </c>
      <c r="D34" t="s">
        <v>161</v>
      </c>
      <c r="E34" t="s">
        <v>48</v>
      </c>
      <c r="F34" s="12" t="s">
        <v>140</v>
      </c>
      <c r="I34" t="s">
        <v>25</v>
      </c>
      <c r="K34" t="s">
        <v>155</v>
      </c>
      <c r="L34" s="3"/>
      <c r="M34" t="s">
        <v>80</v>
      </c>
      <c r="O34" t="s">
        <v>162</v>
      </c>
    </row>
    <row r="35" spans="1:17" x14ac:dyDescent="0.25">
      <c r="A35" s="4">
        <f t="shared" si="0"/>
        <v>34</v>
      </c>
      <c r="B35" t="s">
        <v>26</v>
      </c>
      <c r="C35" t="s">
        <v>163</v>
      </c>
      <c r="D35" t="s">
        <v>164</v>
      </c>
      <c r="E35" t="s">
        <v>69</v>
      </c>
      <c r="F35" s="12" t="s">
        <v>79</v>
      </c>
      <c r="I35" t="s">
        <v>25</v>
      </c>
      <c r="K35" t="s">
        <v>159</v>
      </c>
      <c r="L35" s="3"/>
      <c r="M35" t="s">
        <v>85</v>
      </c>
    </row>
    <row r="36" spans="1:17" x14ac:dyDescent="0.25">
      <c r="A36" s="4">
        <f t="shared" si="0"/>
        <v>35</v>
      </c>
      <c r="B36" t="s">
        <v>26</v>
      </c>
      <c r="C36" t="s">
        <v>165</v>
      </c>
      <c r="D36" t="s">
        <v>166</v>
      </c>
      <c r="E36" t="s">
        <v>69</v>
      </c>
      <c r="F36" s="12">
        <v>8</v>
      </c>
      <c r="H36" t="s">
        <v>167</v>
      </c>
      <c r="I36" t="s">
        <v>25</v>
      </c>
      <c r="L36" s="3"/>
      <c r="M36" t="s">
        <v>80</v>
      </c>
      <c r="O36" t="s">
        <v>168</v>
      </c>
    </row>
    <row r="37" spans="1:17" x14ac:dyDescent="0.25">
      <c r="A37" s="4">
        <f t="shared" si="0"/>
        <v>36</v>
      </c>
      <c r="B37" t="s">
        <v>26</v>
      </c>
      <c r="C37" t="s">
        <v>169</v>
      </c>
      <c r="D37" t="s">
        <v>170</v>
      </c>
      <c r="E37" t="s">
        <v>69</v>
      </c>
      <c r="F37" s="4">
        <v>8</v>
      </c>
      <c r="H37" t="s">
        <v>171</v>
      </c>
      <c r="I37" t="s">
        <v>25</v>
      </c>
      <c r="L37" s="3"/>
      <c r="M37" t="s">
        <v>80</v>
      </c>
      <c r="O37" t="s">
        <v>172</v>
      </c>
    </row>
    <row r="38" spans="1:17" x14ac:dyDescent="0.25">
      <c r="A38" s="4">
        <f t="shared" si="0"/>
        <v>37</v>
      </c>
      <c r="B38" t="s">
        <v>26</v>
      </c>
      <c r="C38" t="s">
        <v>173</v>
      </c>
      <c r="D38" t="s">
        <v>174</v>
      </c>
      <c r="E38" t="s">
        <v>69</v>
      </c>
      <c r="F38" s="4">
        <v>8</v>
      </c>
      <c r="H38" t="s">
        <v>175</v>
      </c>
      <c r="I38" t="s">
        <v>25</v>
      </c>
      <c r="L38" s="3"/>
      <c r="M38" t="s">
        <v>80</v>
      </c>
      <c r="O38" t="s">
        <v>176</v>
      </c>
    </row>
    <row r="39" spans="1:17" x14ac:dyDescent="0.25">
      <c r="A39" s="4">
        <f t="shared" si="0"/>
        <v>38</v>
      </c>
      <c r="B39" t="s">
        <v>26</v>
      </c>
      <c r="C39" t="s">
        <v>177</v>
      </c>
      <c r="D39" t="s">
        <v>178</v>
      </c>
      <c r="E39" t="s">
        <v>69</v>
      </c>
      <c r="F39" s="12" t="s">
        <v>79</v>
      </c>
      <c r="H39" t="s">
        <v>136</v>
      </c>
      <c r="I39" t="s">
        <v>25</v>
      </c>
      <c r="L39" s="3"/>
      <c r="M39" t="s">
        <v>80</v>
      </c>
      <c r="O39" t="s">
        <v>179</v>
      </c>
    </row>
    <row r="40" spans="1:17" x14ac:dyDescent="0.25">
      <c r="A40" s="4">
        <f t="shared" si="0"/>
        <v>39</v>
      </c>
      <c r="B40" t="s">
        <v>26</v>
      </c>
      <c r="C40" t="s">
        <v>180</v>
      </c>
      <c r="D40" t="s">
        <v>181</v>
      </c>
      <c r="E40" t="s">
        <v>69</v>
      </c>
      <c r="F40" s="12" t="s">
        <v>79</v>
      </c>
      <c r="H40" t="s">
        <v>175</v>
      </c>
      <c r="I40" t="s">
        <v>25</v>
      </c>
      <c r="L40" s="3"/>
      <c r="M40" t="s">
        <v>80</v>
      </c>
      <c r="O40" t="s">
        <v>182</v>
      </c>
    </row>
    <row r="41" spans="1:17" x14ac:dyDescent="0.25">
      <c r="A41" s="4">
        <f t="shared" si="0"/>
        <v>40</v>
      </c>
      <c r="B41" t="s">
        <v>26</v>
      </c>
      <c r="C41" t="s">
        <v>183</v>
      </c>
      <c r="D41" t="s">
        <v>184</v>
      </c>
      <c r="E41" t="s">
        <v>69</v>
      </c>
      <c r="F41" s="12">
        <v>8</v>
      </c>
      <c r="L41" s="3"/>
    </row>
    <row r="42" spans="1:17" x14ac:dyDescent="0.25">
      <c r="A42" s="4">
        <f t="shared" si="0"/>
        <v>41</v>
      </c>
      <c r="B42" t="s">
        <v>26</v>
      </c>
      <c r="C42" t="s">
        <v>185</v>
      </c>
      <c r="D42" t="s">
        <v>186</v>
      </c>
      <c r="E42" t="s">
        <v>48</v>
      </c>
      <c r="F42" s="12" t="s">
        <v>127</v>
      </c>
      <c r="I42" t="s">
        <v>25</v>
      </c>
      <c r="K42" t="s">
        <v>122</v>
      </c>
      <c r="L42" s="3"/>
      <c r="M42" t="s">
        <v>80</v>
      </c>
      <c r="O42" t="s">
        <v>187</v>
      </c>
    </row>
    <row r="43" spans="1:17" x14ac:dyDescent="0.25">
      <c r="A43" s="4">
        <f t="shared" si="0"/>
        <v>42</v>
      </c>
      <c r="B43" t="s">
        <v>26</v>
      </c>
      <c r="C43" t="s">
        <v>188</v>
      </c>
      <c r="D43" t="s">
        <v>189</v>
      </c>
      <c r="E43" t="s">
        <v>69</v>
      </c>
      <c r="F43" s="12" t="s">
        <v>79</v>
      </c>
      <c r="H43" t="s">
        <v>136</v>
      </c>
      <c r="I43" t="s">
        <v>25</v>
      </c>
      <c r="L43" s="3"/>
      <c r="M43" t="s">
        <v>80</v>
      </c>
      <c r="O43" t="s">
        <v>190</v>
      </c>
    </row>
    <row r="44" spans="1:17" x14ac:dyDescent="0.25">
      <c r="A44" s="4">
        <f t="shared" si="0"/>
        <v>43</v>
      </c>
      <c r="B44" t="s">
        <v>26</v>
      </c>
      <c r="C44" t="s">
        <v>191</v>
      </c>
      <c r="D44" t="s">
        <v>192</v>
      </c>
      <c r="E44" t="s">
        <v>48</v>
      </c>
      <c r="F44" s="12" t="s">
        <v>127</v>
      </c>
      <c r="I44" t="s">
        <v>25</v>
      </c>
      <c r="K44" t="s">
        <v>193</v>
      </c>
      <c r="L44" s="3"/>
      <c r="M44" t="s">
        <v>44</v>
      </c>
      <c r="P44" t="s">
        <v>194</v>
      </c>
    </row>
    <row r="45" spans="1:17" x14ac:dyDescent="0.25">
      <c r="A45" s="4">
        <f t="shared" si="0"/>
        <v>44</v>
      </c>
      <c r="B45" t="s">
        <v>26</v>
      </c>
      <c r="C45" t="s">
        <v>195</v>
      </c>
      <c r="D45" t="s">
        <v>196</v>
      </c>
      <c r="E45" t="s">
        <v>197</v>
      </c>
      <c r="I45" t="s">
        <v>25</v>
      </c>
      <c r="L45" s="3"/>
      <c r="M45" t="s">
        <v>44</v>
      </c>
      <c r="P45" t="s">
        <v>198</v>
      </c>
    </row>
    <row r="46" spans="1:17" x14ac:dyDescent="0.25">
      <c r="A46" s="4">
        <f t="shared" si="0"/>
        <v>45</v>
      </c>
      <c r="B46" t="s">
        <v>26</v>
      </c>
      <c r="C46" t="s">
        <v>199</v>
      </c>
      <c r="D46" t="s">
        <v>200</v>
      </c>
      <c r="E46" t="s">
        <v>69</v>
      </c>
      <c r="F46" s="12" t="s">
        <v>79</v>
      </c>
      <c r="H46" t="s">
        <v>136</v>
      </c>
      <c r="I46" t="s">
        <v>25</v>
      </c>
      <c r="L46" s="3"/>
      <c r="M46" t="s">
        <v>80</v>
      </c>
      <c r="O46" t="s">
        <v>201</v>
      </c>
    </row>
    <row r="47" spans="1:17" x14ac:dyDescent="0.25">
      <c r="A47" s="4">
        <f t="shared" si="0"/>
        <v>46</v>
      </c>
      <c r="B47" t="s">
        <v>26</v>
      </c>
      <c r="C47" t="s">
        <v>202</v>
      </c>
      <c r="D47" t="s">
        <v>203</v>
      </c>
      <c r="E47" t="s">
        <v>48</v>
      </c>
      <c r="F47" s="12" t="s">
        <v>127</v>
      </c>
      <c r="I47" t="s">
        <v>25</v>
      </c>
      <c r="L47" s="3"/>
      <c r="M47" t="s">
        <v>80</v>
      </c>
      <c r="O47" t="s">
        <v>204</v>
      </c>
    </row>
    <row r="48" spans="1:17" x14ac:dyDescent="0.25">
      <c r="A48" s="4">
        <f t="shared" si="0"/>
        <v>47</v>
      </c>
      <c r="B48" t="s">
        <v>26</v>
      </c>
      <c r="C48" t="s">
        <v>205</v>
      </c>
      <c r="D48" t="s">
        <v>206</v>
      </c>
      <c r="E48" t="s">
        <v>69</v>
      </c>
      <c r="F48" s="12" t="s">
        <v>79</v>
      </c>
      <c r="I48" t="s">
        <v>25</v>
      </c>
      <c r="L48" s="3"/>
      <c r="M48" t="s">
        <v>80</v>
      </c>
      <c r="O48" t="s">
        <v>207</v>
      </c>
    </row>
    <row r="49" spans="1:16" x14ac:dyDescent="0.25">
      <c r="A49" s="4">
        <f t="shared" si="0"/>
        <v>48</v>
      </c>
      <c r="B49" t="s">
        <v>26</v>
      </c>
      <c r="C49" t="s">
        <v>208</v>
      </c>
      <c r="D49" t="s">
        <v>209</v>
      </c>
      <c r="E49" t="s">
        <v>210</v>
      </c>
      <c r="F49" s="12" t="s">
        <v>79</v>
      </c>
      <c r="G49" t="s">
        <v>127</v>
      </c>
      <c r="I49" t="s">
        <v>25</v>
      </c>
      <c r="L49" s="3"/>
      <c r="M49" t="s">
        <v>80</v>
      </c>
      <c r="O49" t="s">
        <v>211</v>
      </c>
    </row>
    <row r="50" spans="1:16" x14ac:dyDescent="0.25">
      <c r="A50" s="4">
        <f t="shared" si="0"/>
        <v>49</v>
      </c>
      <c r="B50" t="s">
        <v>26</v>
      </c>
      <c r="C50" t="s">
        <v>212</v>
      </c>
      <c r="D50" t="s">
        <v>213</v>
      </c>
      <c r="E50" t="s">
        <v>210</v>
      </c>
      <c r="F50" s="12" t="s">
        <v>79</v>
      </c>
      <c r="G50" t="s">
        <v>127</v>
      </c>
      <c r="I50" t="s">
        <v>25</v>
      </c>
      <c r="L50" s="3"/>
      <c r="M50" t="s">
        <v>80</v>
      </c>
      <c r="O50" t="s">
        <v>214</v>
      </c>
    </row>
    <row r="51" spans="1:16" x14ac:dyDescent="0.25">
      <c r="A51" s="4">
        <f t="shared" si="0"/>
        <v>50</v>
      </c>
      <c r="B51" t="s">
        <v>26</v>
      </c>
      <c r="C51" t="s">
        <v>215</v>
      </c>
      <c r="D51" t="s">
        <v>216</v>
      </c>
      <c r="E51" t="s">
        <v>69</v>
      </c>
      <c r="F51" s="12" t="s">
        <v>79</v>
      </c>
      <c r="H51" t="s">
        <v>175</v>
      </c>
    </row>
    <row r="52" spans="1:16" x14ac:dyDescent="0.25">
      <c r="A52" s="4">
        <f t="shared" si="0"/>
        <v>51</v>
      </c>
      <c r="B52" t="s">
        <v>26</v>
      </c>
      <c r="C52" t="s">
        <v>217</v>
      </c>
      <c r="D52" t="s">
        <v>218</v>
      </c>
      <c r="E52" t="s">
        <v>48</v>
      </c>
      <c r="F52" s="12">
        <v>40</v>
      </c>
    </row>
    <row r="53" spans="1:16" x14ac:dyDescent="0.25">
      <c r="A53" s="4">
        <f t="shared" si="0"/>
        <v>52</v>
      </c>
      <c r="B53" t="s">
        <v>26</v>
      </c>
      <c r="C53" t="s">
        <v>219</v>
      </c>
      <c r="D53" t="s">
        <v>220</v>
      </c>
      <c r="E53" t="s">
        <v>69</v>
      </c>
      <c r="F53" s="12" t="s">
        <v>79</v>
      </c>
      <c r="H53" t="s">
        <v>175</v>
      </c>
    </row>
    <row r="54" spans="1:16" x14ac:dyDescent="0.25">
      <c r="A54" s="4">
        <f t="shared" si="0"/>
        <v>53</v>
      </c>
      <c r="B54" t="s">
        <v>19</v>
      </c>
      <c r="C54" t="s">
        <v>46</v>
      </c>
      <c r="D54" t="s">
        <v>47</v>
      </c>
      <c r="E54" t="s">
        <v>48</v>
      </c>
      <c r="F54" s="13" t="s">
        <v>79</v>
      </c>
      <c r="I54" t="s">
        <v>24</v>
      </c>
      <c r="M54" t="s">
        <v>44</v>
      </c>
      <c r="P54" t="s">
        <v>221</v>
      </c>
    </row>
    <row r="55" spans="1:16" x14ac:dyDescent="0.25">
      <c r="A55" s="4">
        <f t="shared" si="0"/>
        <v>54</v>
      </c>
      <c r="B55" t="s">
        <v>19</v>
      </c>
      <c r="C55" t="s">
        <v>51</v>
      </c>
      <c r="D55" t="s">
        <v>52</v>
      </c>
      <c r="E55" t="s">
        <v>48</v>
      </c>
      <c r="F55" s="13" t="s">
        <v>222</v>
      </c>
      <c r="I55" t="s">
        <v>24</v>
      </c>
      <c r="M55" t="s">
        <v>44</v>
      </c>
      <c r="P55" t="s">
        <v>223</v>
      </c>
    </row>
    <row r="56" spans="1:16" x14ac:dyDescent="0.25">
      <c r="A56" s="4">
        <f t="shared" si="0"/>
        <v>55</v>
      </c>
      <c r="B56" t="s">
        <v>19</v>
      </c>
      <c r="C56" t="s">
        <v>56</v>
      </c>
      <c r="D56" t="s">
        <v>57</v>
      </c>
      <c r="E56" t="s">
        <v>48</v>
      </c>
      <c r="F56" s="13" t="s">
        <v>222</v>
      </c>
      <c r="I56" t="s">
        <v>25</v>
      </c>
      <c r="M56" t="s">
        <v>44</v>
      </c>
      <c r="P56" t="s">
        <v>224</v>
      </c>
    </row>
    <row r="57" spans="1:16" x14ac:dyDescent="0.25">
      <c r="A57" s="4">
        <f t="shared" si="0"/>
        <v>56</v>
      </c>
      <c r="B57" t="s">
        <v>19</v>
      </c>
      <c r="C57" t="s">
        <v>59</v>
      </c>
      <c r="D57" t="s">
        <v>60</v>
      </c>
      <c r="E57" t="s">
        <v>48</v>
      </c>
      <c r="F57" s="12">
        <v>20</v>
      </c>
      <c r="I57" t="s">
        <v>25</v>
      </c>
      <c r="M57" t="s">
        <v>44</v>
      </c>
      <c r="P57" t="s">
        <v>225</v>
      </c>
    </row>
    <row r="58" spans="1:16" x14ac:dyDescent="0.25">
      <c r="A58" s="4">
        <f t="shared" si="0"/>
        <v>57</v>
      </c>
      <c r="B58" t="s">
        <v>19</v>
      </c>
      <c r="C58" t="s">
        <v>226</v>
      </c>
      <c r="D58" t="s">
        <v>227</v>
      </c>
      <c r="E58" t="s">
        <v>69</v>
      </c>
      <c r="F58" s="13" t="s">
        <v>79</v>
      </c>
      <c r="I58" t="s">
        <v>25</v>
      </c>
      <c r="L58" s="3"/>
      <c r="M58" t="s">
        <v>80</v>
      </c>
      <c r="O58" t="s">
        <v>228</v>
      </c>
    </row>
    <row r="59" spans="1:16" x14ac:dyDescent="0.25">
      <c r="A59" s="4">
        <f t="shared" si="0"/>
        <v>58</v>
      </c>
      <c r="B59" t="s">
        <v>19</v>
      </c>
      <c r="C59" t="s">
        <v>65</v>
      </c>
      <c r="D59" t="s">
        <v>229</v>
      </c>
      <c r="E59" t="s">
        <v>48</v>
      </c>
      <c r="F59" s="13" t="s">
        <v>230</v>
      </c>
      <c r="I59" t="s">
        <v>25</v>
      </c>
      <c r="M59" t="s">
        <v>44</v>
      </c>
      <c r="P59" t="s">
        <v>231</v>
      </c>
    </row>
    <row r="60" spans="1:16" x14ac:dyDescent="0.25">
      <c r="A60" s="4">
        <f t="shared" si="0"/>
        <v>59</v>
      </c>
      <c r="B60" t="s">
        <v>19</v>
      </c>
      <c r="C60" t="s">
        <v>63</v>
      </c>
      <c r="D60" t="s">
        <v>64</v>
      </c>
      <c r="E60" t="s">
        <v>48</v>
      </c>
      <c r="F60" s="13" t="s">
        <v>232</v>
      </c>
      <c r="I60" t="s">
        <v>25</v>
      </c>
      <c r="M60" t="s">
        <v>44</v>
      </c>
      <c r="P60" t="s">
        <v>233</v>
      </c>
    </row>
    <row r="61" spans="1:16" x14ac:dyDescent="0.25">
      <c r="A61" s="4">
        <f t="shared" si="0"/>
        <v>60</v>
      </c>
      <c r="B61" t="s">
        <v>19</v>
      </c>
      <c r="C61" t="s">
        <v>115</v>
      </c>
      <c r="D61" t="s">
        <v>116</v>
      </c>
      <c r="E61" t="s">
        <v>48</v>
      </c>
      <c r="F61" s="13" t="s">
        <v>230</v>
      </c>
      <c r="I61" t="s">
        <v>25</v>
      </c>
      <c r="M61" t="s">
        <v>44</v>
      </c>
      <c r="P61" t="s">
        <v>234</v>
      </c>
    </row>
    <row r="62" spans="1:16" x14ac:dyDescent="0.25">
      <c r="A62" s="4">
        <f t="shared" si="0"/>
        <v>61</v>
      </c>
      <c r="B62" t="s">
        <v>19</v>
      </c>
      <c r="C62" t="s">
        <v>70</v>
      </c>
      <c r="D62" t="s">
        <v>71</v>
      </c>
      <c r="E62" t="s">
        <v>69</v>
      </c>
      <c r="F62" s="13" t="s">
        <v>79</v>
      </c>
      <c r="I62" t="s">
        <v>24</v>
      </c>
      <c r="M62" t="s">
        <v>44</v>
      </c>
      <c r="P62" t="s">
        <v>235</v>
      </c>
    </row>
    <row r="63" spans="1:16" x14ac:dyDescent="0.25">
      <c r="A63" s="4">
        <f t="shared" si="0"/>
        <v>62</v>
      </c>
      <c r="B63" t="s">
        <v>19</v>
      </c>
      <c r="C63" t="s">
        <v>73</v>
      </c>
      <c r="D63" t="s">
        <v>74</v>
      </c>
      <c r="E63" t="s">
        <v>48</v>
      </c>
      <c r="F63" s="13" t="s">
        <v>49</v>
      </c>
      <c r="I63" t="s">
        <v>24</v>
      </c>
      <c r="M63" t="s">
        <v>44</v>
      </c>
      <c r="P63" t="s">
        <v>86</v>
      </c>
    </row>
    <row r="64" spans="1:16" x14ac:dyDescent="0.25">
      <c r="A64" s="4">
        <f t="shared" si="0"/>
        <v>63</v>
      </c>
      <c r="B64" t="s">
        <v>19</v>
      </c>
      <c r="C64" t="s">
        <v>91</v>
      </c>
      <c r="D64" t="s">
        <v>92</v>
      </c>
      <c r="E64" t="s">
        <v>48</v>
      </c>
      <c r="F64" s="13" t="s">
        <v>49</v>
      </c>
      <c r="I64" t="s">
        <v>24</v>
      </c>
      <c r="K64" t="s">
        <v>93</v>
      </c>
      <c r="L64" s="3"/>
      <c r="M64" t="s">
        <v>44</v>
      </c>
      <c r="P64" t="s">
        <v>236</v>
      </c>
    </row>
    <row r="65" spans="1:16" x14ac:dyDescent="0.25">
      <c r="A65" s="4">
        <f t="shared" si="0"/>
        <v>64</v>
      </c>
      <c r="B65" t="s">
        <v>19</v>
      </c>
      <c r="C65" t="s">
        <v>95</v>
      </c>
      <c r="D65" t="s">
        <v>96</v>
      </c>
      <c r="E65" t="s">
        <v>48</v>
      </c>
      <c r="F65" s="13" t="s">
        <v>97</v>
      </c>
      <c r="I65" t="s">
        <v>24</v>
      </c>
      <c r="K65" t="s">
        <v>98</v>
      </c>
      <c r="L65" s="3"/>
      <c r="M65" t="s">
        <v>44</v>
      </c>
      <c r="P65" t="s">
        <v>237</v>
      </c>
    </row>
    <row r="66" spans="1:16" x14ac:dyDescent="0.25">
      <c r="A66" s="4">
        <f t="shared" si="0"/>
        <v>65</v>
      </c>
      <c r="B66" t="s">
        <v>26</v>
      </c>
      <c r="C66" t="s">
        <v>120</v>
      </c>
      <c r="D66" t="s">
        <v>121</v>
      </c>
      <c r="E66" t="s">
        <v>48</v>
      </c>
      <c r="F66" s="4">
        <v>1</v>
      </c>
      <c r="I66" t="s">
        <v>25</v>
      </c>
      <c r="K66" t="s">
        <v>122</v>
      </c>
      <c r="L66" s="3"/>
      <c r="M66" t="s">
        <v>44</v>
      </c>
      <c r="P66" t="s">
        <v>238</v>
      </c>
    </row>
    <row r="67" spans="1:16" x14ac:dyDescent="0.25">
      <c r="A67" s="4">
        <f t="shared" ref="A67:A122" si="1">A66+1</f>
        <v>66</v>
      </c>
      <c r="B67" t="s">
        <v>19</v>
      </c>
      <c r="C67" t="s">
        <v>153</v>
      </c>
      <c r="D67" t="s">
        <v>154</v>
      </c>
      <c r="E67" t="s">
        <v>48</v>
      </c>
      <c r="F67" s="13" t="s">
        <v>140</v>
      </c>
      <c r="I67" t="s">
        <v>24</v>
      </c>
      <c r="K67" t="s">
        <v>155</v>
      </c>
      <c r="L67" s="3"/>
      <c r="M67" t="s">
        <v>44</v>
      </c>
      <c r="P67" t="s">
        <v>156</v>
      </c>
    </row>
    <row r="68" spans="1:16" x14ac:dyDescent="0.25">
      <c r="A68" s="4">
        <f t="shared" si="1"/>
        <v>67</v>
      </c>
      <c r="B68" t="s">
        <v>19</v>
      </c>
      <c r="C68" t="s">
        <v>160</v>
      </c>
      <c r="D68" t="s">
        <v>161</v>
      </c>
      <c r="E68" t="s">
        <v>48</v>
      </c>
      <c r="F68" s="13" t="s">
        <v>140</v>
      </c>
      <c r="I68" t="s">
        <v>25</v>
      </c>
      <c r="K68" t="s">
        <v>155</v>
      </c>
      <c r="L68" s="3"/>
      <c r="M68" t="s">
        <v>44</v>
      </c>
      <c r="P68" t="s">
        <v>162</v>
      </c>
    </row>
    <row r="69" spans="1:16" x14ac:dyDescent="0.25">
      <c r="A69" s="4">
        <f t="shared" si="1"/>
        <v>68</v>
      </c>
      <c r="B69" t="s">
        <v>19</v>
      </c>
      <c r="C69" t="s">
        <v>165</v>
      </c>
      <c r="D69" t="s">
        <v>166</v>
      </c>
      <c r="E69" t="s">
        <v>69</v>
      </c>
      <c r="F69" s="13" t="s">
        <v>79</v>
      </c>
      <c r="H69" t="s">
        <v>136</v>
      </c>
      <c r="I69" t="s">
        <v>25</v>
      </c>
      <c r="L69" s="3"/>
      <c r="M69" t="s">
        <v>44</v>
      </c>
      <c r="P69" t="s">
        <v>168</v>
      </c>
    </row>
    <row r="70" spans="1:16" x14ac:dyDescent="0.25">
      <c r="A70" s="4">
        <f t="shared" si="1"/>
        <v>69</v>
      </c>
      <c r="B70" t="s">
        <v>19</v>
      </c>
      <c r="C70" t="s">
        <v>173</v>
      </c>
      <c r="D70" t="s">
        <v>174</v>
      </c>
      <c r="E70" t="s">
        <v>69</v>
      </c>
      <c r="F70" s="13" t="s">
        <v>79</v>
      </c>
      <c r="H70" t="s">
        <v>175</v>
      </c>
      <c r="I70" t="s">
        <v>25</v>
      </c>
      <c r="L70" s="3"/>
      <c r="M70" t="s">
        <v>44</v>
      </c>
      <c r="P70" t="s">
        <v>176</v>
      </c>
    </row>
    <row r="71" spans="1:16" x14ac:dyDescent="0.25">
      <c r="A71" s="4">
        <f t="shared" si="1"/>
        <v>70</v>
      </c>
      <c r="B71" t="s">
        <v>19</v>
      </c>
      <c r="C71" t="s">
        <v>177</v>
      </c>
      <c r="D71" t="s">
        <v>178</v>
      </c>
      <c r="E71" t="s">
        <v>69</v>
      </c>
      <c r="F71" s="13" t="s">
        <v>79</v>
      </c>
      <c r="H71" t="s">
        <v>136</v>
      </c>
      <c r="I71" t="s">
        <v>25</v>
      </c>
      <c r="L71" s="3"/>
      <c r="M71" t="s">
        <v>44</v>
      </c>
      <c r="P71" t="s">
        <v>179</v>
      </c>
    </row>
    <row r="72" spans="1:16" x14ac:dyDescent="0.25">
      <c r="A72" s="4">
        <f t="shared" si="1"/>
        <v>71</v>
      </c>
      <c r="B72" t="s">
        <v>19</v>
      </c>
      <c r="C72" t="s">
        <v>239</v>
      </c>
      <c r="D72" t="s">
        <v>240</v>
      </c>
      <c r="E72" t="s">
        <v>48</v>
      </c>
      <c r="F72" s="12">
        <v>2</v>
      </c>
      <c r="I72" t="s">
        <v>25</v>
      </c>
      <c r="L72" s="3"/>
      <c r="M72" t="s">
        <v>44</v>
      </c>
      <c r="P72" t="s">
        <v>241</v>
      </c>
    </row>
    <row r="73" spans="1:16" x14ac:dyDescent="0.25">
      <c r="A73" s="4">
        <f t="shared" si="1"/>
        <v>72</v>
      </c>
      <c r="B73" t="s">
        <v>19</v>
      </c>
      <c r="C73" t="s">
        <v>242</v>
      </c>
      <c r="D73" t="s">
        <v>243</v>
      </c>
      <c r="E73" t="s">
        <v>48</v>
      </c>
      <c r="F73" s="12">
        <v>8</v>
      </c>
      <c r="I73" t="s">
        <v>25</v>
      </c>
      <c r="L73" s="3"/>
      <c r="M73" t="s">
        <v>44</v>
      </c>
      <c r="P73" t="s">
        <v>244</v>
      </c>
    </row>
    <row r="74" spans="1:16" x14ac:dyDescent="0.25">
      <c r="A74" s="4">
        <f t="shared" si="1"/>
        <v>73</v>
      </c>
      <c r="B74" t="s">
        <v>19</v>
      </c>
      <c r="C74" t="s">
        <v>245</v>
      </c>
      <c r="D74" t="s">
        <v>246</v>
      </c>
      <c r="E74" t="s">
        <v>48</v>
      </c>
      <c r="F74" s="12">
        <v>40</v>
      </c>
      <c r="I74" t="s">
        <v>25</v>
      </c>
      <c r="L74" s="3"/>
      <c r="M74" t="s">
        <v>44</v>
      </c>
      <c r="P74" t="s">
        <v>247</v>
      </c>
    </row>
    <row r="75" spans="1:16" x14ac:dyDescent="0.25">
      <c r="A75" s="4">
        <f t="shared" si="1"/>
        <v>74</v>
      </c>
      <c r="B75" t="s">
        <v>19</v>
      </c>
      <c r="C75" t="s">
        <v>248</v>
      </c>
      <c r="D75" t="s">
        <v>249</v>
      </c>
      <c r="E75" t="s">
        <v>48</v>
      </c>
      <c r="F75" s="12">
        <v>100</v>
      </c>
      <c r="I75" t="s">
        <v>25</v>
      </c>
      <c r="L75" s="3"/>
      <c r="M75" t="s">
        <v>44</v>
      </c>
      <c r="P75" t="s">
        <v>250</v>
      </c>
    </row>
    <row r="76" spans="1:16" x14ac:dyDescent="0.25">
      <c r="A76" s="4">
        <f t="shared" si="1"/>
        <v>75</v>
      </c>
      <c r="B76" t="s">
        <v>19</v>
      </c>
      <c r="C76" t="s">
        <v>251</v>
      </c>
      <c r="D76" t="s">
        <v>252</v>
      </c>
      <c r="E76" t="s">
        <v>48</v>
      </c>
      <c r="F76" s="12">
        <v>200</v>
      </c>
      <c r="I76" t="s">
        <v>25</v>
      </c>
      <c r="L76" s="3"/>
      <c r="M76" t="s">
        <v>44</v>
      </c>
      <c r="P76" t="s">
        <v>253</v>
      </c>
    </row>
    <row r="77" spans="1:16" x14ac:dyDescent="0.25">
      <c r="A77" s="4">
        <f t="shared" si="1"/>
        <v>76</v>
      </c>
      <c r="B77" t="s">
        <v>19</v>
      </c>
      <c r="C77" t="s">
        <v>254</v>
      </c>
      <c r="D77" t="s">
        <v>255</v>
      </c>
      <c r="E77" t="s">
        <v>48</v>
      </c>
      <c r="F77" s="12">
        <v>40</v>
      </c>
      <c r="I77" t="s">
        <v>25</v>
      </c>
      <c r="L77" s="3"/>
      <c r="M77" t="s">
        <v>44</v>
      </c>
      <c r="P77" t="s">
        <v>256</v>
      </c>
    </row>
    <row r="78" spans="1:16" x14ac:dyDescent="0.25">
      <c r="A78" s="4">
        <f t="shared" si="1"/>
        <v>77</v>
      </c>
      <c r="B78" t="s">
        <v>19</v>
      </c>
      <c r="C78" t="s">
        <v>257</v>
      </c>
      <c r="D78" t="s">
        <v>258</v>
      </c>
      <c r="E78" t="s">
        <v>48</v>
      </c>
      <c r="F78" s="12">
        <v>200</v>
      </c>
      <c r="I78" t="s">
        <v>25</v>
      </c>
      <c r="L78" s="3"/>
      <c r="M78" t="s">
        <v>44</v>
      </c>
      <c r="P78" t="s">
        <v>259</v>
      </c>
    </row>
    <row r="79" spans="1:16" x14ac:dyDescent="0.25">
      <c r="A79" s="4">
        <f t="shared" si="1"/>
        <v>78</v>
      </c>
      <c r="B79" t="s">
        <v>19</v>
      </c>
      <c r="C79" t="s">
        <v>260</v>
      </c>
      <c r="D79" t="s">
        <v>261</v>
      </c>
      <c r="E79" t="s">
        <v>210</v>
      </c>
      <c r="F79" s="12">
        <v>8</v>
      </c>
      <c r="I79" t="s">
        <v>25</v>
      </c>
      <c r="L79" s="3"/>
      <c r="M79" t="s">
        <v>44</v>
      </c>
      <c r="P79" t="s">
        <v>262</v>
      </c>
    </row>
    <row r="80" spans="1:16" x14ac:dyDescent="0.25">
      <c r="A80" s="4">
        <f t="shared" si="1"/>
        <v>79</v>
      </c>
      <c r="B80" t="s">
        <v>19</v>
      </c>
      <c r="C80" t="s">
        <v>263</v>
      </c>
      <c r="D80" t="s">
        <v>264</v>
      </c>
      <c r="E80" t="s">
        <v>48</v>
      </c>
      <c r="F80" s="12">
        <v>40</v>
      </c>
      <c r="I80" t="s">
        <v>25</v>
      </c>
      <c r="L80" s="3"/>
      <c r="M80" t="s">
        <v>44</v>
      </c>
      <c r="P80" t="s">
        <v>265</v>
      </c>
    </row>
    <row r="81" spans="1:16" x14ac:dyDescent="0.25">
      <c r="A81" s="4">
        <f t="shared" si="1"/>
        <v>80</v>
      </c>
      <c r="B81" t="s">
        <v>19</v>
      </c>
      <c r="C81" t="s">
        <v>266</v>
      </c>
      <c r="D81" t="s">
        <v>267</v>
      </c>
      <c r="E81" t="s">
        <v>48</v>
      </c>
      <c r="F81" s="12">
        <v>8</v>
      </c>
      <c r="I81" t="s">
        <v>25</v>
      </c>
      <c r="L81" s="3"/>
      <c r="M81" t="s">
        <v>44</v>
      </c>
      <c r="P81" t="s">
        <v>268</v>
      </c>
    </row>
    <row r="82" spans="1:16" x14ac:dyDescent="0.25">
      <c r="A82" s="4">
        <f t="shared" si="1"/>
        <v>81</v>
      </c>
      <c r="B82" t="s">
        <v>19</v>
      </c>
      <c r="C82" t="s">
        <v>269</v>
      </c>
      <c r="D82" t="s">
        <v>270</v>
      </c>
      <c r="E82" t="s">
        <v>48</v>
      </c>
      <c r="F82" s="12">
        <v>200</v>
      </c>
      <c r="I82" t="s">
        <v>25</v>
      </c>
      <c r="L82" s="3"/>
      <c r="M82" t="s">
        <v>44</v>
      </c>
      <c r="P82" t="s">
        <v>271</v>
      </c>
    </row>
    <row r="83" spans="1:16" x14ac:dyDescent="0.25">
      <c r="A83" s="4">
        <f t="shared" si="1"/>
        <v>82</v>
      </c>
      <c r="B83" s="5" t="s">
        <v>19</v>
      </c>
      <c r="C83" s="5" t="s">
        <v>272</v>
      </c>
      <c r="D83" s="5" t="s">
        <v>273</v>
      </c>
      <c r="E83" t="s">
        <v>48</v>
      </c>
      <c r="F83" s="14" t="s">
        <v>127</v>
      </c>
      <c r="G83" s="5"/>
      <c r="H83" s="5"/>
      <c r="I83" s="5" t="s">
        <v>25</v>
      </c>
      <c r="J83" s="5"/>
      <c r="K83" s="5"/>
      <c r="L83" s="6"/>
      <c r="M83" s="5" t="s">
        <v>44</v>
      </c>
      <c r="N83" s="5"/>
      <c r="O83" s="5"/>
      <c r="P83" s="5" t="s">
        <v>274</v>
      </c>
    </row>
    <row r="84" spans="1:16" x14ac:dyDescent="0.25">
      <c r="A84" s="4">
        <f t="shared" si="1"/>
        <v>83</v>
      </c>
      <c r="B84" s="7" t="s">
        <v>19</v>
      </c>
      <c r="C84" t="s">
        <v>275</v>
      </c>
      <c r="D84" t="s">
        <v>276</v>
      </c>
      <c r="E84" t="s">
        <v>69</v>
      </c>
      <c r="F84" s="12">
        <v>8</v>
      </c>
      <c r="I84" t="s">
        <v>25</v>
      </c>
      <c r="L84" s="3"/>
      <c r="M84" t="s">
        <v>44</v>
      </c>
      <c r="P84" t="s">
        <v>277</v>
      </c>
    </row>
    <row r="85" spans="1:16" x14ac:dyDescent="0.25">
      <c r="A85" s="4">
        <f t="shared" si="1"/>
        <v>84</v>
      </c>
      <c r="B85" s="7" t="s">
        <v>19</v>
      </c>
      <c r="C85" t="s">
        <v>278</v>
      </c>
      <c r="D85" t="s">
        <v>279</v>
      </c>
      <c r="E85" t="s">
        <v>48</v>
      </c>
      <c r="F85" s="12">
        <v>200</v>
      </c>
      <c r="I85" t="s">
        <v>25</v>
      </c>
      <c r="L85" s="3"/>
      <c r="M85" t="s">
        <v>44</v>
      </c>
      <c r="P85" t="s">
        <v>280</v>
      </c>
    </row>
    <row r="86" spans="1:16" x14ac:dyDescent="0.25">
      <c r="A86" s="4">
        <f t="shared" si="1"/>
        <v>85</v>
      </c>
      <c r="B86" s="7" t="s">
        <v>19</v>
      </c>
      <c r="C86" t="s">
        <v>281</v>
      </c>
      <c r="D86" t="s">
        <v>282</v>
      </c>
      <c r="E86" t="s">
        <v>283</v>
      </c>
      <c r="F86" s="12">
        <v>25</v>
      </c>
      <c r="I86" t="s">
        <v>25</v>
      </c>
      <c r="L86" s="3"/>
      <c r="M86" t="s">
        <v>44</v>
      </c>
      <c r="P86" t="s">
        <v>284</v>
      </c>
    </row>
    <row r="87" spans="1:16" x14ac:dyDescent="0.25">
      <c r="A87" s="4">
        <f t="shared" si="1"/>
        <v>86</v>
      </c>
      <c r="B87" s="7" t="s">
        <v>19</v>
      </c>
      <c r="C87" t="s">
        <v>285</v>
      </c>
      <c r="D87" t="s">
        <v>286</v>
      </c>
      <c r="E87" t="s">
        <v>69</v>
      </c>
      <c r="F87" s="12">
        <v>8</v>
      </c>
      <c r="I87" t="s">
        <v>25</v>
      </c>
      <c r="L87" s="3"/>
      <c r="M87" t="s">
        <v>44</v>
      </c>
      <c r="P87" t="s">
        <v>287</v>
      </c>
    </row>
    <row r="88" spans="1:16" x14ac:dyDescent="0.25">
      <c r="A88" s="4">
        <f t="shared" si="1"/>
        <v>87</v>
      </c>
      <c r="B88" s="7" t="s">
        <v>19</v>
      </c>
      <c r="C88" t="s">
        <v>288</v>
      </c>
      <c r="D88" t="s">
        <v>289</v>
      </c>
      <c r="E88" t="s">
        <v>48</v>
      </c>
      <c r="F88" s="12">
        <v>40</v>
      </c>
      <c r="I88" t="s">
        <v>25</v>
      </c>
      <c r="L88" s="3"/>
      <c r="M88" t="s">
        <v>44</v>
      </c>
      <c r="P88" t="s">
        <v>290</v>
      </c>
    </row>
    <row r="89" spans="1:16" x14ac:dyDescent="0.25">
      <c r="A89" s="4">
        <f t="shared" si="1"/>
        <v>88</v>
      </c>
      <c r="B89" s="7" t="s">
        <v>19</v>
      </c>
      <c r="C89" t="s">
        <v>291</v>
      </c>
      <c r="D89" t="s">
        <v>292</v>
      </c>
      <c r="E89" t="s">
        <v>69</v>
      </c>
      <c r="F89" s="12">
        <v>8</v>
      </c>
      <c r="I89" t="s">
        <v>25</v>
      </c>
      <c r="L89" s="3"/>
      <c r="M89" t="s">
        <v>44</v>
      </c>
      <c r="P89" t="s">
        <v>293</v>
      </c>
    </row>
    <row r="90" spans="1:16" x14ac:dyDescent="0.25">
      <c r="A90" s="4">
        <f t="shared" si="1"/>
        <v>89</v>
      </c>
      <c r="B90" s="7" t="s">
        <v>19</v>
      </c>
      <c r="C90" t="s">
        <v>294</v>
      </c>
      <c r="D90" t="s">
        <v>295</v>
      </c>
      <c r="E90" t="s">
        <v>48</v>
      </c>
      <c r="F90" s="12">
        <v>40</v>
      </c>
      <c r="I90" t="s">
        <v>25</v>
      </c>
      <c r="L90" s="3"/>
      <c r="M90" t="s">
        <v>44</v>
      </c>
      <c r="P90" t="s">
        <v>296</v>
      </c>
    </row>
    <row r="91" spans="1:16" x14ac:dyDescent="0.25">
      <c r="A91" s="4">
        <f t="shared" si="1"/>
        <v>90</v>
      </c>
      <c r="B91" s="7" t="s">
        <v>19</v>
      </c>
      <c r="C91" t="s">
        <v>297</v>
      </c>
      <c r="D91" t="s">
        <v>298</v>
      </c>
      <c r="E91" t="s">
        <v>69</v>
      </c>
      <c r="F91" s="13" t="s">
        <v>79</v>
      </c>
      <c r="I91" t="s">
        <v>25</v>
      </c>
      <c r="L91" s="3"/>
      <c r="M91" t="s">
        <v>44</v>
      </c>
      <c r="P91" t="s">
        <v>299</v>
      </c>
    </row>
    <row r="92" spans="1:16" x14ac:dyDescent="0.25">
      <c r="A92" s="4">
        <f t="shared" si="1"/>
        <v>91</v>
      </c>
      <c r="B92" s="7" t="s">
        <v>19</v>
      </c>
      <c r="C92" t="s">
        <v>300</v>
      </c>
      <c r="D92" t="s">
        <v>301</v>
      </c>
      <c r="E92" t="s">
        <v>69</v>
      </c>
      <c r="F92" s="12">
        <v>8</v>
      </c>
      <c r="I92" t="s">
        <v>25</v>
      </c>
      <c r="L92" s="3"/>
      <c r="M92" t="s">
        <v>44</v>
      </c>
      <c r="P92" t="s">
        <v>302</v>
      </c>
    </row>
    <row r="93" spans="1:16" x14ac:dyDescent="0.25">
      <c r="A93" s="4">
        <f t="shared" si="1"/>
        <v>92</v>
      </c>
      <c r="B93" s="7" t="s">
        <v>19</v>
      </c>
      <c r="C93" t="s">
        <v>303</v>
      </c>
      <c r="D93" t="s">
        <v>304</v>
      </c>
      <c r="E93" t="s">
        <v>48</v>
      </c>
      <c r="F93" s="12">
        <v>8</v>
      </c>
      <c r="I93" t="s">
        <v>25</v>
      </c>
      <c r="L93" s="3"/>
      <c r="M93" t="s">
        <v>44</v>
      </c>
      <c r="P93" t="s">
        <v>305</v>
      </c>
    </row>
    <row r="94" spans="1:16" x14ac:dyDescent="0.25">
      <c r="A94" s="4">
        <f t="shared" si="1"/>
        <v>93</v>
      </c>
      <c r="B94" s="7" t="s">
        <v>19</v>
      </c>
      <c r="C94" t="s">
        <v>306</v>
      </c>
      <c r="D94" t="s">
        <v>307</v>
      </c>
      <c r="E94" t="s">
        <v>48</v>
      </c>
      <c r="F94" s="12">
        <v>200</v>
      </c>
      <c r="I94" t="s">
        <v>24</v>
      </c>
      <c r="L94" s="3"/>
      <c r="M94" t="s">
        <v>85</v>
      </c>
    </row>
    <row r="95" spans="1:16" x14ac:dyDescent="0.25">
      <c r="A95" s="4">
        <f t="shared" si="1"/>
        <v>94</v>
      </c>
      <c r="B95" s="7" t="s">
        <v>19</v>
      </c>
      <c r="C95" t="s">
        <v>308</v>
      </c>
      <c r="D95" t="s">
        <v>309</v>
      </c>
      <c r="E95" t="s">
        <v>69</v>
      </c>
      <c r="F95" s="12">
        <v>8</v>
      </c>
      <c r="I95" t="s">
        <v>25</v>
      </c>
      <c r="K95" t="s">
        <v>496</v>
      </c>
      <c r="L95" s="3"/>
      <c r="M95" t="s">
        <v>85</v>
      </c>
    </row>
    <row r="96" spans="1:16" x14ac:dyDescent="0.25">
      <c r="A96" s="4">
        <f t="shared" si="1"/>
        <v>95</v>
      </c>
      <c r="B96" s="7" t="s">
        <v>19</v>
      </c>
      <c r="C96" t="s">
        <v>310</v>
      </c>
      <c r="D96" t="s">
        <v>311</v>
      </c>
      <c r="E96" t="s">
        <v>48</v>
      </c>
      <c r="F96" s="12">
        <v>8</v>
      </c>
      <c r="I96" t="s">
        <v>24</v>
      </c>
      <c r="L96" s="3"/>
      <c r="M96" t="s">
        <v>85</v>
      </c>
    </row>
    <row r="97" spans="1:13" x14ac:dyDescent="0.25">
      <c r="A97" s="4">
        <f t="shared" si="1"/>
        <v>96</v>
      </c>
      <c r="B97" s="7" t="s">
        <v>19</v>
      </c>
      <c r="C97" t="s">
        <v>312</v>
      </c>
      <c r="D97" t="s">
        <v>313</v>
      </c>
      <c r="E97" t="s">
        <v>210</v>
      </c>
      <c r="F97" s="12">
        <v>8</v>
      </c>
      <c r="L97" s="3"/>
      <c r="M97" t="s">
        <v>80</v>
      </c>
    </row>
    <row r="98" spans="1:13" x14ac:dyDescent="0.25">
      <c r="A98" s="4">
        <f t="shared" si="1"/>
        <v>97</v>
      </c>
      <c r="B98" s="7" t="s">
        <v>19</v>
      </c>
      <c r="C98" t="s">
        <v>314</v>
      </c>
      <c r="D98" t="s">
        <v>315</v>
      </c>
      <c r="E98" t="s">
        <v>48</v>
      </c>
      <c r="F98" s="12">
        <v>40</v>
      </c>
      <c r="L98" s="3"/>
      <c r="M98" t="s">
        <v>85</v>
      </c>
    </row>
    <row r="99" spans="1:13" x14ac:dyDescent="0.25">
      <c r="A99" s="4">
        <f t="shared" si="1"/>
        <v>98</v>
      </c>
      <c r="B99" s="7" t="s">
        <v>19</v>
      </c>
      <c r="C99" t="s">
        <v>316</v>
      </c>
      <c r="D99" t="s">
        <v>317</v>
      </c>
      <c r="E99" t="s">
        <v>48</v>
      </c>
      <c r="F99" s="12">
        <v>40</v>
      </c>
      <c r="L99" s="3"/>
      <c r="M99" t="s">
        <v>80</v>
      </c>
    </row>
    <row r="100" spans="1:13" x14ac:dyDescent="0.25">
      <c r="A100" s="4">
        <f t="shared" si="1"/>
        <v>99</v>
      </c>
      <c r="B100" s="7" t="s">
        <v>19</v>
      </c>
      <c r="C100" t="s">
        <v>318</v>
      </c>
      <c r="D100" t="s">
        <v>319</v>
      </c>
      <c r="E100" t="s">
        <v>69</v>
      </c>
      <c r="F100" s="12">
        <v>8</v>
      </c>
      <c r="L100" s="3"/>
      <c r="M100" t="s">
        <v>85</v>
      </c>
    </row>
    <row r="101" spans="1:13" x14ac:dyDescent="0.25">
      <c r="A101" s="4">
        <f t="shared" si="1"/>
        <v>100</v>
      </c>
      <c r="B101" s="7" t="s">
        <v>19</v>
      </c>
      <c r="C101" t="s">
        <v>320</v>
      </c>
      <c r="D101" t="s">
        <v>321</v>
      </c>
      <c r="E101" t="s">
        <v>210</v>
      </c>
      <c r="F101" s="12">
        <v>8</v>
      </c>
      <c r="L101" s="3"/>
      <c r="M101" t="s">
        <v>80</v>
      </c>
    </row>
    <row r="102" spans="1:13" x14ac:dyDescent="0.25">
      <c r="A102" s="4">
        <f t="shared" si="1"/>
        <v>101</v>
      </c>
      <c r="B102" s="7" t="s">
        <v>19</v>
      </c>
      <c r="C102" t="s">
        <v>322</v>
      </c>
      <c r="D102" t="s">
        <v>323</v>
      </c>
      <c r="E102" t="s">
        <v>48</v>
      </c>
      <c r="F102" s="12">
        <v>30</v>
      </c>
      <c r="L102" s="3"/>
      <c r="M102" t="s">
        <v>85</v>
      </c>
    </row>
    <row r="103" spans="1:13" x14ac:dyDescent="0.25">
      <c r="A103" s="4">
        <f t="shared" si="1"/>
        <v>102</v>
      </c>
      <c r="B103" s="7" t="s">
        <v>19</v>
      </c>
      <c r="C103" t="s">
        <v>324</v>
      </c>
      <c r="D103" t="s">
        <v>325</v>
      </c>
      <c r="E103" t="s">
        <v>48</v>
      </c>
      <c r="F103" s="12">
        <v>1</v>
      </c>
      <c r="K103" t="s">
        <v>122</v>
      </c>
      <c r="L103" s="3"/>
      <c r="M103" t="s">
        <v>80</v>
      </c>
    </row>
    <row r="104" spans="1:13" x14ac:dyDescent="0.25">
      <c r="A104" s="4">
        <f t="shared" si="1"/>
        <v>103</v>
      </c>
      <c r="B104" s="7" t="s">
        <v>19</v>
      </c>
      <c r="C104" t="s">
        <v>326</v>
      </c>
      <c r="D104" t="s">
        <v>327</v>
      </c>
      <c r="E104" t="s">
        <v>210</v>
      </c>
      <c r="F104" s="12">
        <v>8</v>
      </c>
      <c r="L104" s="3"/>
      <c r="M104" t="s">
        <v>80</v>
      </c>
    </row>
    <row r="105" spans="1:13" x14ac:dyDescent="0.25">
      <c r="A105" s="4">
        <f t="shared" si="1"/>
        <v>104</v>
      </c>
      <c r="B105" s="7" t="s">
        <v>19</v>
      </c>
      <c r="C105" t="s">
        <v>328</v>
      </c>
      <c r="D105" t="s">
        <v>329</v>
      </c>
      <c r="E105" t="s">
        <v>210</v>
      </c>
      <c r="F105" s="12">
        <v>8</v>
      </c>
      <c r="L105" s="3"/>
      <c r="M105" t="s">
        <v>80</v>
      </c>
    </row>
    <row r="106" spans="1:13" x14ac:dyDescent="0.25">
      <c r="A106" s="4">
        <f t="shared" si="1"/>
        <v>105</v>
      </c>
      <c r="B106" s="7" t="s">
        <v>19</v>
      </c>
      <c r="C106" t="s">
        <v>330</v>
      </c>
      <c r="D106" t="s">
        <v>331</v>
      </c>
      <c r="E106" t="s">
        <v>48</v>
      </c>
      <c r="F106" s="12">
        <v>20</v>
      </c>
      <c r="L106" s="3"/>
      <c r="M106" t="s">
        <v>80</v>
      </c>
    </row>
    <row r="107" spans="1:13" x14ac:dyDescent="0.25">
      <c r="A107" s="4">
        <f t="shared" si="1"/>
        <v>106</v>
      </c>
      <c r="B107" s="7" t="s">
        <v>19</v>
      </c>
      <c r="C107" t="s">
        <v>332</v>
      </c>
      <c r="D107" t="s">
        <v>333</v>
      </c>
      <c r="E107" t="s">
        <v>210</v>
      </c>
      <c r="F107" s="12">
        <v>8</v>
      </c>
      <c r="L107" s="3"/>
      <c r="M107" t="s">
        <v>85</v>
      </c>
    </row>
    <row r="108" spans="1:13" x14ac:dyDescent="0.25">
      <c r="A108" s="4">
        <f t="shared" si="1"/>
        <v>107</v>
      </c>
      <c r="B108" s="7" t="s">
        <v>19</v>
      </c>
      <c r="C108" t="s">
        <v>334</v>
      </c>
      <c r="D108" t="s">
        <v>335</v>
      </c>
      <c r="E108" t="s">
        <v>210</v>
      </c>
      <c r="F108" s="12">
        <v>8</v>
      </c>
      <c r="L108" s="3"/>
      <c r="M108" t="s">
        <v>85</v>
      </c>
    </row>
    <row r="109" spans="1:13" x14ac:dyDescent="0.25">
      <c r="A109" s="4">
        <f t="shared" si="1"/>
        <v>108</v>
      </c>
      <c r="B109" s="7" t="s">
        <v>19</v>
      </c>
      <c r="C109" t="s">
        <v>336</v>
      </c>
      <c r="D109" t="s">
        <v>337</v>
      </c>
      <c r="E109" t="s">
        <v>48</v>
      </c>
      <c r="F109" s="12">
        <v>20</v>
      </c>
      <c r="L109" s="3"/>
      <c r="M109" t="s">
        <v>80</v>
      </c>
    </row>
    <row r="110" spans="1:13" x14ac:dyDescent="0.25">
      <c r="A110" s="4">
        <f t="shared" si="1"/>
        <v>109</v>
      </c>
      <c r="B110" s="7" t="s">
        <v>19</v>
      </c>
      <c r="C110" t="s">
        <v>338</v>
      </c>
      <c r="D110" t="s">
        <v>339</v>
      </c>
      <c r="E110" t="s">
        <v>48</v>
      </c>
      <c r="F110" s="12">
        <v>20</v>
      </c>
      <c r="L110" s="3"/>
      <c r="M110" t="s">
        <v>80</v>
      </c>
    </row>
    <row r="111" spans="1:13" x14ac:dyDescent="0.25">
      <c r="A111" s="4">
        <f t="shared" si="1"/>
        <v>110</v>
      </c>
      <c r="B111" s="7" t="s">
        <v>19</v>
      </c>
      <c r="C111" t="s">
        <v>340</v>
      </c>
      <c r="D111" t="s">
        <v>341</v>
      </c>
      <c r="E111" t="s">
        <v>210</v>
      </c>
      <c r="F111" s="12">
        <v>8</v>
      </c>
      <c r="L111" s="3"/>
      <c r="M111" t="s">
        <v>85</v>
      </c>
    </row>
    <row r="112" spans="1:13" x14ac:dyDescent="0.25">
      <c r="A112" s="4">
        <f t="shared" si="1"/>
        <v>111</v>
      </c>
      <c r="B112" s="7" t="s">
        <v>19</v>
      </c>
      <c r="C112" t="s">
        <v>342</v>
      </c>
      <c r="D112" t="s">
        <v>343</v>
      </c>
      <c r="E112" t="s">
        <v>210</v>
      </c>
      <c r="F112" s="12">
        <v>8</v>
      </c>
      <c r="L112" s="3"/>
      <c r="M112" t="s">
        <v>85</v>
      </c>
    </row>
    <row r="113" spans="1:13" x14ac:dyDescent="0.25">
      <c r="A113" s="4">
        <f t="shared" si="1"/>
        <v>112</v>
      </c>
      <c r="B113" s="7" t="s">
        <v>19</v>
      </c>
      <c r="C113" t="s">
        <v>344</v>
      </c>
      <c r="D113" t="s">
        <v>345</v>
      </c>
      <c r="E113" t="s">
        <v>69</v>
      </c>
      <c r="F113" s="12">
        <v>8</v>
      </c>
      <c r="L113" s="3"/>
      <c r="M113" t="s">
        <v>80</v>
      </c>
    </row>
    <row r="114" spans="1:13" x14ac:dyDescent="0.25">
      <c r="A114" s="4">
        <f t="shared" si="1"/>
        <v>113</v>
      </c>
      <c r="B114" s="7" t="s">
        <v>19</v>
      </c>
      <c r="C114" t="s">
        <v>346</v>
      </c>
      <c r="D114" t="s">
        <v>347</v>
      </c>
      <c r="E114" t="s">
        <v>69</v>
      </c>
      <c r="F114" s="12">
        <v>8</v>
      </c>
      <c r="L114" s="3"/>
      <c r="M114" t="s">
        <v>80</v>
      </c>
    </row>
    <row r="115" spans="1:13" x14ac:dyDescent="0.25">
      <c r="A115" s="4">
        <f t="shared" si="1"/>
        <v>114</v>
      </c>
      <c r="B115" s="7" t="s">
        <v>19</v>
      </c>
      <c r="C115" t="s">
        <v>348</v>
      </c>
      <c r="D115" t="s">
        <v>349</v>
      </c>
      <c r="E115" t="s">
        <v>48</v>
      </c>
      <c r="F115" s="12">
        <v>40</v>
      </c>
      <c r="L115" s="3"/>
      <c r="M115" t="s">
        <v>80</v>
      </c>
    </row>
    <row r="116" spans="1:13" x14ac:dyDescent="0.25">
      <c r="A116" s="4">
        <f t="shared" si="1"/>
        <v>115</v>
      </c>
      <c r="B116" s="7" t="s">
        <v>19</v>
      </c>
      <c r="C116" t="s">
        <v>350</v>
      </c>
      <c r="D116" t="s">
        <v>351</v>
      </c>
      <c r="E116" t="s">
        <v>69</v>
      </c>
      <c r="F116" s="12">
        <v>8</v>
      </c>
      <c r="L116" s="3"/>
      <c r="M116" t="s">
        <v>85</v>
      </c>
    </row>
    <row r="117" spans="1:13" x14ac:dyDescent="0.25">
      <c r="A117" s="4">
        <f t="shared" si="1"/>
        <v>116</v>
      </c>
      <c r="B117" s="7" t="s">
        <v>19</v>
      </c>
      <c r="C117" t="s">
        <v>352</v>
      </c>
      <c r="D117" t="s">
        <v>353</v>
      </c>
      <c r="E117" t="s">
        <v>48</v>
      </c>
      <c r="F117" s="12">
        <v>200</v>
      </c>
      <c r="L117" s="3"/>
      <c r="M117" t="s">
        <v>80</v>
      </c>
    </row>
    <row r="118" spans="1:13" x14ac:dyDescent="0.25">
      <c r="A118" s="4">
        <f t="shared" si="1"/>
        <v>117</v>
      </c>
      <c r="B118" s="7" t="s">
        <v>19</v>
      </c>
      <c r="C118" t="s">
        <v>354</v>
      </c>
      <c r="D118" t="s">
        <v>355</v>
      </c>
      <c r="E118" t="s">
        <v>69</v>
      </c>
      <c r="F118" s="12">
        <v>8</v>
      </c>
      <c r="L118" s="3"/>
      <c r="M118" t="s">
        <v>85</v>
      </c>
    </row>
    <row r="119" spans="1:13" x14ac:dyDescent="0.25">
      <c r="A119" s="4">
        <f t="shared" si="1"/>
        <v>118</v>
      </c>
      <c r="B119" s="7" t="s">
        <v>19</v>
      </c>
      <c r="C119" t="s">
        <v>356</v>
      </c>
      <c r="D119" t="s">
        <v>357</v>
      </c>
      <c r="E119" t="s">
        <v>48</v>
      </c>
      <c r="F119" s="12">
        <v>200</v>
      </c>
      <c r="L119" s="3"/>
      <c r="M119" t="s">
        <v>80</v>
      </c>
    </row>
    <row r="120" spans="1:13" x14ac:dyDescent="0.25">
      <c r="A120" s="4">
        <f t="shared" si="1"/>
        <v>119</v>
      </c>
      <c r="B120" s="7" t="s">
        <v>19</v>
      </c>
      <c r="C120" t="s">
        <v>358</v>
      </c>
      <c r="D120" t="s">
        <v>359</v>
      </c>
      <c r="E120" t="s">
        <v>48</v>
      </c>
      <c r="F120" s="12">
        <v>200</v>
      </c>
      <c r="L120" s="3"/>
      <c r="M120" t="s">
        <v>80</v>
      </c>
    </row>
    <row r="121" spans="1:13" x14ac:dyDescent="0.25">
      <c r="A121" s="4">
        <f t="shared" si="1"/>
        <v>120</v>
      </c>
      <c r="B121" s="7" t="s">
        <v>19</v>
      </c>
      <c r="C121" t="s">
        <v>360</v>
      </c>
      <c r="D121" t="s">
        <v>361</v>
      </c>
      <c r="E121" t="s">
        <v>48</v>
      </c>
      <c r="F121" s="12">
        <v>1</v>
      </c>
      <c r="K121" t="s">
        <v>122</v>
      </c>
      <c r="L121" s="3"/>
      <c r="M121" t="s">
        <v>80</v>
      </c>
    </row>
    <row r="122" spans="1:13" x14ac:dyDescent="0.25">
      <c r="A122" s="4">
        <f t="shared" si="1"/>
        <v>121</v>
      </c>
      <c r="B122" s="7" t="s">
        <v>19</v>
      </c>
      <c r="C122" t="s">
        <v>362</v>
      </c>
      <c r="D122" t="s">
        <v>363</v>
      </c>
      <c r="E122" t="s">
        <v>48</v>
      </c>
      <c r="F122" s="12">
        <v>1</v>
      </c>
      <c r="K122" t="s">
        <v>122</v>
      </c>
      <c r="L122" s="3"/>
      <c r="M122" t="s">
        <v>80</v>
      </c>
    </row>
  </sheetData>
  <autoFilter ref="A1:S122" xr:uid="{129AE431-5806-471D-9C82-A144A32316F7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"/>
  <sheetViews>
    <sheetView zoomScale="125" workbookViewId="0">
      <pane ySplit="1" topLeftCell="A2" activePane="bottomLeft" state="frozen"/>
      <selection pane="bottomLeft" activeCell="Z28" sqref="Z28"/>
    </sheetView>
  </sheetViews>
  <sheetFormatPr defaultRowHeight="14.3" x14ac:dyDescent="0.25"/>
  <cols>
    <col min="1" max="1" width="11.75" customWidth="1"/>
    <col min="2" max="3" width="18.75" customWidth="1"/>
    <col min="4" max="4" width="20.375" customWidth="1"/>
    <col min="5" max="5" width="23.375" customWidth="1"/>
    <col min="6" max="6" width="11.75" customWidth="1"/>
    <col min="7" max="7" width="10.125" customWidth="1"/>
    <col min="8" max="8" width="15.625" customWidth="1"/>
    <col min="9" max="9" width="11" customWidth="1"/>
    <col min="10" max="10" width="11.75" customWidth="1"/>
    <col min="11" max="11" width="16.25" customWidth="1"/>
    <col min="12" max="13" width="12.875" customWidth="1"/>
    <col min="14" max="14" width="11.75" customWidth="1"/>
    <col min="15" max="15" width="13.625" customWidth="1"/>
    <col min="16" max="16" width="15.25" customWidth="1"/>
    <col min="17" max="18" width="15.625" customWidth="1"/>
  </cols>
  <sheetData>
    <row r="1" spans="1:18" x14ac:dyDescent="0.25">
      <c r="A1" s="1" t="s">
        <v>31</v>
      </c>
      <c r="B1" s="1" t="s">
        <v>10</v>
      </c>
      <c r="C1" s="1" t="s">
        <v>32</v>
      </c>
      <c r="D1" s="1" t="s">
        <v>364</v>
      </c>
      <c r="E1" s="1" t="s">
        <v>11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17</v>
      </c>
      <c r="R1" s="1" t="s">
        <v>18</v>
      </c>
    </row>
  </sheetData>
  <autoFilter ref="A1:R102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2FB6D-7C29-4DCD-9A90-5C2B3C20CCAF}">
  <dimension ref="A1"/>
  <sheetViews>
    <sheetView workbookViewId="0">
      <selection activeCell="G24" sqref="G24"/>
    </sheetView>
  </sheetViews>
  <sheetFormatPr defaultRowHeight="14.3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C456A-1389-4826-89DD-7A3DE90BCF75}">
  <dimension ref="A1:H97"/>
  <sheetViews>
    <sheetView topLeftCell="A68" workbookViewId="0">
      <selection activeCell="C92" sqref="C92"/>
    </sheetView>
  </sheetViews>
  <sheetFormatPr defaultRowHeight="14.3" x14ac:dyDescent="0.25"/>
  <cols>
    <col min="1" max="1" width="25.25" customWidth="1"/>
    <col min="2" max="2" width="30.375" customWidth="1"/>
    <col min="3" max="3" width="19.625" customWidth="1"/>
    <col min="6" max="6" width="59.75" customWidth="1"/>
    <col min="7" max="7" width="14.625" bestFit="1" customWidth="1"/>
    <col min="8" max="8" width="62.375" bestFit="1" customWidth="1"/>
  </cols>
  <sheetData>
    <row r="1" spans="1:8" x14ac:dyDescent="0.25">
      <c r="A1" s="1" t="s">
        <v>365</v>
      </c>
      <c r="B1" s="1" t="s">
        <v>366</v>
      </c>
      <c r="C1" s="1" t="s">
        <v>367</v>
      </c>
      <c r="D1" s="1" t="s">
        <v>33</v>
      </c>
      <c r="E1" s="1" t="s">
        <v>31</v>
      </c>
      <c r="F1" s="1" t="s">
        <v>368</v>
      </c>
      <c r="G1" s="1" t="s">
        <v>369</v>
      </c>
      <c r="H1" s="1" t="s">
        <v>370</v>
      </c>
    </row>
    <row r="2" spans="1:8" x14ac:dyDescent="0.25">
      <c r="A2" t="s">
        <v>106</v>
      </c>
      <c r="B2" t="s">
        <v>104</v>
      </c>
      <c r="D2" t="s">
        <v>48</v>
      </c>
      <c r="E2" t="s">
        <v>127</v>
      </c>
      <c r="F2" t="s">
        <v>371</v>
      </c>
    </row>
    <row r="3" spans="1:8" x14ac:dyDescent="0.25">
      <c r="A3" t="s">
        <v>106</v>
      </c>
      <c r="B3" t="s">
        <v>104</v>
      </c>
      <c r="D3" t="s">
        <v>48</v>
      </c>
      <c r="E3" t="s">
        <v>372</v>
      </c>
      <c r="F3" t="s">
        <v>373</v>
      </c>
    </row>
    <row r="4" spans="1:8" x14ac:dyDescent="0.25">
      <c r="A4" t="s">
        <v>106</v>
      </c>
      <c r="B4" t="s">
        <v>104</v>
      </c>
      <c r="D4" t="s">
        <v>48</v>
      </c>
      <c r="E4" s="4">
        <v>3</v>
      </c>
      <c r="F4" t="s">
        <v>374</v>
      </c>
    </row>
    <row r="5" spans="1:8" x14ac:dyDescent="0.25">
      <c r="A5" t="s">
        <v>106</v>
      </c>
      <c r="B5" t="s">
        <v>104</v>
      </c>
      <c r="D5" t="s">
        <v>48</v>
      </c>
      <c r="E5" s="4">
        <v>4</v>
      </c>
      <c r="F5" t="s">
        <v>375</v>
      </c>
    </row>
    <row r="6" spans="1:8" x14ac:dyDescent="0.25">
      <c r="A6" t="s">
        <v>106</v>
      </c>
      <c r="B6" t="s">
        <v>104</v>
      </c>
      <c r="D6" t="s">
        <v>48</v>
      </c>
      <c r="E6" s="4">
        <v>5</v>
      </c>
      <c r="F6" t="s">
        <v>376</v>
      </c>
    </row>
    <row r="7" spans="1:8" x14ac:dyDescent="0.25">
      <c r="A7" t="s">
        <v>110</v>
      </c>
      <c r="B7" t="s">
        <v>109</v>
      </c>
      <c r="D7" t="s">
        <v>69</v>
      </c>
      <c r="E7" t="s">
        <v>127</v>
      </c>
      <c r="F7" t="s">
        <v>127</v>
      </c>
      <c r="H7" t="s">
        <v>371</v>
      </c>
    </row>
    <row r="8" spans="1:8" x14ac:dyDescent="0.25">
      <c r="A8" t="s">
        <v>110</v>
      </c>
      <c r="B8" t="s">
        <v>109</v>
      </c>
      <c r="D8" t="s">
        <v>69</v>
      </c>
      <c r="E8" t="s">
        <v>372</v>
      </c>
      <c r="F8" t="s">
        <v>372</v>
      </c>
      <c r="H8" t="s">
        <v>373</v>
      </c>
    </row>
    <row r="9" spans="1:8" x14ac:dyDescent="0.25">
      <c r="A9" t="s">
        <v>110</v>
      </c>
      <c r="B9" t="s">
        <v>109</v>
      </c>
      <c r="D9" t="s">
        <v>69</v>
      </c>
      <c r="E9" t="s">
        <v>232</v>
      </c>
      <c r="F9" t="s">
        <v>232</v>
      </c>
      <c r="H9" t="s">
        <v>374</v>
      </c>
    </row>
    <row r="10" spans="1:8" x14ac:dyDescent="0.25">
      <c r="A10" t="s">
        <v>110</v>
      </c>
      <c r="B10" t="s">
        <v>109</v>
      </c>
      <c r="D10" t="s">
        <v>69</v>
      </c>
      <c r="E10" t="s">
        <v>377</v>
      </c>
      <c r="F10" t="s">
        <v>377</v>
      </c>
      <c r="H10" t="s">
        <v>375</v>
      </c>
    </row>
    <row r="11" spans="1:8" x14ac:dyDescent="0.25">
      <c r="A11" t="s">
        <v>110</v>
      </c>
      <c r="B11" t="s">
        <v>109</v>
      </c>
      <c r="D11" t="s">
        <v>69</v>
      </c>
      <c r="E11" t="s">
        <v>61</v>
      </c>
      <c r="F11" t="s">
        <v>61</v>
      </c>
      <c r="H11" t="s">
        <v>376</v>
      </c>
    </row>
    <row r="12" spans="1:8" x14ac:dyDescent="0.25">
      <c r="A12" t="s">
        <v>118</v>
      </c>
      <c r="B12" t="s">
        <v>378</v>
      </c>
      <c r="C12" t="s">
        <v>379</v>
      </c>
      <c r="D12" t="s">
        <v>48</v>
      </c>
      <c r="E12" t="s">
        <v>127</v>
      </c>
      <c r="F12" t="s">
        <v>380</v>
      </c>
      <c r="G12" t="s">
        <v>381</v>
      </c>
    </row>
    <row r="13" spans="1:8" x14ac:dyDescent="0.25">
      <c r="A13" t="s">
        <v>118</v>
      </c>
      <c r="B13" t="s">
        <v>378</v>
      </c>
      <c r="C13" t="s">
        <v>379</v>
      </c>
      <c r="D13" t="s">
        <v>48</v>
      </c>
      <c r="E13" t="s">
        <v>372</v>
      </c>
      <c r="F13" t="s">
        <v>382</v>
      </c>
      <c r="G13" t="s">
        <v>383</v>
      </c>
    </row>
    <row r="14" spans="1:8" x14ac:dyDescent="0.25">
      <c r="A14" t="s">
        <v>118</v>
      </c>
      <c r="B14" t="s">
        <v>378</v>
      </c>
      <c r="C14" t="s">
        <v>379</v>
      </c>
      <c r="D14" t="s">
        <v>48</v>
      </c>
      <c r="E14" t="s">
        <v>232</v>
      </c>
      <c r="F14" t="s">
        <v>384</v>
      </c>
      <c r="G14" t="s">
        <v>385</v>
      </c>
    </row>
    <row r="15" spans="1:8" x14ac:dyDescent="0.25">
      <c r="A15" t="s">
        <v>386</v>
      </c>
      <c r="B15" t="s">
        <v>387</v>
      </c>
      <c r="D15" t="s">
        <v>48</v>
      </c>
      <c r="E15" t="s">
        <v>127</v>
      </c>
      <c r="F15" t="s">
        <v>388</v>
      </c>
      <c r="H15" t="s">
        <v>388</v>
      </c>
    </row>
    <row r="16" spans="1:8" x14ac:dyDescent="0.25">
      <c r="A16" t="s">
        <v>386</v>
      </c>
      <c r="B16" t="s">
        <v>387</v>
      </c>
      <c r="D16" t="s">
        <v>48</v>
      </c>
      <c r="E16" t="s">
        <v>127</v>
      </c>
      <c r="F16" t="s">
        <v>388</v>
      </c>
    </row>
    <row r="17" spans="1:8" x14ac:dyDescent="0.25">
      <c r="A17" t="s">
        <v>386</v>
      </c>
      <c r="B17" t="s">
        <v>387</v>
      </c>
      <c r="D17" t="s">
        <v>48</v>
      </c>
      <c r="E17" t="s">
        <v>372</v>
      </c>
      <c r="F17" t="s">
        <v>389</v>
      </c>
    </row>
    <row r="18" spans="1:8" x14ac:dyDescent="0.25">
      <c r="A18" t="s">
        <v>98</v>
      </c>
      <c r="B18" t="s">
        <v>96</v>
      </c>
      <c r="C18" t="s">
        <v>390</v>
      </c>
      <c r="D18" t="s">
        <v>48</v>
      </c>
      <c r="E18" t="s">
        <v>127</v>
      </c>
      <c r="F18" t="s">
        <v>371</v>
      </c>
      <c r="G18" t="s">
        <v>391</v>
      </c>
    </row>
    <row r="19" spans="1:8" x14ac:dyDescent="0.25">
      <c r="A19" t="s">
        <v>98</v>
      </c>
      <c r="B19" t="s">
        <v>96</v>
      </c>
      <c r="C19" t="s">
        <v>390</v>
      </c>
      <c r="D19" t="s">
        <v>48</v>
      </c>
      <c r="E19" t="s">
        <v>372</v>
      </c>
      <c r="F19" t="s">
        <v>373</v>
      </c>
      <c r="G19" t="s">
        <v>392</v>
      </c>
    </row>
    <row r="20" spans="1:8" x14ac:dyDescent="0.25">
      <c r="A20" t="s">
        <v>98</v>
      </c>
      <c r="B20" t="s">
        <v>96</v>
      </c>
      <c r="C20" t="s">
        <v>390</v>
      </c>
      <c r="D20" t="s">
        <v>48</v>
      </c>
      <c r="E20" t="s">
        <v>232</v>
      </c>
      <c r="F20" t="s">
        <v>374</v>
      </c>
      <c r="G20" t="s">
        <v>393</v>
      </c>
    </row>
    <row r="21" spans="1:8" x14ac:dyDescent="0.25">
      <c r="A21" t="s">
        <v>98</v>
      </c>
      <c r="B21" t="s">
        <v>96</v>
      </c>
      <c r="C21" t="s">
        <v>390</v>
      </c>
      <c r="D21" t="s">
        <v>48</v>
      </c>
      <c r="E21" t="s">
        <v>61</v>
      </c>
      <c r="F21" t="s">
        <v>375</v>
      </c>
      <c r="G21" t="s">
        <v>394</v>
      </c>
    </row>
    <row r="22" spans="1:8" x14ac:dyDescent="0.25">
      <c r="A22" t="s">
        <v>98</v>
      </c>
      <c r="B22" t="s">
        <v>96</v>
      </c>
      <c r="C22" t="s">
        <v>390</v>
      </c>
      <c r="D22" t="s">
        <v>48</v>
      </c>
      <c r="E22" t="s">
        <v>49</v>
      </c>
      <c r="F22" t="s">
        <v>376</v>
      </c>
    </row>
    <row r="23" spans="1:8" x14ac:dyDescent="0.25">
      <c r="A23" t="s">
        <v>102</v>
      </c>
      <c r="B23" t="s">
        <v>101</v>
      </c>
      <c r="D23" t="s">
        <v>69</v>
      </c>
      <c r="E23" t="s">
        <v>127</v>
      </c>
      <c r="F23" t="s">
        <v>127</v>
      </c>
      <c r="H23" t="s">
        <v>371</v>
      </c>
    </row>
    <row r="24" spans="1:8" x14ac:dyDescent="0.25">
      <c r="A24" t="s">
        <v>102</v>
      </c>
      <c r="B24" t="s">
        <v>101</v>
      </c>
      <c r="D24" t="s">
        <v>69</v>
      </c>
      <c r="E24" t="s">
        <v>372</v>
      </c>
      <c r="F24" t="s">
        <v>372</v>
      </c>
      <c r="H24" t="s">
        <v>373</v>
      </c>
    </row>
    <row r="25" spans="1:8" x14ac:dyDescent="0.25">
      <c r="A25" t="s">
        <v>102</v>
      </c>
      <c r="B25" t="s">
        <v>101</v>
      </c>
      <c r="D25" t="s">
        <v>69</v>
      </c>
      <c r="E25" t="s">
        <v>232</v>
      </c>
      <c r="F25" t="s">
        <v>232</v>
      </c>
      <c r="H25" t="s">
        <v>374</v>
      </c>
    </row>
    <row r="26" spans="1:8" x14ac:dyDescent="0.25">
      <c r="A26" t="s">
        <v>102</v>
      </c>
      <c r="B26" t="s">
        <v>101</v>
      </c>
      <c r="D26" t="s">
        <v>69</v>
      </c>
      <c r="E26" t="s">
        <v>377</v>
      </c>
      <c r="F26" t="s">
        <v>377</v>
      </c>
      <c r="H26" t="s">
        <v>375</v>
      </c>
    </row>
    <row r="27" spans="1:8" x14ac:dyDescent="0.25">
      <c r="A27" t="s">
        <v>102</v>
      </c>
      <c r="B27" t="s">
        <v>101</v>
      </c>
      <c r="D27" t="s">
        <v>69</v>
      </c>
      <c r="E27" t="s">
        <v>61</v>
      </c>
      <c r="F27" t="s">
        <v>61</v>
      </c>
      <c r="H27" t="s">
        <v>376</v>
      </c>
    </row>
    <row r="28" spans="1:8" x14ac:dyDescent="0.25">
      <c r="A28" t="s">
        <v>395</v>
      </c>
      <c r="B28" t="s">
        <v>112</v>
      </c>
      <c r="F28" t="s">
        <v>396</v>
      </c>
    </row>
    <row r="29" spans="1:8" x14ac:dyDescent="0.25">
      <c r="A29" t="s">
        <v>395</v>
      </c>
      <c r="B29" t="s">
        <v>112</v>
      </c>
      <c r="F29" t="s">
        <v>397</v>
      </c>
    </row>
    <row r="30" spans="1:8" x14ac:dyDescent="0.25">
      <c r="A30" t="s">
        <v>395</v>
      </c>
      <c r="B30" t="s">
        <v>112</v>
      </c>
      <c r="F30" t="s">
        <v>398</v>
      </c>
      <c r="H30" t="s">
        <v>396</v>
      </c>
    </row>
    <row r="31" spans="1:8" x14ac:dyDescent="0.25">
      <c r="A31" t="s">
        <v>399</v>
      </c>
      <c r="B31" t="s">
        <v>114</v>
      </c>
      <c r="F31" s="4">
        <v>1</v>
      </c>
      <c r="H31" t="s">
        <v>397</v>
      </c>
    </row>
    <row r="32" spans="1:8" x14ac:dyDescent="0.25">
      <c r="A32" t="s">
        <v>399</v>
      </c>
      <c r="B32" t="s">
        <v>114</v>
      </c>
      <c r="F32" s="4">
        <v>2</v>
      </c>
      <c r="H32" t="s">
        <v>398</v>
      </c>
    </row>
    <row r="33" spans="1:8" x14ac:dyDescent="0.25">
      <c r="A33" t="s">
        <v>399</v>
      </c>
      <c r="B33" t="s">
        <v>114</v>
      </c>
      <c r="F33" s="4">
        <v>3</v>
      </c>
    </row>
    <row r="34" spans="1:8" x14ac:dyDescent="0.25">
      <c r="A34" t="s">
        <v>93</v>
      </c>
      <c r="B34" t="s">
        <v>92</v>
      </c>
      <c r="C34" t="s">
        <v>400</v>
      </c>
      <c r="D34" t="s">
        <v>48</v>
      </c>
      <c r="E34" t="s">
        <v>127</v>
      </c>
      <c r="F34" t="s">
        <v>401</v>
      </c>
      <c r="G34" t="s">
        <v>402</v>
      </c>
      <c r="H34" t="s">
        <v>403</v>
      </c>
    </row>
    <row r="35" spans="1:8" x14ac:dyDescent="0.25">
      <c r="A35" t="s">
        <v>93</v>
      </c>
      <c r="B35" t="s">
        <v>92</v>
      </c>
      <c r="C35" t="s">
        <v>400</v>
      </c>
      <c r="D35" t="s">
        <v>48</v>
      </c>
      <c r="E35" t="s">
        <v>372</v>
      </c>
      <c r="F35" t="s">
        <v>404</v>
      </c>
      <c r="G35" t="s">
        <v>405</v>
      </c>
      <c r="H35" t="s">
        <v>406</v>
      </c>
    </row>
    <row r="36" spans="1:8" x14ac:dyDescent="0.25">
      <c r="A36" t="s">
        <v>93</v>
      </c>
      <c r="B36" t="s">
        <v>92</v>
      </c>
      <c r="C36" t="s">
        <v>400</v>
      </c>
      <c r="D36" t="s">
        <v>48</v>
      </c>
      <c r="E36" t="s">
        <v>232</v>
      </c>
      <c r="F36" t="s">
        <v>407</v>
      </c>
      <c r="G36" t="s">
        <v>408</v>
      </c>
      <c r="H36" t="s">
        <v>409</v>
      </c>
    </row>
    <row r="37" spans="1:8" x14ac:dyDescent="0.25">
      <c r="A37" t="s">
        <v>93</v>
      </c>
      <c r="B37" t="s">
        <v>92</v>
      </c>
      <c r="C37" t="s">
        <v>400</v>
      </c>
      <c r="D37" t="s">
        <v>48</v>
      </c>
      <c r="E37" t="s">
        <v>377</v>
      </c>
      <c r="F37" t="s">
        <v>410</v>
      </c>
      <c r="G37" t="s">
        <v>411</v>
      </c>
      <c r="H37" t="s">
        <v>412</v>
      </c>
    </row>
    <row r="38" spans="1:8" x14ac:dyDescent="0.25">
      <c r="A38" t="s">
        <v>155</v>
      </c>
      <c r="B38" t="s">
        <v>413</v>
      </c>
      <c r="D38" t="s">
        <v>48</v>
      </c>
      <c r="E38" t="s">
        <v>127</v>
      </c>
      <c r="F38" t="s">
        <v>414</v>
      </c>
    </row>
    <row r="39" spans="1:8" x14ac:dyDescent="0.25">
      <c r="A39" t="s">
        <v>155</v>
      </c>
      <c r="B39" t="s">
        <v>413</v>
      </c>
      <c r="D39" t="s">
        <v>48</v>
      </c>
      <c r="E39" t="s">
        <v>372</v>
      </c>
      <c r="F39" t="s">
        <v>415</v>
      </c>
    </row>
    <row r="40" spans="1:8" x14ac:dyDescent="0.25">
      <c r="A40" t="s">
        <v>155</v>
      </c>
      <c r="B40" t="s">
        <v>413</v>
      </c>
      <c r="D40" t="s">
        <v>48</v>
      </c>
      <c r="E40" t="s">
        <v>416</v>
      </c>
      <c r="F40" t="s">
        <v>417</v>
      </c>
    </row>
    <row r="41" spans="1:8" x14ac:dyDescent="0.25">
      <c r="A41" t="s">
        <v>159</v>
      </c>
      <c r="B41" t="s">
        <v>418</v>
      </c>
      <c r="D41" t="s">
        <v>69</v>
      </c>
      <c r="E41" t="s">
        <v>127</v>
      </c>
      <c r="F41" t="s">
        <v>127</v>
      </c>
      <c r="H41" t="s">
        <v>414</v>
      </c>
    </row>
    <row r="42" spans="1:8" x14ac:dyDescent="0.25">
      <c r="A42" t="s">
        <v>159</v>
      </c>
      <c r="B42" t="s">
        <v>418</v>
      </c>
      <c r="D42" t="s">
        <v>69</v>
      </c>
      <c r="E42" t="s">
        <v>372</v>
      </c>
      <c r="F42" t="s">
        <v>372</v>
      </c>
      <c r="H42" t="s">
        <v>415</v>
      </c>
    </row>
    <row r="43" spans="1:8" x14ac:dyDescent="0.25">
      <c r="A43" t="s">
        <v>159</v>
      </c>
      <c r="B43" t="s">
        <v>418</v>
      </c>
      <c r="D43" t="s">
        <v>69</v>
      </c>
      <c r="E43" t="s">
        <v>416</v>
      </c>
      <c r="F43" t="s">
        <v>416</v>
      </c>
      <c r="H43" t="s">
        <v>417</v>
      </c>
    </row>
    <row r="46" spans="1:8" x14ac:dyDescent="0.25">
      <c r="A46" t="s">
        <v>419</v>
      </c>
      <c r="B46" t="s">
        <v>420</v>
      </c>
      <c r="C46" t="s">
        <v>421</v>
      </c>
      <c r="D46" t="s">
        <v>48</v>
      </c>
      <c r="E46" t="s">
        <v>127</v>
      </c>
      <c r="F46" t="s">
        <v>422</v>
      </c>
      <c r="G46" t="s">
        <v>423</v>
      </c>
    </row>
    <row r="47" spans="1:8" x14ac:dyDescent="0.25">
      <c r="A47" t="s">
        <v>419</v>
      </c>
      <c r="B47" t="s">
        <v>420</v>
      </c>
      <c r="C47" t="s">
        <v>421</v>
      </c>
      <c r="D47" t="s">
        <v>48</v>
      </c>
      <c r="E47" t="s">
        <v>372</v>
      </c>
      <c r="F47" t="s">
        <v>404</v>
      </c>
      <c r="G47" t="s">
        <v>424</v>
      </c>
    </row>
    <row r="48" spans="1:8" x14ac:dyDescent="0.25">
      <c r="A48" t="s">
        <v>425</v>
      </c>
      <c r="B48" t="s">
        <v>426</v>
      </c>
      <c r="D48" t="s">
        <v>69</v>
      </c>
      <c r="E48" t="s">
        <v>127</v>
      </c>
      <c r="F48" t="s">
        <v>127</v>
      </c>
      <c r="H48" t="s">
        <v>427</v>
      </c>
    </row>
    <row r="49" spans="1:8" x14ac:dyDescent="0.25">
      <c r="A49" t="s">
        <v>425</v>
      </c>
      <c r="B49" t="s">
        <v>426</v>
      </c>
      <c r="D49" t="s">
        <v>69</v>
      </c>
      <c r="E49" t="s">
        <v>372</v>
      </c>
      <c r="F49" t="s">
        <v>372</v>
      </c>
      <c r="H49" t="s">
        <v>428</v>
      </c>
    </row>
    <row r="50" spans="1:8" x14ac:dyDescent="0.25">
      <c r="A50" t="s">
        <v>425</v>
      </c>
      <c r="B50" t="s">
        <v>426</v>
      </c>
      <c r="D50" t="s">
        <v>69</v>
      </c>
      <c r="E50" t="s">
        <v>232</v>
      </c>
      <c r="F50" t="s">
        <v>232</v>
      </c>
      <c r="H50" t="s">
        <v>429</v>
      </c>
    </row>
    <row r="51" spans="1:8" x14ac:dyDescent="0.25">
      <c r="A51" t="s">
        <v>425</v>
      </c>
      <c r="B51" t="s">
        <v>426</v>
      </c>
      <c r="D51" t="s">
        <v>69</v>
      </c>
      <c r="E51" t="s">
        <v>377</v>
      </c>
      <c r="F51" t="s">
        <v>377</v>
      </c>
      <c r="H51" t="s">
        <v>430</v>
      </c>
    </row>
    <row r="52" spans="1:8" x14ac:dyDescent="0.25">
      <c r="A52" t="s">
        <v>431</v>
      </c>
      <c r="B52" t="s">
        <v>432</v>
      </c>
      <c r="D52" t="s">
        <v>48</v>
      </c>
      <c r="E52" t="s">
        <v>127</v>
      </c>
      <c r="F52" t="s">
        <v>433</v>
      </c>
      <c r="H52" t="s">
        <v>434</v>
      </c>
    </row>
    <row r="53" spans="1:8" x14ac:dyDescent="0.25">
      <c r="A53" t="s">
        <v>431</v>
      </c>
      <c r="B53" t="s">
        <v>432</v>
      </c>
      <c r="D53" t="s">
        <v>48</v>
      </c>
      <c r="E53" t="s">
        <v>372</v>
      </c>
      <c r="F53" t="s">
        <v>435</v>
      </c>
      <c r="H53" t="s">
        <v>436</v>
      </c>
    </row>
    <row r="54" spans="1:8" x14ac:dyDescent="0.25">
      <c r="A54" t="s">
        <v>437</v>
      </c>
      <c r="B54" t="s">
        <v>438</v>
      </c>
      <c r="D54" t="s">
        <v>69</v>
      </c>
      <c r="E54" t="s">
        <v>127</v>
      </c>
      <c r="F54" t="s">
        <v>127</v>
      </c>
      <c r="H54" t="s">
        <v>433</v>
      </c>
    </row>
    <row r="55" spans="1:8" x14ac:dyDescent="0.25">
      <c r="A55" t="s">
        <v>437</v>
      </c>
      <c r="B55" t="s">
        <v>438</v>
      </c>
      <c r="D55" t="s">
        <v>69</v>
      </c>
      <c r="E55" t="s">
        <v>372</v>
      </c>
      <c r="F55" t="s">
        <v>372</v>
      </c>
      <c r="H55" t="s">
        <v>435</v>
      </c>
    </row>
    <row r="56" spans="1:8" x14ac:dyDescent="0.25">
      <c r="A56" t="s">
        <v>439</v>
      </c>
      <c r="B56" t="s">
        <v>439</v>
      </c>
      <c r="C56" t="s">
        <v>440</v>
      </c>
      <c r="D56" t="s">
        <v>48</v>
      </c>
      <c r="E56" t="s">
        <v>127</v>
      </c>
      <c r="F56" t="s">
        <v>441</v>
      </c>
      <c r="G56" t="s">
        <v>442</v>
      </c>
      <c r="H56" t="s">
        <v>443</v>
      </c>
    </row>
    <row r="57" spans="1:8" x14ac:dyDescent="0.25">
      <c r="A57" t="s">
        <v>439</v>
      </c>
      <c r="B57" t="s">
        <v>439</v>
      </c>
      <c r="C57" t="s">
        <v>440</v>
      </c>
      <c r="D57" t="s">
        <v>48</v>
      </c>
      <c r="E57" t="s">
        <v>372</v>
      </c>
      <c r="F57" t="s">
        <v>444</v>
      </c>
      <c r="G57" t="s">
        <v>445</v>
      </c>
      <c r="H57" t="s">
        <v>446</v>
      </c>
    </row>
    <row r="58" spans="1:8" x14ac:dyDescent="0.25">
      <c r="A58" t="s">
        <v>439</v>
      </c>
      <c r="B58" t="s">
        <v>439</v>
      </c>
      <c r="C58" t="s">
        <v>440</v>
      </c>
      <c r="D58" t="s">
        <v>48</v>
      </c>
      <c r="E58" t="s">
        <v>232</v>
      </c>
      <c r="F58" t="s">
        <v>447</v>
      </c>
      <c r="G58" t="s">
        <v>448</v>
      </c>
      <c r="H58" t="s">
        <v>449</v>
      </c>
    </row>
    <row r="59" spans="1:8" x14ac:dyDescent="0.25">
      <c r="A59" t="s">
        <v>450</v>
      </c>
      <c r="B59" t="s">
        <v>451</v>
      </c>
      <c r="D59" t="s">
        <v>69</v>
      </c>
      <c r="E59" t="s">
        <v>127</v>
      </c>
      <c r="F59" t="s">
        <v>127</v>
      </c>
      <c r="H59" t="s">
        <v>443</v>
      </c>
    </row>
    <row r="60" spans="1:8" x14ac:dyDescent="0.25">
      <c r="A60" t="s">
        <v>450</v>
      </c>
      <c r="B60" t="s">
        <v>451</v>
      </c>
      <c r="D60" t="s">
        <v>69</v>
      </c>
      <c r="E60" t="s">
        <v>372</v>
      </c>
      <c r="F60" t="s">
        <v>372</v>
      </c>
      <c r="H60" t="s">
        <v>446</v>
      </c>
    </row>
    <row r="61" spans="1:8" x14ac:dyDescent="0.25">
      <c r="A61" t="s">
        <v>450</v>
      </c>
      <c r="B61" t="s">
        <v>451</v>
      </c>
      <c r="D61" t="s">
        <v>69</v>
      </c>
      <c r="E61" t="s">
        <v>232</v>
      </c>
      <c r="F61" t="s">
        <v>232</v>
      </c>
      <c r="H61" t="s">
        <v>449</v>
      </c>
    </row>
    <row r="62" spans="1:8" x14ac:dyDescent="0.25">
      <c r="A62" t="s">
        <v>452</v>
      </c>
      <c r="B62" t="s">
        <v>453</v>
      </c>
      <c r="C62" t="s">
        <v>454</v>
      </c>
      <c r="D62" t="s">
        <v>48</v>
      </c>
      <c r="E62" t="s">
        <v>127</v>
      </c>
      <c r="F62" t="s">
        <v>389</v>
      </c>
      <c r="G62" t="s">
        <v>455</v>
      </c>
      <c r="H62" t="s">
        <v>25</v>
      </c>
    </row>
    <row r="63" spans="1:8" x14ac:dyDescent="0.25">
      <c r="A63" t="s">
        <v>452</v>
      </c>
      <c r="B63" t="s">
        <v>453</v>
      </c>
      <c r="C63" t="s">
        <v>454</v>
      </c>
      <c r="D63" t="s">
        <v>48</v>
      </c>
      <c r="E63" t="s">
        <v>372</v>
      </c>
      <c r="F63" t="s">
        <v>456</v>
      </c>
      <c r="G63" t="s">
        <v>457</v>
      </c>
      <c r="H63" t="s">
        <v>458</v>
      </c>
    </row>
    <row r="64" spans="1:8" x14ac:dyDescent="0.25">
      <c r="A64" t="s">
        <v>452</v>
      </c>
      <c r="B64" t="s">
        <v>453</v>
      </c>
      <c r="C64" t="s">
        <v>454</v>
      </c>
      <c r="D64" t="s">
        <v>48</v>
      </c>
      <c r="E64" t="s">
        <v>232</v>
      </c>
      <c r="F64" t="s">
        <v>407</v>
      </c>
      <c r="G64" t="s">
        <v>408</v>
      </c>
      <c r="H64" t="s">
        <v>409</v>
      </c>
    </row>
    <row r="65" spans="1:8" x14ac:dyDescent="0.25">
      <c r="A65" t="s">
        <v>452</v>
      </c>
      <c r="B65" t="s">
        <v>453</v>
      </c>
      <c r="C65" t="s">
        <v>454</v>
      </c>
      <c r="D65" t="s">
        <v>48</v>
      </c>
      <c r="E65" t="s">
        <v>377</v>
      </c>
      <c r="F65" t="s">
        <v>388</v>
      </c>
      <c r="G65" t="s">
        <v>459</v>
      </c>
      <c r="H65" t="s">
        <v>24</v>
      </c>
    </row>
    <row r="66" spans="1:8" x14ac:dyDescent="0.25">
      <c r="A66" t="s">
        <v>193</v>
      </c>
      <c r="B66" t="s">
        <v>460</v>
      </c>
      <c r="C66" t="s">
        <v>454</v>
      </c>
      <c r="D66" t="s">
        <v>48</v>
      </c>
      <c r="E66" t="s">
        <v>127</v>
      </c>
      <c r="F66" t="s">
        <v>388</v>
      </c>
      <c r="H66" t="s">
        <v>24</v>
      </c>
    </row>
    <row r="67" spans="1:8" x14ac:dyDescent="0.25">
      <c r="A67" t="s">
        <v>122</v>
      </c>
      <c r="B67" t="s">
        <v>461</v>
      </c>
      <c r="D67" t="s">
        <v>48</v>
      </c>
      <c r="E67" t="s">
        <v>127</v>
      </c>
      <c r="F67" t="s">
        <v>388</v>
      </c>
      <c r="G67" t="s">
        <v>459</v>
      </c>
      <c r="H67" t="s">
        <v>24</v>
      </c>
    </row>
    <row r="68" spans="1:8" x14ac:dyDescent="0.25">
      <c r="A68" t="s">
        <v>122</v>
      </c>
      <c r="B68" t="s">
        <v>461</v>
      </c>
      <c r="D68" t="s">
        <v>48</v>
      </c>
      <c r="E68" t="s">
        <v>372</v>
      </c>
      <c r="F68" t="s">
        <v>389</v>
      </c>
      <c r="G68" t="s">
        <v>455</v>
      </c>
      <c r="H68" t="s">
        <v>25</v>
      </c>
    </row>
    <row r="69" spans="1:8" x14ac:dyDescent="0.25">
      <c r="A69" t="s">
        <v>388</v>
      </c>
      <c r="B69" t="s">
        <v>462</v>
      </c>
      <c r="C69" t="s">
        <v>454</v>
      </c>
      <c r="D69" t="s">
        <v>48</v>
      </c>
      <c r="E69" t="s">
        <v>127</v>
      </c>
      <c r="F69" t="s">
        <v>388</v>
      </c>
    </row>
    <row r="71" spans="1:8" x14ac:dyDescent="0.25">
      <c r="A71" t="s">
        <v>463</v>
      </c>
      <c r="B71" t="s">
        <v>307</v>
      </c>
      <c r="C71" t="s">
        <v>464</v>
      </c>
      <c r="D71" t="s">
        <v>48</v>
      </c>
      <c r="E71" t="s">
        <v>127</v>
      </c>
      <c r="F71" t="s">
        <v>465</v>
      </c>
      <c r="G71" t="s">
        <v>466</v>
      </c>
    </row>
    <row r="72" spans="1:8" x14ac:dyDescent="0.25">
      <c r="A72" t="s">
        <v>463</v>
      </c>
      <c r="B72" t="s">
        <v>307</v>
      </c>
      <c r="C72" t="s">
        <v>464</v>
      </c>
      <c r="D72" t="s">
        <v>48</v>
      </c>
      <c r="E72" t="s">
        <v>372</v>
      </c>
      <c r="F72" t="s">
        <v>467</v>
      </c>
      <c r="G72" t="s">
        <v>468</v>
      </c>
    </row>
    <row r="73" spans="1:8" x14ac:dyDescent="0.25">
      <c r="A73" t="s">
        <v>463</v>
      </c>
      <c r="B73" t="s">
        <v>307</v>
      </c>
      <c r="C73" t="s">
        <v>464</v>
      </c>
      <c r="D73" t="s">
        <v>48</v>
      </c>
      <c r="E73" t="s">
        <v>232</v>
      </c>
      <c r="F73" t="s">
        <v>469</v>
      </c>
      <c r="G73" t="s">
        <v>470</v>
      </c>
    </row>
    <row r="74" spans="1:8" x14ac:dyDescent="0.25">
      <c r="A74" t="s">
        <v>463</v>
      </c>
      <c r="B74" t="s">
        <v>307</v>
      </c>
      <c r="C74" t="s">
        <v>464</v>
      </c>
      <c r="D74" t="s">
        <v>48</v>
      </c>
      <c r="E74" t="s">
        <v>377</v>
      </c>
      <c r="F74" t="s">
        <v>471</v>
      </c>
      <c r="G74" t="s">
        <v>472</v>
      </c>
    </row>
    <row r="75" spans="1:8" x14ac:dyDescent="0.25">
      <c r="A75" t="s">
        <v>463</v>
      </c>
      <c r="B75" t="s">
        <v>307</v>
      </c>
      <c r="C75" t="s">
        <v>464</v>
      </c>
      <c r="D75" t="s">
        <v>48</v>
      </c>
      <c r="E75" t="s">
        <v>61</v>
      </c>
      <c r="F75" t="s">
        <v>473</v>
      </c>
      <c r="G75" t="s">
        <v>474</v>
      </c>
    </row>
    <row r="76" spans="1:8" x14ac:dyDescent="0.25">
      <c r="A76" t="s">
        <v>463</v>
      </c>
      <c r="B76" t="s">
        <v>307</v>
      </c>
      <c r="C76" t="s">
        <v>464</v>
      </c>
      <c r="D76" t="s">
        <v>48</v>
      </c>
      <c r="E76" t="s">
        <v>49</v>
      </c>
      <c r="F76" t="s">
        <v>475</v>
      </c>
      <c r="G76" t="s">
        <v>476</v>
      </c>
    </row>
    <row r="77" spans="1:8" x14ac:dyDescent="0.25">
      <c r="A77" t="s">
        <v>463</v>
      </c>
      <c r="B77" t="s">
        <v>307</v>
      </c>
      <c r="C77" t="s">
        <v>464</v>
      </c>
      <c r="D77" t="s">
        <v>48</v>
      </c>
      <c r="E77" t="s">
        <v>477</v>
      </c>
      <c r="F77" t="s">
        <v>478</v>
      </c>
      <c r="G77" t="s">
        <v>479</v>
      </c>
    </row>
    <row r="78" spans="1:8" x14ac:dyDescent="0.25">
      <c r="A78" t="s">
        <v>463</v>
      </c>
      <c r="B78" t="s">
        <v>307</v>
      </c>
      <c r="C78" t="s">
        <v>464</v>
      </c>
      <c r="D78" t="s">
        <v>48</v>
      </c>
      <c r="E78" t="s">
        <v>79</v>
      </c>
      <c r="F78" t="s">
        <v>480</v>
      </c>
      <c r="G78" t="s">
        <v>481</v>
      </c>
    </row>
    <row r="79" spans="1:8" x14ac:dyDescent="0.25">
      <c r="A79" t="s">
        <v>463</v>
      </c>
      <c r="B79" t="s">
        <v>307</v>
      </c>
      <c r="C79" t="s">
        <v>464</v>
      </c>
      <c r="D79" t="s">
        <v>48</v>
      </c>
      <c r="E79" t="s">
        <v>482</v>
      </c>
      <c r="F79" t="s">
        <v>483</v>
      </c>
      <c r="G79" t="s">
        <v>484</v>
      </c>
    </row>
    <row r="80" spans="1:8" x14ac:dyDescent="0.25">
      <c r="A80" t="s">
        <v>485</v>
      </c>
      <c r="B80" t="s">
        <v>311</v>
      </c>
      <c r="C80" t="s">
        <v>486</v>
      </c>
      <c r="D80" t="s">
        <v>48</v>
      </c>
      <c r="E80" t="s">
        <v>127</v>
      </c>
      <c r="F80" t="s">
        <v>487</v>
      </c>
      <c r="G80" t="s">
        <v>466</v>
      </c>
    </row>
    <row r="81" spans="1:8" x14ac:dyDescent="0.25">
      <c r="A81" t="s">
        <v>485</v>
      </c>
      <c r="B81" t="s">
        <v>311</v>
      </c>
      <c r="C81" t="s">
        <v>486</v>
      </c>
      <c r="D81" t="s">
        <v>48</v>
      </c>
      <c r="E81" t="s">
        <v>372</v>
      </c>
      <c r="F81" t="s">
        <v>488</v>
      </c>
      <c r="G81" t="s">
        <v>468</v>
      </c>
    </row>
    <row r="82" spans="1:8" x14ac:dyDescent="0.25">
      <c r="A82" t="s">
        <v>485</v>
      </c>
      <c r="B82" t="s">
        <v>311</v>
      </c>
      <c r="C82" t="s">
        <v>486</v>
      </c>
      <c r="D82" t="s">
        <v>48</v>
      </c>
      <c r="E82" t="s">
        <v>232</v>
      </c>
      <c r="F82" t="s">
        <v>489</v>
      </c>
      <c r="G82" t="s">
        <v>470</v>
      </c>
    </row>
    <row r="83" spans="1:8" x14ac:dyDescent="0.25">
      <c r="A83" t="s">
        <v>485</v>
      </c>
      <c r="B83" t="s">
        <v>311</v>
      </c>
      <c r="C83" t="s">
        <v>486</v>
      </c>
      <c r="D83" t="s">
        <v>48</v>
      </c>
      <c r="E83" t="s">
        <v>377</v>
      </c>
      <c r="F83" t="s">
        <v>490</v>
      </c>
      <c r="G83" t="s">
        <v>472</v>
      </c>
    </row>
    <row r="84" spans="1:8" x14ac:dyDescent="0.25">
      <c r="A84" t="s">
        <v>485</v>
      </c>
      <c r="B84" t="s">
        <v>311</v>
      </c>
      <c r="C84" t="s">
        <v>486</v>
      </c>
      <c r="D84" t="s">
        <v>48</v>
      </c>
      <c r="E84" t="s">
        <v>61</v>
      </c>
      <c r="F84" t="s">
        <v>491</v>
      </c>
      <c r="G84" t="s">
        <v>474</v>
      </c>
    </row>
    <row r="85" spans="1:8" x14ac:dyDescent="0.25">
      <c r="A85" t="s">
        <v>485</v>
      </c>
      <c r="B85" t="s">
        <v>311</v>
      </c>
      <c r="C85" t="s">
        <v>486</v>
      </c>
      <c r="D85" t="s">
        <v>48</v>
      </c>
      <c r="E85" t="s">
        <v>49</v>
      </c>
      <c r="F85" t="s">
        <v>492</v>
      </c>
      <c r="G85" t="s">
        <v>476</v>
      </c>
    </row>
    <row r="86" spans="1:8" x14ac:dyDescent="0.25">
      <c r="A86" t="s">
        <v>485</v>
      </c>
      <c r="B86" t="s">
        <v>311</v>
      </c>
      <c r="C86" t="s">
        <v>486</v>
      </c>
      <c r="D86" t="s">
        <v>48</v>
      </c>
      <c r="E86" t="s">
        <v>477</v>
      </c>
      <c r="F86" t="s">
        <v>493</v>
      </c>
      <c r="G86" t="s">
        <v>479</v>
      </c>
    </row>
    <row r="87" spans="1:8" x14ac:dyDescent="0.25">
      <c r="A87" t="s">
        <v>485</v>
      </c>
      <c r="B87" t="s">
        <v>311</v>
      </c>
      <c r="C87" t="s">
        <v>486</v>
      </c>
      <c r="D87" t="s">
        <v>48</v>
      </c>
      <c r="E87" t="s">
        <v>79</v>
      </c>
      <c r="F87" t="s">
        <v>494</v>
      </c>
      <c r="G87" t="s">
        <v>481</v>
      </c>
    </row>
    <row r="88" spans="1:8" x14ac:dyDescent="0.25">
      <c r="A88" t="s">
        <v>485</v>
      </c>
      <c r="B88" t="s">
        <v>311</v>
      </c>
      <c r="C88" t="s">
        <v>486</v>
      </c>
      <c r="D88" t="s">
        <v>48</v>
      </c>
      <c r="E88" t="s">
        <v>482</v>
      </c>
      <c r="F88" t="s">
        <v>495</v>
      </c>
      <c r="G88" t="s">
        <v>484</v>
      </c>
    </row>
    <row r="89" spans="1:8" x14ac:dyDescent="0.25">
      <c r="A89" t="s">
        <v>496</v>
      </c>
      <c r="B89" t="s">
        <v>309</v>
      </c>
      <c r="D89" t="s">
        <v>69</v>
      </c>
      <c r="E89" t="s">
        <v>127</v>
      </c>
      <c r="F89" t="s">
        <v>127</v>
      </c>
      <c r="H89" t="s">
        <v>487</v>
      </c>
    </row>
    <row r="90" spans="1:8" x14ac:dyDescent="0.25">
      <c r="A90" t="s">
        <v>496</v>
      </c>
      <c r="B90" t="s">
        <v>309</v>
      </c>
      <c r="D90" t="s">
        <v>69</v>
      </c>
      <c r="E90" t="s">
        <v>372</v>
      </c>
      <c r="F90" t="s">
        <v>372</v>
      </c>
      <c r="H90" t="s">
        <v>488</v>
      </c>
    </row>
    <row r="91" spans="1:8" x14ac:dyDescent="0.25">
      <c r="A91" t="s">
        <v>496</v>
      </c>
      <c r="B91" t="s">
        <v>309</v>
      </c>
      <c r="D91" t="s">
        <v>69</v>
      </c>
      <c r="E91" t="s">
        <v>232</v>
      </c>
      <c r="F91" t="s">
        <v>232</v>
      </c>
      <c r="H91" t="s">
        <v>489</v>
      </c>
    </row>
    <row r="92" spans="1:8" x14ac:dyDescent="0.25">
      <c r="A92" t="s">
        <v>496</v>
      </c>
      <c r="B92" t="s">
        <v>309</v>
      </c>
      <c r="D92" t="s">
        <v>69</v>
      </c>
      <c r="E92" t="s">
        <v>377</v>
      </c>
      <c r="F92" t="s">
        <v>377</v>
      </c>
      <c r="H92" t="s">
        <v>490</v>
      </c>
    </row>
    <row r="93" spans="1:8" x14ac:dyDescent="0.25">
      <c r="A93" t="s">
        <v>496</v>
      </c>
      <c r="B93" t="s">
        <v>309</v>
      </c>
      <c r="D93" t="s">
        <v>69</v>
      </c>
      <c r="E93" t="s">
        <v>61</v>
      </c>
      <c r="F93" t="s">
        <v>61</v>
      </c>
      <c r="H93" t="s">
        <v>491</v>
      </c>
    </row>
    <row r="94" spans="1:8" x14ac:dyDescent="0.25">
      <c r="A94" t="s">
        <v>496</v>
      </c>
      <c r="B94" t="s">
        <v>309</v>
      </c>
      <c r="D94" t="s">
        <v>69</v>
      </c>
      <c r="E94" t="s">
        <v>49</v>
      </c>
      <c r="F94" t="s">
        <v>49</v>
      </c>
      <c r="H94" t="s">
        <v>492</v>
      </c>
    </row>
    <row r="95" spans="1:8" x14ac:dyDescent="0.25">
      <c r="A95" t="s">
        <v>496</v>
      </c>
      <c r="B95" t="s">
        <v>309</v>
      </c>
      <c r="D95" t="s">
        <v>69</v>
      </c>
      <c r="E95" t="s">
        <v>477</v>
      </c>
      <c r="F95" t="s">
        <v>477</v>
      </c>
      <c r="H95" t="s">
        <v>493</v>
      </c>
    </row>
    <row r="96" spans="1:8" x14ac:dyDescent="0.25">
      <c r="A96" t="s">
        <v>496</v>
      </c>
      <c r="B96" t="s">
        <v>309</v>
      </c>
      <c r="D96" t="s">
        <v>69</v>
      </c>
      <c r="E96" t="s">
        <v>79</v>
      </c>
      <c r="F96" t="s">
        <v>79</v>
      </c>
      <c r="H96" t="s">
        <v>494</v>
      </c>
    </row>
    <row r="97" spans="1:8" x14ac:dyDescent="0.25">
      <c r="A97" t="s">
        <v>496</v>
      </c>
      <c r="B97" t="s">
        <v>309</v>
      </c>
      <c r="D97" t="s">
        <v>69</v>
      </c>
      <c r="E97" t="s">
        <v>482</v>
      </c>
      <c r="F97" t="s">
        <v>482</v>
      </c>
      <c r="H97" t="s">
        <v>495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"/>
  <sheetViews>
    <sheetView zoomScale="12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3" x14ac:dyDescent="0.25"/>
  <cols>
    <col min="1" max="1" width="15.625" customWidth="1"/>
    <col min="2" max="2" width="25.375" customWidth="1"/>
    <col min="3" max="5" width="15.625" customWidth="1"/>
  </cols>
  <sheetData>
    <row r="1" spans="1:5" x14ac:dyDescent="0.25">
      <c r="A1" s="1" t="s">
        <v>365</v>
      </c>
      <c r="B1" s="1" t="s">
        <v>366</v>
      </c>
      <c r="C1" s="1" t="s">
        <v>33</v>
      </c>
      <c r="D1" s="1" t="s">
        <v>497</v>
      </c>
      <c r="E1" s="1" t="s">
        <v>498</v>
      </c>
    </row>
    <row r="2" spans="1:5" x14ac:dyDescent="0.25">
      <c r="A2" t="s">
        <v>499</v>
      </c>
      <c r="B2" t="s">
        <v>500</v>
      </c>
      <c r="C2" t="s">
        <v>48</v>
      </c>
      <c r="D2" t="s">
        <v>499</v>
      </c>
      <c r="E2" t="s">
        <v>501</v>
      </c>
    </row>
    <row r="3" spans="1:5" x14ac:dyDescent="0.25">
      <c r="A3" t="s">
        <v>502</v>
      </c>
      <c r="B3" t="s">
        <v>503</v>
      </c>
      <c r="C3" t="s">
        <v>48</v>
      </c>
      <c r="D3" t="s">
        <v>502</v>
      </c>
      <c r="E3" t="s">
        <v>504</v>
      </c>
    </row>
    <row r="4" spans="1:5" x14ac:dyDescent="0.25">
      <c r="A4" t="s">
        <v>505</v>
      </c>
      <c r="B4" t="s">
        <v>506</v>
      </c>
      <c r="C4" t="s">
        <v>48</v>
      </c>
      <c r="D4" t="s">
        <v>505</v>
      </c>
      <c r="E4" t="s">
        <v>507</v>
      </c>
    </row>
  </sheetData>
  <autoFilter ref="A1:E4" xr:uid="{00000000-0009-0000-0000-000005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27F77-A36A-4B0F-AB98-73EE4727DE22}">
  <dimension ref="A1:H36"/>
  <sheetViews>
    <sheetView workbookViewId="0">
      <selection activeCell="A10" sqref="A10"/>
    </sheetView>
  </sheetViews>
  <sheetFormatPr defaultRowHeight="14.3" x14ac:dyDescent="0.25"/>
  <cols>
    <col min="1" max="1" width="46.25" customWidth="1"/>
    <col min="2" max="2" width="35.625" customWidth="1"/>
    <col min="3" max="3" width="22.375" customWidth="1"/>
    <col min="4" max="4" width="148.625" customWidth="1"/>
  </cols>
  <sheetData>
    <row r="1" spans="1:8" x14ac:dyDescent="0.25">
      <c r="A1" s="1" t="s">
        <v>365</v>
      </c>
      <c r="B1" s="1" t="s">
        <v>366</v>
      </c>
      <c r="C1" s="1" t="s">
        <v>508</v>
      </c>
      <c r="D1" s="1" t="s">
        <v>509</v>
      </c>
      <c r="E1" s="1" t="s">
        <v>510</v>
      </c>
      <c r="F1" s="1" t="s">
        <v>511</v>
      </c>
      <c r="G1" s="1" t="s">
        <v>512</v>
      </c>
      <c r="H1" s="1" t="s">
        <v>42</v>
      </c>
    </row>
    <row r="2" spans="1:8" ht="28.55" x14ac:dyDescent="0.25">
      <c r="A2" t="s">
        <v>513</v>
      </c>
      <c r="B2" t="s">
        <v>514</v>
      </c>
      <c r="C2" t="s">
        <v>515</v>
      </c>
      <c r="D2" s="15" t="s">
        <v>516</v>
      </c>
    </row>
    <row r="3" spans="1:8" ht="28.55" x14ac:dyDescent="0.25">
      <c r="A3" t="s">
        <v>517</v>
      </c>
      <c r="B3" t="s">
        <v>518</v>
      </c>
      <c r="C3" t="s">
        <v>515</v>
      </c>
      <c r="D3" s="15" t="s">
        <v>519</v>
      </c>
    </row>
    <row r="4" spans="1:8" x14ac:dyDescent="0.25">
      <c r="A4" t="s">
        <v>520</v>
      </c>
      <c r="B4" t="s">
        <v>521</v>
      </c>
      <c r="C4" t="s">
        <v>515</v>
      </c>
      <c r="D4" s="2" t="s">
        <v>522</v>
      </c>
    </row>
    <row r="5" spans="1:8" x14ac:dyDescent="0.25">
      <c r="A5" t="s">
        <v>523</v>
      </c>
      <c r="B5" t="s">
        <v>521</v>
      </c>
      <c r="C5" t="s">
        <v>515</v>
      </c>
      <c r="D5" s="2" t="s">
        <v>524</v>
      </c>
    </row>
    <row r="6" spans="1:8" x14ac:dyDescent="0.25">
      <c r="A6" t="s">
        <v>525</v>
      </c>
      <c r="B6" t="s">
        <v>521</v>
      </c>
      <c r="C6" t="s">
        <v>515</v>
      </c>
      <c r="D6" s="2" t="s">
        <v>526</v>
      </c>
    </row>
    <row r="7" spans="1:8" x14ac:dyDescent="0.25">
      <c r="A7" t="s">
        <v>527</v>
      </c>
      <c r="B7" t="s">
        <v>521</v>
      </c>
      <c r="C7" t="s">
        <v>515</v>
      </c>
      <c r="D7" s="2" t="s">
        <v>528</v>
      </c>
    </row>
    <row r="8" spans="1:8" x14ac:dyDescent="0.25">
      <c r="A8" t="s">
        <v>529</v>
      </c>
      <c r="B8" t="s">
        <v>521</v>
      </c>
      <c r="C8" t="s">
        <v>515</v>
      </c>
      <c r="D8" s="2" t="s">
        <v>530</v>
      </c>
    </row>
    <row r="9" spans="1:8" x14ac:dyDescent="0.25">
      <c r="A9" t="s">
        <v>531</v>
      </c>
      <c r="B9" t="s">
        <v>521</v>
      </c>
      <c r="C9" t="s">
        <v>515</v>
      </c>
      <c r="D9" s="2" t="s">
        <v>532</v>
      </c>
    </row>
    <row r="10" spans="1:8" x14ac:dyDescent="0.25">
      <c r="A10" t="s">
        <v>533</v>
      </c>
      <c r="B10" t="s">
        <v>521</v>
      </c>
      <c r="C10" t="s">
        <v>515</v>
      </c>
      <c r="D10" s="2" t="s">
        <v>534</v>
      </c>
    </row>
    <row r="11" spans="1:8" x14ac:dyDescent="0.25">
      <c r="A11" t="s">
        <v>535</v>
      </c>
      <c r="B11" t="s">
        <v>521</v>
      </c>
      <c r="C11" t="s">
        <v>515</v>
      </c>
      <c r="D11" s="2" t="s">
        <v>536</v>
      </c>
    </row>
    <row r="12" spans="1:8" x14ac:dyDescent="0.25">
      <c r="A12" t="s">
        <v>537</v>
      </c>
      <c r="B12" t="s">
        <v>521</v>
      </c>
      <c r="C12" t="s">
        <v>515</v>
      </c>
      <c r="D12" s="2" t="s">
        <v>538</v>
      </c>
    </row>
    <row r="13" spans="1:8" x14ac:dyDescent="0.25">
      <c r="A13" t="s">
        <v>539</v>
      </c>
      <c r="B13" t="s">
        <v>540</v>
      </c>
      <c r="C13" t="s">
        <v>515</v>
      </c>
      <c r="D13" s="2" t="s">
        <v>541</v>
      </c>
    </row>
    <row r="14" spans="1:8" x14ac:dyDescent="0.25">
      <c r="A14" t="s">
        <v>542</v>
      </c>
      <c r="B14" t="s">
        <v>543</v>
      </c>
      <c r="C14" t="s">
        <v>515</v>
      </c>
      <c r="D14" s="2" t="s">
        <v>544</v>
      </c>
    </row>
    <row r="15" spans="1:8" x14ac:dyDescent="0.25">
      <c r="A15" t="s">
        <v>545</v>
      </c>
      <c r="B15" t="s">
        <v>546</v>
      </c>
      <c r="C15" t="s">
        <v>515</v>
      </c>
      <c r="D15" s="8" t="s">
        <v>547</v>
      </c>
    </row>
    <row r="16" spans="1:8" x14ac:dyDescent="0.25">
      <c r="A16" t="s">
        <v>548</v>
      </c>
      <c r="B16" t="s">
        <v>549</v>
      </c>
      <c r="C16" t="s">
        <v>515</v>
      </c>
      <c r="D16" s="2" t="s">
        <v>550</v>
      </c>
    </row>
    <row r="17" spans="1:4" ht="42.8" x14ac:dyDescent="0.25">
      <c r="A17" t="s">
        <v>551</v>
      </c>
      <c r="B17" t="s">
        <v>552</v>
      </c>
      <c r="C17" t="s">
        <v>515</v>
      </c>
      <c r="D17" s="2" t="s">
        <v>553</v>
      </c>
    </row>
    <row r="18" spans="1:4" ht="39.4" x14ac:dyDescent="0.25">
      <c r="A18" t="s">
        <v>554</v>
      </c>
      <c r="B18" t="s">
        <v>555</v>
      </c>
      <c r="C18" t="s">
        <v>515</v>
      </c>
      <c r="D18" s="9" t="s">
        <v>556</v>
      </c>
    </row>
    <row r="19" spans="1:4" ht="91.05" x14ac:dyDescent="0.25">
      <c r="A19" t="s">
        <v>557</v>
      </c>
      <c r="B19" t="s">
        <v>558</v>
      </c>
      <c r="C19" t="s">
        <v>515</v>
      </c>
      <c r="D19" s="9" t="s">
        <v>559</v>
      </c>
    </row>
    <row r="20" spans="1:4" x14ac:dyDescent="0.25">
      <c r="A20" t="s">
        <v>560</v>
      </c>
      <c r="B20" t="s">
        <v>561</v>
      </c>
      <c r="C20" t="s">
        <v>515</v>
      </c>
      <c r="D20" s="2"/>
    </row>
    <row r="21" spans="1:4" ht="57.1" x14ac:dyDescent="0.25">
      <c r="A21" t="s">
        <v>562</v>
      </c>
      <c r="B21" t="s">
        <v>563</v>
      </c>
      <c r="C21" t="s">
        <v>515</v>
      </c>
      <c r="D21" s="2" t="s">
        <v>564</v>
      </c>
    </row>
    <row r="22" spans="1:4" ht="57.1" x14ac:dyDescent="0.25">
      <c r="A22" t="s">
        <v>565</v>
      </c>
      <c r="B22" t="s">
        <v>566</v>
      </c>
      <c r="C22" t="s">
        <v>515</v>
      </c>
      <c r="D22" s="2" t="s">
        <v>567</v>
      </c>
    </row>
    <row r="23" spans="1:4" ht="128.4" x14ac:dyDescent="0.25">
      <c r="A23" t="s">
        <v>568</v>
      </c>
      <c r="B23" t="s">
        <v>569</v>
      </c>
      <c r="C23" t="s">
        <v>515</v>
      </c>
      <c r="D23" s="2" t="s">
        <v>570</v>
      </c>
    </row>
    <row r="24" spans="1:4" ht="28.55" x14ac:dyDescent="0.25">
      <c r="A24" t="s">
        <v>571</v>
      </c>
      <c r="B24" t="s">
        <v>572</v>
      </c>
      <c r="C24" t="s">
        <v>515</v>
      </c>
      <c r="D24" s="2" t="s">
        <v>573</v>
      </c>
    </row>
    <row r="25" spans="1:4" ht="57.1" x14ac:dyDescent="0.25">
      <c r="A25" t="s">
        <v>574</v>
      </c>
      <c r="B25" t="s">
        <v>575</v>
      </c>
      <c r="C25" t="s">
        <v>515</v>
      </c>
      <c r="D25" s="2" t="s">
        <v>576</v>
      </c>
    </row>
    <row r="26" spans="1:4" ht="57.1" x14ac:dyDescent="0.25">
      <c r="A26" t="s">
        <v>577</v>
      </c>
      <c r="B26" t="s">
        <v>578</v>
      </c>
      <c r="C26" t="s">
        <v>515</v>
      </c>
      <c r="D26" s="2" t="s">
        <v>579</v>
      </c>
    </row>
    <row r="27" spans="1:4" x14ac:dyDescent="0.25">
      <c r="A27" t="s">
        <v>580</v>
      </c>
      <c r="B27" t="s">
        <v>581</v>
      </c>
      <c r="C27" t="s">
        <v>515</v>
      </c>
      <c r="D27" s="8" t="s">
        <v>582</v>
      </c>
    </row>
    <row r="28" spans="1:4" ht="42.8" x14ac:dyDescent="0.25">
      <c r="A28" t="s">
        <v>583</v>
      </c>
      <c r="B28" t="s">
        <v>584</v>
      </c>
      <c r="C28" t="s">
        <v>515</v>
      </c>
      <c r="D28" s="2" t="s">
        <v>585</v>
      </c>
    </row>
    <row r="29" spans="1:4" x14ac:dyDescent="0.25">
      <c r="A29" t="s">
        <v>586</v>
      </c>
      <c r="B29" t="s">
        <v>587</v>
      </c>
      <c r="C29" t="s">
        <v>515</v>
      </c>
      <c r="D29" s="2" t="s">
        <v>588</v>
      </c>
    </row>
    <row r="30" spans="1:4" x14ac:dyDescent="0.25">
      <c r="A30" t="s">
        <v>589</v>
      </c>
      <c r="B30" t="s">
        <v>590</v>
      </c>
      <c r="C30" t="s">
        <v>515</v>
      </c>
      <c r="D30" s="2" t="s">
        <v>591</v>
      </c>
    </row>
    <row r="31" spans="1:4" x14ac:dyDescent="0.25">
      <c r="A31" t="s">
        <v>592</v>
      </c>
      <c r="B31" t="s">
        <v>593</v>
      </c>
      <c r="C31" t="s">
        <v>515</v>
      </c>
      <c r="D31" s="2" t="s">
        <v>594</v>
      </c>
    </row>
    <row r="32" spans="1:4" ht="28.55" x14ac:dyDescent="0.25">
      <c r="A32" t="s">
        <v>595</v>
      </c>
      <c r="B32" t="s">
        <v>596</v>
      </c>
      <c r="C32" t="s">
        <v>515</v>
      </c>
      <c r="D32" s="2" t="s">
        <v>597</v>
      </c>
    </row>
    <row r="33" spans="1:4" x14ac:dyDescent="0.25">
      <c r="A33" t="s">
        <v>598</v>
      </c>
      <c r="B33" t="s">
        <v>599</v>
      </c>
      <c r="C33" t="s">
        <v>515</v>
      </c>
      <c r="D33" s="2" t="s">
        <v>600</v>
      </c>
    </row>
    <row r="34" spans="1:4" x14ac:dyDescent="0.25">
      <c r="A34" t="s">
        <v>601</v>
      </c>
      <c r="B34" t="s">
        <v>602</v>
      </c>
      <c r="C34" t="s">
        <v>515</v>
      </c>
      <c r="D34" s="2" t="s">
        <v>603</v>
      </c>
    </row>
    <row r="35" spans="1:4" ht="85.6" x14ac:dyDescent="0.25">
      <c r="A35" t="s">
        <v>604</v>
      </c>
      <c r="B35" t="s">
        <v>605</v>
      </c>
      <c r="C35" t="s">
        <v>515</v>
      </c>
      <c r="D35" s="2" t="s">
        <v>606</v>
      </c>
    </row>
    <row r="36" spans="1:4" ht="28.55" x14ac:dyDescent="0.25">
      <c r="A36" t="s">
        <v>607</v>
      </c>
      <c r="B36" t="s">
        <v>608</v>
      </c>
      <c r="C36" t="s">
        <v>515</v>
      </c>
      <c r="D36" s="2" t="s">
        <v>609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"/>
  <sheetViews>
    <sheetView zoomScale="125" workbookViewId="0">
      <pane ySplit="1" topLeftCell="A2" activePane="bottomLeft" state="frozen"/>
      <selection pane="bottomLeft" activeCell="B32" sqref="B32"/>
    </sheetView>
  </sheetViews>
  <sheetFormatPr defaultRowHeight="14.3" x14ac:dyDescent="0.25"/>
  <cols>
    <col min="1" max="1" width="19.375" customWidth="1"/>
    <col min="2" max="2" width="62.375" customWidth="1"/>
    <col min="3" max="4" width="19.375" customWidth="1"/>
  </cols>
  <sheetData>
    <row r="1" spans="1:4" x14ac:dyDescent="0.25">
      <c r="A1" s="1" t="s">
        <v>365</v>
      </c>
      <c r="B1" s="1" t="s">
        <v>509</v>
      </c>
      <c r="C1" s="1" t="s">
        <v>512</v>
      </c>
      <c r="D1" s="1" t="s">
        <v>42</v>
      </c>
    </row>
  </sheetData>
  <autoFilter ref="A1:D60" xr:uid="{00000000-0009-0000-0000-000007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9de82e3-6650-437c-811c-4330ac3163a7" xsi:nil="true"/>
    <lcf76f155ced4ddcb4097134ff3c332f xmlns="352660e0-d3e8-47c6-9ec5-fea43b473253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943E1407CCF04989863CF0F432E8B2" ma:contentTypeVersion="14" ma:contentTypeDescription="Create a new document." ma:contentTypeScope="" ma:versionID="db7879c5843627d2d5018033e2f13957">
  <xsd:schema xmlns:xsd="http://www.w3.org/2001/XMLSchema" xmlns:xs="http://www.w3.org/2001/XMLSchema" xmlns:p="http://schemas.microsoft.com/office/2006/metadata/properties" xmlns:ns2="352660e0-d3e8-47c6-9ec5-fea43b473253" xmlns:ns3="d9de82e3-6650-437c-811c-4330ac3163a7" targetNamespace="http://schemas.microsoft.com/office/2006/metadata/properties" ma:root="true" ma:fieldsID="c2446b3d32c0630b69da860c4e69f999" ns2:_="" ns3:_="">
    <xsd:import namespace="352660e0-d3e8-47c6-9ec5-fea43b473253"/>
    <xsd:import namespace="d9de82e3-6650-437c-811c-4330ac3163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2660e0-d3e8-47c6-9ec5-fea43b4732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d49e3c31-ed93-422f-85c6-5d6f62fb859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de82e3-6650-437c-811c-4330ac3163a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f6c7ab44-08e3-4c86-bbfd-d550f2323352}" ma:internalName="TaxCatchAll" ma:showField="CatchAllData" ma:web="d9de82e3-6650-437c-811c-4330ac3163a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58BEAF-C168-4A50-BC01-2C2CE605BA70}">
  <ds:schemaRefs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d9de82e3-6650-437c-811c-4330ac3163a7"/>
    <ds:schemaRef ds:uri="http://schemas.openxmlformats.org/package/2006/metadata/core-properties"/>
    <ds:schemaRef ds:uri="352660e0-d3e8-47c6-9ec5-fea43b473253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9401450-4116-472E-9386-888FD56A9A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2660e0-d3e8-47c6-9ec5-fea43b473253"/>
    <ds:schemaRef ds:uri="d9de82e3-6650-437c-811c-4330ac3163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4A2FCDB-4CEB-4560-BC24-5417B97B95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Study</vt:lpstr>
      <vt:lpstr>Datasets</vt:lpstr>
      <vt:lpstr>Variables</vt:lpstr>
      <vt:lpstr>ValueLevel</vt:lpstr>
      <vt:lpstr>WhereClauses</vt:lpstr>
      <vt:lpstr>Codelists</vt:lpstr>
      <vt:lpstr>Dictionaries</vt:lpstr>
      <vt:lpstr>Methods</vt:lpstr>
      <vt:lpstr>Comments</vt:lpstr>
      <vt:lpstr>Documents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Pinnacle 21 Enterprise</dc:creator>
  <cp:keywords/>
  <dc:description>Created with Pinnacle 21 Enterprise, version 5.4.2</dc:description>
  <cp:lastModifiedBy>Ben Straub</cp:lastModifiedBy>
  <cp:revision>1</cp:revision>
  <dcterms:created xsi:type="dcterms:W3CDTF">2024-09-09T18:50:51Z</dcterms:created>
  <dcterms:modified xsi:type="dcterms:W3CDTF">2024-10-03T17:42:40Z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a66b2b-af80-48b6-873b-d341d3035cfa_Enabled">
    <vt:lpwstr>true</vt:lpwstr>
  </property>
  <property fmtid="{D5CDD505-2E9C-101B-9397-08002B2CF9AE}" pid="3" name="MSIP_Label_bea66b2b-af80-48b6-873b-d341d3035cfa_SetDate">
    <vt:lpwstr>2024-09-09T18:56:35Z</vt:lpwstr>
  </property>
  <property fmtid="{D5CDD505-2E9C-101B-9397-08002B2CF9AE}" pid="4" name="MSIP_Label_bea66b2b-af80-48b6-873b-d341d3035cfa_Method">
    <vt:lpwstr>Standard</vt:lpwstr>
  </property>
  <property fmtid="{D5CDD505-2E9C-101B-9397-08002B2CF9AE}" pid="5" name="MSIP_Label_bea66b2b-af80-48b6-873b-d341d3035cfa_Name">
    <vt:lpwstr>Proprietary</vt:lpwstr>
  </property>
  <property fmtid="{D5CDD505-2E9C-101B-9397-08002B2CF9AE}" pid="6" name="MSIP_Label_bea66b2b-af80-48b6-873b-d341d3035cfa_SiteId">
    <vt:lpwstr>63982aff-fb6c-4c22-973b-70e4acfb63e6</vt:lpwstr>
  </property>
  <property fmtid="{D5CDD505-2E9C-101B-9397-08002B2CF9AE}" pid="7" name="MSIP_Label_bea66b2b-af80-48b6-873b-d341d3035cfa_ActionId">
    <vt:lpwstr>4808fb6c-3e8d-4aa4-be7b-51cb36186000</vt:lpwstr>
  </property>
  <property fmtid="{D5CDD505-2E9C-101B-9397-08002B2CF9AE}" pid="8" name="MSIP_Label_bea66b2b-af80-48b6-873b-d341d3035cfa_ContentBits">
    <vt:lpwstr>0</vt:lpwstr>
  </property>
  <property fmtid="{D5CDD505-2E9C-101B-9397-08002B2CF9AE}" pid="9" name="ContentTypeId">
    <vt:lpwstr>0x01010018943E1407CCF04989863CF0F432E8B2</vt:lpwstr>
  </property>
  <property fmtid="{D5CDD505-2E9C-101B-9397-08002B2CF9AE}" pid="10" name="MediaServiceImageTags">
    <vt:lpwstr/>
  </property>
</Properties>
</file>