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esktop/Classwork/Crowdfunding analysis/"/>
    </mc:Choice>
  </mc:AlternateContent>
  <xr:revisionPtr revIDLastSave="0" documentId="13_ncr:1_{17CD74C3-9C77-6145-96CD-8F03452DCDBF}" xr6:coauthVersionLast="47" xr6:coauthVersionMax="47" xr10:uidLastSave="{00000000-0000-0000-0000-000000000000}"/>
  <bookViews>
    <workbookView xWindow="0" yWindow="680" windowWidth="28800" windowHeight="17500" firstSheet="5" activeTab="12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Mean Median" sheetId="8" r:id="rId6"/>
    <sheet name="Successful US Kickstarters" sheetId="9" r:id="rId7"/>
    <sheet name="Failed US Kickstarters" sheetId="10" r:id="rId8"/>
    <sheet name="Descriptive Statistics" sheetId="11" r:id="rId9"/>
    <sheet name="Successful musicals" sheetId="13" r:id="rId10"/>
    <sheet name="Failed musicals" sheetId="12" r:id="rId11"/>
    <sheet name="Analysis of musicals" sheetId="14" r:id="rId12"/>
    <sheet name="GB Plays analysis" sheetId="15" r:id="rId13"/>
  </sheets>
  <definedNames>
    <definedName name="_xlnm._FilterDatabase" localSheetId="4" hidden="1">'Edinburgh Research'!$A$1:$F$6</definedName>
    <definedName name="_xlnm._FilterDatabase" localSheetId="0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11" l="1"/>
  <c r="C11" i="11"/>
  <c r="C13" i="11"/>
  <c r="B13" i="11"/>
  <c r="C12" i="11"/>
  <c r="C14" i="11" s="1"/>
  <c r="B12" i="11"/>
  <c r="B14" i="11" s="1"/>
  <c r="C6" i="11"/>
  <c r="B6" i="11"/>
  <c r="C5" i="11"/>
  <c r="C7" i="11" s="1"/>
  <c r="B5" i="11"/>
  <c r="B7" i="11" s="1"/>
  <c r="C4" i="11"/>
  <c r="B4" i="11"/>
  <c r="C6" i="14"/>
  <c r="C5" i="14"/>
  <c r="B6" i="14"/>
  <c r="B5" i="14"/>
  <c r="C3" i="14"/>
  <c r="C2" i="14"/>
  <c r="B3" i="14"/>
  <c r="B2" i="14"/>
  <c r="C10" i="11"/>
  <c r="C9" i="11"/>
  <c r="B10" i="11"/>
  <c r="B9" i="11"/>
  <c r="C3" i="11"/>
  <c r="B3" i="11"/>
  <c r="C2" i="11"/>
  <c r="B2" i="11"/>
  <c r="A12" i="8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<sst xmlns="http://schemas.openxmlformats.org/spreadsheetml/2006/main" count="39068" uniqueCount="8401">
  <si>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</si>
  <si>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</si>
  <si>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</si>
  <si>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</si>
  <si>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</si>
  <si>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</si>
  <si>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</si>
  <si>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</si>
  <si>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</si>
  <si>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</si>
  <si>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</si>
  <si>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</si>
  <si>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</si>
  <si>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</si>
  <si>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</si>
  <si>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</si>
  <si>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</si>
  <si>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</si>
  <si>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</si>
  <si>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</si>
  <si>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</si>
  <si>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</si>
  <si>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</si>
  <si>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</si>
  <si>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</si>
  <si>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</si>
  <si>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</si>
  <si>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</si>
  <si>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</si>
  <si>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</si>
  <si>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</si>
  <si>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</si>
  <si>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</si>
  <si>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</si>
  <si>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</si>
  <si>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</si>
  <si>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</si>
  <si>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</si>
  <si>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</si>
  <si>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</si>
  <si>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</si>
  <si>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</si>
  <si>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</si>
  <si>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</si>
  <si>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</si>
  <si>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</si>
  <si>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</si>
  <si>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</si>
  <si>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</si>
  <si>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</si>
  <si>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</si>
  <si>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</si>
  <si>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</si>
  <si>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</si>
  <si>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</si>
  <si>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</si>
  <si>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</si>
  <si>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</si>
  <si>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</si>
  <si>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</si>
  <si>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</si>
  <si>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</si>
  <si>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</si>
  <si>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</si>
  <si>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</si>
  <si>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</si>
  <si>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</si>
  <si>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</si>
  <si>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</si>
  <si>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</si>
  <si>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</si>
  <si>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</si>
  <si>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</si>
  <si>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</si>
  <si>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</si>
  <si>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</si>
  <si>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</si>
  <si>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</si>
  <si>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</si>
  <si>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</si>
  <si>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</si>
  <si>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</si>
  <si>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</si>
  <si>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</si>
  <si>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</si>
  <si>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</si>
  <si>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</si>
  <si>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</si>
  <si>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</si>
  <si>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</si>
  <si>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</si>
  <si>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</si>
  <si>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</si>
  <si>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</si>
  <si>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</si>
  <si>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</si>
  <si>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</si>
  <si>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</si>
  <si>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</si>
  <si>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</si>
  <si>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</si>
  <si>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</si>
  <si>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</si>
  <si>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</si>
  <si>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</si>
  <si>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</si>
  <si>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</si>
  <si>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</si>
  <si>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</si>
  <si>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</si>
  <si>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</si>
  <si>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</si>
  <si>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</si>
  <si>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</si>
  <si>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</si>
  <si>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</si>
  <si>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</si>
  <si>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</si>
  <si>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</si>
  <si>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</si>
  <si>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</si>
  <si>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</si>
  <si>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</si>
  <si>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</si>
  <si>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</si>
  <si>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</si>
  <si>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</si>
  <si>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</si>
  <si>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</si>
  <si>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</si>
  <si>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</si>
  <si>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</si>
  <si>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</si>
  <si>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</si>
  <si>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</si>
  <si>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</si>
  <si>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</si>
  <si>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</si>
  <si>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</si>
  <si>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</si>
  <si>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</si>
  <si>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</si>
  <si>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</si>
  <si>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</si>
  <si>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</si>
  <si>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</si>
  <si>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</si>
  <si>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</si>
  <si>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</si>
  <si>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</si>
  <si>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</si>
  <si>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</si>
  <si>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</si>
  <si>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</si>
  <si>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</si>
  <si>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</si>
  <si>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</si>
  <si>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</si>
  <si>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</si>
  <si>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</si>
  <si>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</si>
  <si>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</si>
  <si>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</si>
  <si>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</si>
  <si>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</si>
  <si>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</si>
  <si>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</si>
  <si>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</si>
  <si>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</si>
  <si>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</si>
  <si>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</si>
  <si>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</si>
  <si>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</si>
  <si>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</si>
  <si>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</si>
  <si>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</si>
  <si>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</si>
  <si>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</si>
  <si>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</si>
  <si>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</si>
  <si>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</si>
  <si>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</si>
  <si>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</si>
  <si>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</si>
  <si>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</si>
  <si>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</si>
  <si>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</si>
  <si>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</si>
  <si>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</si>
  <si>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</si>
  <si>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</si>
  <si>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</si>
  <si>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</si>
  <si>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</si>
  <si>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</si>
  <si>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</si>
  <si>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</si>
  <si>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</si>
  <si>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</si>
  <si>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</si>
  <si>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</si>
  <si>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</si>
  <si>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</si>
  <si>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</si>
  <si>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</si>
  <si>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</si>
  <si>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</si>
  <si>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</si>
  <si>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</si>
  <si>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</si>
  <si>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</si>
  <si>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</si>
  <si>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</si>
  <si>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</si>
  <si>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</si>
  <si>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</si>
  <si>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</si>
  <si>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</si>
  <si>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</si>
  <si>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</si>
  <si>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</si>
  <si>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</si>
  <si>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</si>
  <si>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</si>
  <si>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</si>
  <si>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</si>
  <si>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</si>
  <si>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</si>
  <si>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</si>
  <si>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</si>
  <si>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</si>
  <si>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</si>
  <si>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</si>
  <si>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</si>
  <si>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</si>
  <si>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</si>
  <si>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</si>
  <si>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</si>
  <si>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</si>
  <si>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</si>
  <si>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</si>
  <si>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</si>
  <si>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</si>
  <si>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</si>
  <si>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</si>
  <si>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</si>
  <si>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</si>
  <si>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</si>
  <si>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</si>
  <si>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</si>
  <si>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</si>
  <si>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</si>
  <si>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</si>
  <si>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</si>
  <si>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</si>
  <si>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</si>
  <si>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</si>
  <si>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</si>
  <si>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</si>
  <si>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</si>
  <si>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</si>
  <si>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</si>
  <si>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</si>
  <si>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</si>
  <si>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</si>
  <si>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</si>
  <si>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</si>
  <si>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</si>
  <si>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</si>
  <si>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</si>
  <si>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</si>
  <si>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</si>
  <si>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</si>
  <si>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</si>
  <si>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</si>
  <si>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</si>
  <si>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</si>
  <si>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</si>
  <si>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</si>
  <si>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</si>
  <si>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</si>
  <si>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</si>
  <si>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</si>
  <si>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</si>
  <si>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</si>
  <si>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</si>
  <si>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</si>
  <si>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</si>
  <si>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</si>
  <si>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</si>
  <si>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</si>
  <si>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</si>
  <si>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</si>
  <si>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</si>
  <si>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</si>
  <si>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</si>
  <si>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</si>
  <si>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</si>
  <si>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</si>
  <si>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</si>
  <si>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</si>
  <si>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</si>
  <si>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</si>
  <si>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</si>
  <si>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</si>
  <si>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</si>
  <si>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</si>
  <si>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</si>
  <si>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</si>
  <si>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</si>
  <si>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</si>
  <si>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</si>
  <si>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</si>
  <si>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</si>
  <si>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</si>
  <si>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</si>
  <si>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</si>
  <si>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</si>
  <si>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</si>
  <si>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</si>
  <si>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</si>
  <si>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</si>
  <si>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</si>
  <si>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</si>
  <si>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</si>
  <si>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</si>
  <si>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</si>
  <si>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</si>
  <si>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</si>
  <si>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</si>
  <si>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</si>
  <si>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</si>
  <si>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</si>
  <si>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</si>
  <si>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</si>
  <si>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</si>
  <si>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</si>
  <si>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</si>
  <si>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</si>
  <si>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</si>
  <si>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</si>
  <si>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</si>
  <si>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</si>
  <si>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</si>
  <si>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</si>
  <si>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</si>
  <si>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</si>
  <si>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</si>
  <si>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</si>
  <si>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</si>
  <si>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</si>
  <si>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</si>
  <si>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</si>
  <si>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</si>
  <si>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</si>
  <si>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</si>
  <si>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</si>
  <si>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</si>
  <si>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</si>
  <si>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</si>
  <si>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</si>
  <si>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</si>
  <si>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</si>
  <si>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</si>
  <si>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</si>
  <si>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</si>
  <si>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</si>
  <si>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</si>
  <si>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</si>
  <si>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</si>
  <si>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</si>
  <si>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</si>
  <si>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</si>
  <si>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</si>
  <si>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</si>
  <si>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</si>
  <si>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</si>
  <si>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</si>
  <si>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</si>
  <si>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</si>
  <si>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</si>
  <si>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</si>
  <si>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</si>
  <si>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</si>
  <si>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</si>
  <si>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</si>
  <si>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</si>
  <si>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</si>
  <si>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</si>
  <si>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</si>
  <si>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</si>
  <si>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</si>
  <si>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</si>
  <si>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</si>
  <si>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</si>
  <si>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</si>
  <si>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</si>
  <si>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</si>
  <si>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</si>
  <si>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</si>
  <si>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</si>
  <si>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</si>
  <si>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</si>
  <si>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</si>
  <si>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</si>
  <si>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</si>
  <si>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</si>
  <si>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</si>
  <si>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</si>
  <si>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</si>
  <si>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</si>
  <si>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</si>
  <si>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</si>
  <si>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</si>
  <si>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</si>
  <si>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</si>
  <si>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</si>
  <si>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</si>
  <si>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</si>
  <si>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</si>
  <si>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</si>
  <si>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</si>
  <si>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</si>
  <si>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</si>
  <si>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</si>
  <si>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</si>
  <si>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</si>
  <si>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</si>
  <si>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</si>
  <si>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</si>
  <si>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</si>
  <si>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</si>
  <si>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</si>
  <si>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</si>
  <si>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</si>
  <si>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</si>
  <si>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</si>
  <si>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</si>
  <si>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</si>
  <si>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</si>
  <si>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</si>
  <si>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</si>
  <si>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</si>
  <si>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</si>
  <si>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</si>
  <si>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</si>
  <si>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</si>
  <si>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</si>
  <si>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</si>
  <si>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</si>
  <si>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</si>
  <si>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</si>
  <si>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</si>
  <si>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</si>
  <si>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</si>
  <si>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</si>
  <si>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</si>
  <si>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</si>
  <si>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</si>
  <si>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</si>
  <si>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</si>
  <si>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</si>
  <si>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</si>
  <si>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</si>
  <si>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</si>
  <si>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</si>
  <si>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</si>
  <si>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</si>
  <si>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</si>
  <si>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</si>
  <si>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</si>
  <si>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</si>
  <si>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</si>
  <si>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</si>
  <si>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</si>
  <si>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</si>
  <si>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</si>
  <si>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</si>
  <si>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</si>
  <si>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</si>
  <si>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</si>
  <si>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</si>
  <si>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</si>
  <si>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</si>
  <si>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</si>
  <si>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</si>
  <si>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</si>
  <si>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</si>
  <si>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</si>
  <si>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</si>
  <si>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</si>
  <si>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</si>
  <si>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</si>
  <si>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</si>
  <si>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</si>
  <si>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</si>
  <si>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</si>
  <si>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</si>
  <si>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</si>
  <si>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</si>
  <si>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</si>
  <si>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</si>
  <si>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</si>
  <si>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</si>
  <si>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</si>
  <si>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</si>
  <si>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</si>
  <si>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</si>
  <si>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</si>
  <si>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</si>
  <si>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</si>
  <si>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</si>
  <si>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</si>
  <si>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</si>
  <si>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</si>
  <si>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</si>
  <si>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</si>
  <si>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</si>
  <si>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</si>
  <si>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</si>
  <si>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</si>
  <si>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</si>
  <si>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</si>
  <si>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</si>
  <si>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</si>
  <si>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</si>
  <si>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</si>
  <si>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</si>
  <si>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</si>
  <si>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</si>
  <si>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</si>
  <si>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</si>
  <si>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</si>
  <si>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</si>
  <si>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</si>
  <si>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</si>
  <si>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</si>
  <si>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</si>
  <si>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</si>
  <si>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</si>
  <si>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</si>
  <si>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</si>
  <si>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</si>
  <si>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</si>
  <si>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</si>
  <si>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</si>
  <si>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</si>
  <si>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</si>
  <si>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</si>
  <si>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</si>
  <si>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</si>
  <si>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</si>
  <si>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</si>
  <si>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</si>
  <si>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</si>
  <si>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</si>
  <si>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</si>
  <si>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</si>
  <si>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</si>
  <si>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</si>
  <si>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</si>
  <si>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</si>
  <si>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</si>
  <si>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</si>
  <si>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</si>
  <si>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</si>
  <si>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</si>
  <si>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</si>
  <si>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</si>
  <si>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</si>
  <si>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</si>
  <si>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</si>
  <si>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</si>
  <si>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</si>
  <si>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</si>
  <si>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</si>
  <si>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</si>
  <si>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</si>
  <si>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</si>
  <si>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</si>
  <si>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</si>
  <si>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</si>
  <si>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</si>
  <si>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</si>
  <si>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</si>
  <si>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</si>
  <si>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</si>
  <si>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</si>
  <si>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</si>
  <si>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</si>
  <si>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</si>
  <si>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</si>
  <si>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</si>
  <si>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</si>
  <si>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</si>
  <si>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</si>
  <si>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</si>
  <si>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</si>
  <si>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</si>
  <si>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</si>
  <si>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</si>
  <si>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</si>
  <si>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</si>
  <si>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</si>
  <si>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</si>
  <si>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</si>
  <si>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</si>
  <si>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</si>
  <si>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</si>
  <si>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</si>
  <si>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</si>
  <si>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</si>
  <si>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</si>
  <si>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</si>
  <si>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</si>
  <si>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</si>
  <si>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</si>
  <si>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</si>
  <si>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</si>
  <si>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</si>
  <si>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</si>
  <si>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</si>
  <si>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</si>
  <si>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</si>
  <si>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</si>
  <si>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</si>
  <si>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</si>
  <si>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</si>
  <si>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</si>
  <si>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</si>
  <si>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</si>
  <si>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</si>
  <si>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</si>
  <si>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</si>
  <si>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</si>
  <si>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</si>
  <si>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</si>
  <si>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</si>
  <si>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</si>
  <si>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</si>
  <si>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</si>
  <si>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</si>
  <si>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</si>
  <si>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</si>
  <si>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</si>
  <si>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</si>
  <si>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</si>
  <si>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</si>
  <si>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</si>
  <si>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</si>
  <si>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</si>
  <si>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</si>
  <si>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</si>
  <si>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</si>
  <si>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</si>
  <si>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</si>
  <si>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</si>
  <si>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</si>
  <si>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</si>
  <si>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</si>
  <si>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</si>
  <si>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</si>
  <si>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</si>
  <si>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</si>
  <si>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</si>
  <si>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</si>
  <si>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</si>
  <si>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</si>
  <si>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</si>
  <si>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</si>
  <si>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</si>
  <si>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</si>
  <si>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</si>
  <si>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</si>
  <si>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</si>
  <si>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</si>
  <si>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</si>
  <si>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</si>
  <si>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</si>
  <si>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</si>
  <si>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</si>
  <si>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</si>
  <si>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</si>
  <si>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</si>
  <si>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</si>
  <si>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</si>
  <si>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</si>
  <si>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</si>
  <si>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</si>
  <si>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</si>
  <si>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</si>
  <si>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</si>
  <si>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</si>
  <si>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</si>
  <si>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</si>
  <si>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</si>
  <si>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</si>
  <si>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</si>
  <si>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</si>
  <si>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</si>
  <si>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</si>
  <si>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</si>
  <si>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</si>
  <si>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</si>
  <si>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</si>
  <si>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</si>
  <si>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</si>
  <si>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</si>
  <si>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</si>
  <si>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</si>
  <si>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</si>
  <si>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</si>
  <si>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</si>
  <si>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</si>
  <si>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</si>
  <si>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</si>
  <si>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</si>
  <si>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</si>
  <si>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</si>
  <si>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</si>
  <si>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</si>
  <si>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</si>
  <si>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</si>
  <si>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</si>
  <si>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</si>
  <si>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</si>
  <si>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</si>
  <si>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</si>
  <si>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</si>
  <si>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</si>
  <si>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</si>
  <si>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</si>
  <si>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</si>
  <si>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</si>
  <si>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</si>
  <si>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</si>
  <si>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</si>
  <si>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</si>
  <si>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</si>
  <si>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</si>
  <si>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</si>
  <si>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</si>
  <si>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</si>
  <si>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</si>
  <si>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</si>
  <si>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</si>
  <si>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</si>
  <si>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</si>
  <si>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</si>
  <si>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</si>
  <si>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</si>
  <si>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</si>
  <si>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</si>
  <si>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</si>
  <si>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</si>
  <si>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</si>
  <si>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</si>
  <si>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</si>
  <si>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</si>
  <si>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</si>
  <si>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</si>
  <si>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</si>
  <si>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</si>
  <si>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</si>
  <si>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</si>
  <si>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</si>
  <si>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</si>
  <si>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</si>
  <si>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</si>
  <si>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</si>
  <si>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</si>
  <si>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</si>
  <si>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</si>
  <si>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</si>
  <si>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</si>
  <si>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</si>
  <si>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</si>
  <si>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</si>
  <si>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</si>
  <si>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</si>
  <si>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</si>
  <si>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</si>
  <si>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</si>
  <si>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</si>
  <si>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</si>
  <si>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</si>
  <si>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</si>
  <si>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</si>
  <si>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</si>
  <si>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</si>
  <si>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</si>
  <si>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</si>
  <si>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</si>
  <si>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</si>
  <si>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</si>
  <si>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</si>
  <si>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</si>
  <si>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</si>
  <si>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</si>
  <si>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</si>
  <si>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</si>
  <si>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</si>
  <si>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</si>
  <si>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</si>
  <si>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</si>
  <si>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</si>
  <si>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</si>
  <si>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</si>
  <si>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</si>
  <si>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</si>
  <si>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</si>
  <si>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</si>
  <si>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</si>
  <si>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</si>
  <si>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</si>
  <si>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</si>
  <si>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</si>
  <si>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</si>
  <si>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</si>
  <si>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</si>
  <si>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</si>
  <si>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</si>
  <si>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</si>
  <si>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</si>
  <si>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</si>
  <si>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</si>
  <si>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</si>
  <si>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</si>
  <si>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</si>
  <si>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</si>
  <si>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</si>
  <si>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</si>
  <si>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</si>
  <si>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</si>
  <si>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</si>
  <si>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</si>
  <si>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</si>
  <si>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</si>
  <si>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</si>
  <si>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</si>
  <si>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</si>
  <si>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</si>
  <si>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</si>
  <si>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</si>
  <si>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</si>
  <si>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</si>
  <si>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</si>
  <si>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</si>
  <si>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</si>
  <si>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</si>
  <si>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</si>
  <si>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</si>
  <si>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</si>
  <si>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</si>
  <si>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</si>
  <si>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</si>
  <si>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</si>
  <si>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</si>
  <si>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</si>
  <si>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</si>
  <si>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</si>
  <si>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</si>
  <si>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</si>
  <si>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</si>
  <si>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</si>
  <si>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</si>
  <si>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</si>
  <si>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</si>
  <si>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</si>
  <si>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</si>
  <si>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</si>
  <si>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</si>
  <si>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</si>
  <si>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</si>
  <si>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</si>
  <si>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</si>
  <si>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</si>
  <si>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</si>
  <si>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</si>
  <si>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</si>
  <si>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</si>
  <si>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</si>
  <si>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</si>
  <si>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</si>
  <si>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</si>
  <si>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</si>
  <si>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</si>
  <si>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</si>
  <si>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</si>
  <si>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</si>
  <si>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</si>
  <si>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</si>
  <si>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</si>
  <si>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</si>
  <si>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</si>
  <si>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</si>
  <si>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</si>
  <si>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</si>
  <si>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</si>
  <si>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</si>
  <si>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</si>
  <si>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</si>
  <si>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</si>
  <si>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</si>
  <si>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</si>
  <si>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</si>
  <si>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</si>
  <si>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</si>
  <si>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</si>
  <si>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</si>
  <si>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</si>
  <si>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</si>
  <si>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</si>
  <si>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</si>
  <si>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</si>
  <si>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</si>
  <si>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</si>
  <si>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</si>
  <si>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</si>
  <si>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</si>
  <si>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</si>
  <si>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</si>
  <si>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</si>
  <si>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</si>
  <si>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</si>
  <si>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</si>
  <si>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</si>
  <si>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</si>
  <si>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</si>
  <si>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</si>
  <si>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</si>
  <si>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</si>
  <si>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</si>
  <si>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</si>
  <si>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</si>
  <si>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</si>
  <si>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</si>
  <si>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</si>
  <si>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</si>
  <si>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</si>
  <si>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</si>
  <si>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</si>
  <si>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</si>
  <si>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</si>
  <si>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</si>
  <si>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</si>
  <si>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</si>
  <si>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</si>
  <si>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</si>
  <si>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</si>
  <si>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</si>
  <si>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</si>
  <si>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</si>
  <si>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</si>
  <si>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</si>
  <si>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</si>
  <si>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</si>
  <si>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</si>
  <si>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</si>
  <si>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</si>
  <si>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</si>
  <si>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</si>
  <si>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</si>
  <si>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</si>
  <si>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</si>
  <si>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</si>
  <si>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</si>
  <si>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</si>
  <si>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</si>
  <si>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</si>
  <si>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</si>
  <si>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</si>
  <si>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</si>
  <si>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</si>
  <si>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</si>
  <si>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</si>
  <si>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</si>
  <si>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</si>
  <si>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</si>
  <si>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</si>
  <si>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</si>
  <si>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</si>
  <si>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</si>
  <si>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</si>
  <si>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</si>
  <si>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</si>
  <si>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</si>
  <si>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</si>
  <si>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</si>
  <si>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</si>
  <si>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</si>
  <si>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</si>
  <si>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</si>
  <si>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</si>
  <si>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</si>
  <si>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</si>
  <si>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</si>
  <si>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</si>
  <si>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</si>
  <si>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</si>
  <si>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</si>
  <si>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</si>
  <si>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</si>
  <si>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</si>
  <si>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</si>
  <si>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</si>
  <si>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</si>
  <si>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</si>
  <si>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</si>
  <si>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</si>
  <si>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</si>
  <si>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</si>
  <si>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</si>
  <si>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</si>
  <si>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</si>
  <si>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</si>
  <si>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</si>
  <si>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</si>
  <si>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</si>
  <si>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</si>
  <si>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</si>
  <si>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</si>
  <si>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</si>
  <si>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</si>
  <si>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</si>
  <si>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</si>
  <si>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</si>
  <si>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</si>
  <si>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</si>
  <si>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</si>
  <si>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</si>
  <si>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</si>
  <si>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</si>
  <si>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</si>
  <si>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</si>
  <si>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</si>
  <si>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</si>
  <si>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</si>
  <si>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</si>
  <si>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</si>
  <si>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</si>
  <si>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</si>
  <si>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</si>
  <si>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</si>
  <si>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</si>
  <si>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</si>
  <si>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</si>
  <si>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</si>
  <si>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</si>
  <si>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</si>
  <si>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</si>
  <si>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</si>
  <si>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</si>
  <si>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</si>
  <si>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</si>
  <si>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</si>
  <si>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</si>
  <si>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</si>
  <si>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</si>
  <si>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</si>
  <si>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</si>
  <si>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</si>
  <si>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</si>
  <si>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</si>
  <si>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</si>
  <si>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</si>
  <si>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</si>
  <si>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</si>
  <si>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</si>
  <si>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</si>
  <si>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</si>
  <si>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</si>
  <si>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</si>
  <si>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</si>
  <si>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</si>
  <si>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</si>
  <si>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</si>
  <si>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</si>
  <si>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</si>
  <si>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</si>
  <si>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</si>
  <si>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</si>
  <si>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</si>
  <si>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</si>
  <si>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</si>
  <si>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</si>
  <si>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</si>
  <si>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</si>
  <si>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</si>
  <si>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</si>
  <si>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</si>
  <si>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</si>
  <si>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</si>
  <si>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</si>
  <si>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</si>
  <si>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</si>
  <si>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</si>
  <si>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</si>
  <si>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</si>
  <si>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</si>
  <si>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</si>
  <si>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</si>
  <si>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</si>
  <si>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</si>
  <si>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</si>
  <si>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</si>
  <si>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</si>
  <si>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</si>
  <si>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</si>
  <si>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</si>
  <si>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</si>
  <si>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</si>
  <si>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</si>
  <si>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</si>
  <si>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</si>
  <si>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</si>
  <si>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</si>
  <si>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</si>
  <si>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</si>
  <si>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</si>
  <si>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</si>
  <si>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</si>
  <si>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</si>
  <si>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</si>
  <si>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</si>
  <si>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</si>
  <si>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</si>
  <si>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</si>
  <si>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</si>
  <si>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</si>
  <si>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</si>
  <si>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</si>
  <si>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</si>
  <si>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</si>
  <si>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</si>
  <si>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</si>
  <si>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</si>
  <si>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</si>
  <si>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</si>
  <si>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</si>
  <si>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</si>
  <si>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</si>
  <si>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</si>
  <si>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</si>
  <si>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</si>
  <si>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</si>
  <si>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</si>
  <si>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</si>
  <si>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</si>
  <si>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</si>
  <si>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</si>
  <si>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</si>
  <si>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</si>
  <si>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</si>
  <si>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</si>
  <si>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</si>
  <si>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</si>
  <si>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</si>
  <si>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</si>
  <si>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</si>
  <si>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</si>
  <si>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</si>
  <si>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</si>
  <si>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</si>
  <si>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</si>
  <si>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</si>
  <si>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</si>
  <si>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</si>
  <si>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</si>
  <si>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</si>
  <si>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</si>
  <si>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</si>
  <si>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</si>
  <si>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</si>
  <si>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</si>
  <si>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</si>
  <si>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</si>
  <si>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</si>
  <si>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</si>
  <si>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</si>
  <si>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</si>
  <si>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</si>
  <si>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</si>
  <si>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</si>
  <si>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</si>
  <si>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</si>
  <si>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</si>
  <si>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</si>
  <si>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</si>
  <si>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</si>
  <si>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</si>
  <si>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</si>
  <si>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</si>
  <si>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</si>
  <si>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</si>
  <si>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</si>
  <si>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</si>
  <si>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</si>
  <si>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</si>
  <si>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</si>
  <si>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</si>
  <si>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</si>
  <si>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</si>
  <si>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</si>
  <si>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</si>
  <si>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</si>
  <si>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</si>
  <si>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</si>
  <si>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</si>
  <si>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</si>
  <si>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</si>
  <si>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</si>
  <si>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</si>
  <si>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</si>
  <si>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</si>
  <si>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</si>
  <si>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</si>
  <si>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</si>
  <si>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</si>
  <si>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</si>
  <si>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</si>
  <si>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</si>
  <si>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</si>
  <si>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</si>
  <si>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</si>
  <si>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</si>
  <si>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</si>
  <si>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</si>
  <si>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</si>
  <si>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</si>
  <si>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</si>
  <si>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</si>
  <si>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</si>
  <si>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</si>
  <si>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</si>
  <si>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</si>
  <si>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</si>
  <si>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</si>
  <si>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</si>
  <si>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</si>
  <si>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</si>
  <si>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</si>
  <si>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</si>
  <si>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</si>
  <si>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</si>
  <si>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</si>
  <si>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</si>
  <si>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</si>
  <si>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</si>
  <si>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</si>
  <si>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</si>
  <si>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</si>
  <si>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</si>
  <si>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</si>
  <si>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</si>
  <si>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</si>
  <si>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</si>
  <si>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</si>
  <si>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</si>
  <si>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</si>
  <si>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</si>
  <si>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</si>
  <si>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</si>
  <si>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</si>
  <si>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</si>
  <si>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</si>
  <si>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</si>
  <si>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</si>
  <si>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</si>
  <si>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</si>
  <si>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</si>
  <si>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</si>
  <si>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</si>
  <si>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</si>
  <si>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</si>
  <si>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</si>
  <si>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</si>
  <si>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</si>
  <si>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</si>
  <si>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</si>
  <si>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</si>
  <si>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</si>
  <si>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</si>
  <si>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</si>
  <si>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</si>
  <si>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</si>
  <si>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</si>
  <si>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</si>
  <si>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</si>
  <si>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</si>
  <si>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</si>
  <si>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</si>
  <si>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</si>
  <si>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</si>
  <si>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</si>
  <si>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</si>
  <si>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</si>
  <si>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</si>
  <si>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</si>
  <si>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</si>
  <si>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</si>
  <si>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</si>
  <si>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</si>
  <si>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</si>
  <si>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</si>
  <si>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</si>
  <si>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</si>
  <si>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</si>
  <si>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</si>
  <si>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</si>
  <si>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</si>
  <si>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</si>
  <si>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</si>
  <si>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</si>
  <si>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</si>
  <si>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</si>
  <si>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</si>
  <si>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</si>
  <si>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</si>
  <si>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</si>
  <si>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</si>
  <si>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</si>
  <si>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</si>
  <si>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</si>
  <si>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</si>
  <si>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</si>
  <si>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</si>
  <si>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</si>
  <si>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</si>
  <si>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</si>
  <si>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</si>
  <si>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</si>
  <si>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</si>
  <si>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</si>
  <si>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</si>
  <si>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</si>
  <si>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</si>
  <si>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</si>
  <si>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</si>
  <si>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</si>
  <si>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</si>
  <si>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</si>
  <si>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</si>
  <si>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</si>
  <si>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</si>
  <si>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</si>
  <si>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</si>
  <si>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</si>
  <si>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</si>
  <si>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</si>
  <si>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</si>
  <si>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</si>
  <si>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</si>
  <si>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</si>
  <si>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</si>
  <si>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</si>
  <si>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</si>
  <si>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</si>
  <si>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</si>
  <si>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</si>
  <si>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</si>
  <si>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</si>
  <si>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</si>
  <si>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</si>
  <si>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</si>
  <si>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</si>
  <si>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</si>
  <si>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</si>
  <si>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</si>
  <si>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</si>
  <si>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</si>
  <si>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</si>
  <si>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</si>
  <si>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</si>
  <si>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</si>
  <si>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</si>
  <si>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</si>
  <si>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</si>
  <si>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</si>
  <si>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</si>
  <si>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</si>
  <si>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</si>
  <si>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</si>
  <si>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</si>
  <si>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</si>
  <si>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</si>
  <si>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</si>
  <si>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</si>
  <si>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</si>
  <si>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</si>
  <si>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</si>
  <si>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</si>
  <si>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</si>
  <si>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</si>
  <si>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</si>
  <si>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</si>
  <si>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</si>
  <si>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</si>
  <si>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</si>
  <si>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</si>
  <si>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</si>
  <si>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</si>
  <si>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</si>
  <si>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</si>
  <si>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</si>
  <si>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</si>
  <si>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</si>
  <si>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</si>
  <si>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</si>
  <si>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</si>
  <si>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</si>
  <si>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</si>
  <si>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</si>
  <si>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</si>
  <si>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</si>
  <si>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</si>
  <si>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</si>
  <si>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</si>
  <si>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</si>
  <si>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</si>
  <si>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</si>
  <si>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</si>
  <si>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</si>
  <si>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</si>
  <si>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</si>
  <si>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</si>
  <si>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</si>
  <si>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</si>
  <si>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</si>
  <si>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</si>
  <si>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</si>
  <si>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</si>
  <si>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</si>
  <si>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</si>
  <si>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</si>
  <si>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</si>
  <si>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</si>
  <si>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</si>
  <si>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</si>
  <si>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</si>
  <si>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</si>
  <si>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</si>
  <si>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</si>
  <si>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</si>
  <si>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</si>
  <si>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</si>
  <si>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</si>
  <si>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</si>
  <si>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</si>
  <si>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</si>
  <si>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</si>
  <si>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</si>
  <si>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</si>
  <si>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</si>
  <si>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</si>
  <si>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</si>
  <si>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</si>
  <si>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</si>
  <si>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</si>
  <si>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</si>
  <si>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</si>
  <si>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</si>
  <si>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</si>
  <si>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</si>
  <si>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</si>
  <si>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</si>
  <si>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</si>
  <si>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</si>
  <si>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</si>
  <si>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</si>
  <si>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</si>
  <si>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</si>
  <si>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</si>
  <si>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</si>
  <si>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</si>
  <si>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</si>
  <si>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</si>
  <si>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</si>
  <si>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</si>
  <si>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</si>
  <si>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</si>
  <si>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</si>
  <si>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</si>
  <si>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</si>
  <si>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</si>
  <si>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</si>
  <si>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</si>
  <si>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</si>
  <si>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</si>
  <si>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</si>
  <si>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</si>
  <si>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</si>
  <si>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</si>
  <si>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</si>
  <si>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</si>
  <si>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</si>
  <si>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</si>
  <si>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</si>
  <si>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</si>
  <si>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</si>
  <si>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</si>
  <si>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</si>
  <si>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</si>
  <si>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</si>
  <si>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</si>
  <si>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</si>
  <si>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</si>
  <si>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</si>
  <si>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</si>
  <si>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</si>
  <si>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</si>
  <si>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</si>
  <si>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</si>
  <si>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</si>
  <si>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</si>
  <si>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</si>
  <si>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</si>
  <si>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</si>
  <si>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</si>
  <si>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</si>
  <si>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</si>
  <si>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</si>
  <si>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</si>
  <si>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</si>
  <si>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</si>
  <si>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</si>
  <si>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</si>
  <si>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</si>
  <si>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</si>
  <si>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</si>
  <si>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</si>
  <si>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</si>
  <si>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</si>
  <si>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</si>
  <si>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</si>
  <si>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</si>
  <si>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</si>
  <si>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</si>
  <si>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</si>
  <si>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</si>
  <si>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</si>
  <si>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</si>
  <si>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</si>
  <si>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</si>
  <si>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</si>
  <si>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</si>
  <si>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</si>
  <si>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</si>
  <si>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</si>
  <si>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</si>
  <si>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</si>
  <si>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</si>
  <si>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</si>
  <si>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</si>
  <si>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</si>
  <si>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</si>
  <si>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</si>
  <si>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</si>
  <si>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</si>
  <si>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</si>
  <si>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</si>
  <si>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</si>
  <si>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</si>
  <si>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</si>
  <si>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</si>
  <si>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</si>
  <si>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</si>
  <si>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</si>
  <si>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</si>
  <si>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</si>
  <si>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</si>
  <si>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</si>
  <si>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</si>
  <si>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</si>
  <si>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</si>
  <si>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</si>
  <si>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</si>
  <si>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</si>
  <si>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</si>
  <si>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</si>
  <si>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</si>
  <si>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</si>
  <si>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</si>
  <si>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</si>
  <si>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</si>
  <si>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</si>
  <si>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</si>
  <si>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</si>
  <si>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</si>
  <si>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</si>
  <si>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</si>
  <si>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</si>
  <si>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</si>
  <si>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</si>
  <si>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</si>
  <si>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</si>
  <si>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</si>
  <si>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</si>
  <si>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</si>
  <si>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</si>
  <si>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</si>
  <si>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</si>
  <si>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</si>
  <si>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</si>
  <si>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</si>
  <si>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</si>
  <si>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</si>
  <si>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</si>
  <si>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</si>
  <si>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</si>
  <si>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</si>
  <si>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</si>
  <si>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</si>
  <si>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</si>
  <si>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</si>
  <si>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</si>
  <si>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</si>
  <si>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</si>
  <si>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</si>
  <si>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</si>
  <si>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</si>
  <si>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</si>
  <si>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</si>
  <si>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</si>
  <si>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</si>
  <si>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</si>
  <si>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</si>
  <si>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</si>
  <si>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</si>
  <si>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</si>
  <si>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</si>
  <si>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</si>
  <si>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</si>
  <si>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</si>
  <si>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</si>
  <si>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</si>
  <si>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</si>
  <si>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</si>
  <si>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</si>
  <si>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</si>
  <si>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</si>
  <si>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</si>
  <si>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</si>
  <si>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</si>
  <si>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</si>
  <si>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</si>
  <si>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</si>
  <si>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</si>
  <si>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</si>
  <si>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</si>
  <si>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</si>
  <si>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</si>
  <si>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</si>
  <si>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</si>
  <si>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</si>
  <si>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</si>
  <si>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</si>
  <si>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</si>
  <si>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</si>
  <si>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</si>
  <si>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</si>
  <si>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</si>
  <si>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</si>
  <si>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</si>
  <si>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</si>
  <si>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</si>
  <si>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</si>
  <si>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</si>
  <si>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</si>
  <si>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</si>
  <si>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</si>
  <si>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</si>
  <si>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</si>
  <si>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</si>
  <si>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</si>
  <si>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</si>
  <si>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</si>
  <si>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</si>
  <si>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</si>
  <si>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</si>
  <si>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</si>
  <si>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</si>
  <si>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</si>
  <si>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</si>
  <si>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</si>
  <si>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</si>
  <si>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</si>
  <si>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</si>
  <si>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</si>
  <si>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</si>
  <si>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</si>
  <si>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</si>
  <si>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</si>
  <si>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</si>
  <si>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</si>
  <si>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</si>
  <si>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</si>
  <si>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</si>
  <si>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</si>
  <si>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</si>
  <si>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</si>
  <si>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</si>
  <si>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</si>
  <si>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</si>
  <si>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</si>
  <si>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</si>
  <si>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</si>
  <si>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</si>
  <si>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</si>
  <si>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</si>
  <si>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</si>
  <si>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</si>
  <si>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</si>
  <si>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</si>
  <si>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</si>
  <si>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</si>
  <si>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</si>
  <si>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</si>
  <si>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</si>
  <si>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</si>
  <si>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</si>
  <si>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</si>
  <si>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</si>
  <si>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</si>
  <si>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</si>
  <si>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</si>
  <si>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</si>
  <si>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</si>
  <si>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</si>
  <si>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</si>
  <si>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</si>
  <si>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</si>
  <si>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</si>
  <si>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</si>
  <si>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</si>
  <si>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</si>
  <si>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</si>
  <si>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</si>
  <si>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</si>
  <si>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</si>
  <si>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</si>
  <si>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</si>
  <si>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</si>
  <si>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</si>
  <si>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</si>
  <si>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</si>
  <si>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</si>
  <si>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</si>
  <si>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</si>
  <si>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</si>
  <si>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</si>
  <si>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</si>
  <si>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</si>
  <si>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</si>
  <si>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</si>
  <si>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</si>
  <si>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</si>
  <si>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</si>
  <si>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</si>
  <si>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</si>
  <si>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</si>
  <si>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</si>
  <si>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</si>
  <si>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</si>
  <si>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</si>
  <si>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</si>
  <si>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</si>
  <si>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</si>
  <si>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</si>
  <si>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</si>
  <si>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</si>
  <si>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</si>
  <si>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</si>
  <si>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</si>
  <si>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</si>
  <si>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</si>
  <si>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</si>
  <si>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</si>
  <si>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</si>
  <si>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</si>
  <si>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</si>
  <si>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</si>
  <si>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</si>
  <si>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</si>
  <si>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</si>
  <si>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</si>
  <si>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</si>
  <si>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</si>
  <si>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</si>
  <si>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</si>
  <si>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</si>
  <si>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</si>
  <si>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</si>
  <si>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</si>
  <si>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</si>
  <si>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</si>
  <si>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</si>
  <si>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</si>
  <si>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</si>
  <si>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</si>
  <si>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</si>
  <si>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</si>
  <si>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</si>
  <si>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</si>
  <si>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</si>
  <si>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</si>
  <si>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</si>
  <si>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</si>
  <si>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</si>
  <si>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</si>
  <si>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</si>
  <si>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</si>
  <si>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</si>
  <si>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</si>
  <si>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</si>
  <si>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</si>
  <si>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</si>
  <si>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</si>
  <si>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</si>
  <si>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</si>
  <si>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</si>
  <si>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</si>
  <si>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</si>
  <si>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</si>
  <si>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</si>
  <si>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</si>
  <si>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</si>
  <si>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</si>
  <si>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</si>
  <si>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</si>
  <si>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</si>
  <si>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</si>
  <si>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</si>
  <si>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</si>
  <si>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</si>
  <si>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</si>
  <si>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</si>
  <si>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</si>
  <si>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</si>
  <si>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</si>
  <si>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</si>
  <si>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</si>
  <si>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</si>
  <si>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</si>
  <si>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</si>
  <si>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</si>
  <si>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</si>
  <si>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</si>
  <si>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</si>
  <si>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</si>
  <si>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</si>
  <si>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</si>
  <si>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</si>
  <si>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</si>
  <si>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</si>
  <si>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</si>
  <si>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</si>
  <si>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</si>
  <si>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</si>
  <si>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</si>
  <si>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</si>
  <si>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</si>
  <si>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</si>
  <si>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</si>
  <si>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</si>
  <si>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</si>
  <si>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</si>
  <si>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</si>
  <si>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</si>
  <si>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</si>
  <si>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</si>
  <si>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</si>
  <si>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</si>
  <si>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</si>
  <si>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</si>
  <si>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</si>
  <si>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</si>
  <si>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</si>
  <si>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</si>
  <si>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</si>
  <si>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</si>
  <si>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</si>
  <si>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</si>
  <si>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</si>
  <si>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</si>
  <si>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</si>
  <si>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</si>
  <si>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</si>
  <si>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</si>
  <si>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</si>
  <si>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</si>
  <si>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</si>
  <si>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</si>
  <si>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</si>
  <si>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</si>
  <si>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</si>
  <si>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</si>
  <si>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</si>
  <si>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</si>
  <si>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</si>
  <si>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</si>
  <si>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</si>
  <si>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</si>
  <si>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</si>
  <si>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</si>
  <si>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</si>
  <si>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</si>
  <si>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</si>
  <si>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</si>
  <si>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</si>
  <si>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</si>
  <si>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</si>
  <si>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</si>
  <si>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</si>
  <si>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</si>
  <si>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</si>
  <si>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</si>
  <si>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</si>
  <si>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</si>
  <si>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</si>
  <si>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</si>
  <si>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</si>
  <si>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</si>
  <si>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</si>
  <si>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</si>
  <si>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</si>
  <si>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</si>
  <si>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</si>
  <si>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</si>
  <si>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</si>
  <si>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</si>
  <si>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</si>
  <si>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</si>
  <si>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</si>
  <si>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</si>
  <si>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</si>
  <si>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</si>
  <si>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</si>
  <si>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</si>
  <si>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</si>
  <si>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</si>
  <si>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</si>
  <si>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</si>
  <si>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</si>
  <si>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</si>
  <si>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</si>
  <si>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</si>
  <si>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</si>
  <si>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</si>
  <si>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</si>
  <si>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</si>
  <si>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</si>
  <si>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</si>
  <si>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</si>
  <si>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</si>
  <si>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</si>
  <si>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</si>
  <si>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</si>
  <si>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</si>
  <si>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</si>
  <si>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</si>
  <si>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</si>
  <si>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</si>
  <si>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</si>
  <si>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</si>
  <si>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</si>
  <si>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</si>
  <si>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</si>
  <si>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</si>
  <si>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</si>
  <si>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</si>
  <si>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</si>
  <si>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</si>
  <si>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</si>
  <si>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</si>
  <si>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</si>
  <si>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</si>
  <si>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</si>
  <si>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</si>
  <si>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</si>
  <si>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</si>
  <si>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</si>
  <si>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</si>
  <si>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</si>
  <si>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</si>
  <si>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</si>
  <si>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</si>
  <si>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</si>
  <si>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</si>
  <si>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</si>
  <si>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</si>
  <si>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</si>
  <si>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</si>
  <si>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</si>
  <si>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</si>
  <si>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</si>
  <si>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</si>
  <si>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</si>
  <si>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</si>
  <si>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</si>
  <si>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</si>
  <si>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</si>
  <si>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</si>
  <si>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</si>
  <si>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</si>
  <si>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</si>
  <si>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</si>
  <si>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</si>
  <si>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</si>
  <si>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</si>
  <si>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</si>
  <si>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</si>
  <si>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</si>
  <si>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</si>
  <si>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</si>
  <si>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</si>
  <si>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</si>
  <si>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</si>
  <si>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</si>
  <si>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</si>
  <si>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</si>
  <si>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</si>
  <si>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</si>
  <si>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</si>
  <si>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</si>
  <si>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</si>
  <si>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</si>
  <si>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</si>
  <si>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</si>
  <si>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</si>
  <si>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</si>
  <si>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</si>
  <si>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</si>
  <si>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</si>
  <si>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</si>
  <si>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</si>
  <si>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</si>
  <si>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</si>
  <si>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</si>
  <si>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</si>
  <si>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</si>
  <si>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</si>
  <si>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</si>
  <si>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</si>
  <si>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</si>
  <si>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</si>
  <si>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</si>
  <si>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</si>
  <si>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</si>
  <si>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</si>
  <si>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</si>
  <si>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</si>
  <si>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</si>
  <si>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</si>
  <si>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</si>
  <si>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</si>
  <si>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</si>
  <si>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</si>
  <si>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</si>
  <si>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</si>
  <si>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</si>
  <si>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</si>
  <si>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</si>
  <si>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</si>
  <si>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</si>
  <si>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</si>
  <si>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</si>
  <si>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</si>
  <si>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</si>
  <si>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</si>
  <si>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</si>
  <si>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</si>
  <si>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</si>
  <si>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</si>
  <si>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</si>
  <si>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</si>
  <si>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</si>
  <si>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</si>
  <si>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</si>
  <si>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</si>
  <si>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</si>
  <si>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</si>
  <si>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</si>
  <si>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</si>
  <si>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</si>
  <si>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</si>
  <si>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</si>
  <si>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</si>
  <si>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</si>
  <si>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</si>
  <si>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</si>
  <si>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</si>
  <si>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</si>
  <si>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</si>
  <si>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</si>
  <si>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</si>
  <si>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</si>
  <si>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</si>
  <si>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</si>
  <si>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</si>
  <si>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</si>
  <si>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</si>
  <si>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</si>
  <si>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</si>
  <si>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</si>
  <si>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</si>
  <si>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</si>
  <si>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</si>
  <si>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</si>
  <si>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</si>
  <si>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</si>
  <si>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</si>
  <si>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</si>
  <si>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</si>
  <si>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</si>
  <si>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</si>
  <si>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</si>
  <si>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</si>
  <si>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</si>
  <si>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</si>
  <si>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</si>
  <si>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</si>
  <si>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</si>
  <si>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</si>
  <si>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</si>
  <si>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</si>
  <si>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</si>
  <si>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</si>
  <si>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</si>
  <si>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</si>
  <si>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</si>
  <si>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</si>
  <si>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</si>
  <si>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</si>
  <si>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</si>
  <si>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</si>
  <si>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</si>
  <si>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</si>
  <si>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</si>
  <si>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</si>
  <si>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</si>
  <si>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</si>
  <si>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</si>
  <si>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</si>
  <si>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</si>
  <si>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</si>
  <si>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</si>
  <si>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</si>
  <si>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</si>
  <si>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</si>
  <si>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</si>
  <si>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</si>
  <si>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</si>
  <si>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</si>
  <si>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</si>
  <si>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</si>
  <si>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</si>
  <si>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</si>
  <si>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</si>
  <si>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</si>
  <si>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</si>
  <si>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</si>
  <si>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</si>
  <si>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</si>
  <si>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</si>
  <si>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</si>
  <si>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</si>
  <si>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</si>
  <si>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</si>
  <si>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</si>
  <si>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</si>
  <si>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</si>
  <si>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</si>
  <si>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</si>
  <si>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</si>
  <si>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</si>
  <si>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</si>
  <si>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</si>
  <si>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</si>
  <si>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</si>
  <si>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</si>
  <si>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</si>
  <si>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</si>
  <si>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</si>
  <si>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</si>
  <si>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</si>
  <si>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</si>
  <si>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</si>
  <si>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</si>
  <si>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</si>
  <si>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</si>
  <si>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</si>
  <si>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</si>
  <si>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</si>
  <si>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</si>
  <si>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</si>
  <si>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</si>
  <si>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</si>
  <si>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</si>
  <si>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</si>
  <si>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</si>
  <si>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</si>
  <si>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</si>
  <si>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</si>
  <si>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</si>
  <si>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</si>
  <si>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</si>
  <si>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</si>
  <si>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</si>
  <si>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</si>
  <si>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</si>
  <si>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</si>
  <si>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</si>
  <si>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</si>
  <si>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</si>
  <si>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</si>
  <si>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</si>
  <si>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</si>
  <si>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</si>
  <si>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</si>
  <si>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</si>
  <si>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</si>
  <si>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</si>
  <si>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</si>
  <si>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</si>
  <si>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</si>
  <si>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</si>
  <si>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</si>
  <si>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</si>
  <si>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</si>
  <si>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</si>
  <si>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</si>
  <si>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</si>
  <si>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</si>
  <si>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</si>
  <si>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</si>
  <si>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</si>
  <si>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</si>
  <si>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</si>
  <si>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</si>
  <si>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</si>
  <si>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</si>
  <si>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</si>
  <si>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</si>
  <si>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</si>
  <si>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</si>
  <si>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</si>
  <si>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</si>
  <si>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</si>
  <si>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</si>
  <si>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</si>
  <si>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</si>
  <si>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</si>
  <si>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</si>
  <si>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</si>
  <si>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</si>
  <si>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</si>
  <si>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</si>
  <si>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</si>
  <si>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</si>
  <si>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</si>
  <si>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</si>
  <si>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</si>
  <si>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</si>
  <si>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</si>
  <si>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</si>
  <si>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</si>
  <si>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</si>
  <si>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</si>
  <si>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</si>
  <si>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</si>
  <si>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</si>
  <si>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</si>
  <si>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</si>
  <si>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</si>
  <si>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</si>
  <si>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</si>
  <si>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</si>
  <si>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</si>
  <si>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</si>
  <si>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</si>
  <si>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</si>
  <si>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</si>
  <si>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</si>
  <si>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</si>
  <si>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</si>
  <si>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</si>
  <si>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</si>
  <si>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</si>
  <si>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</si>
  <si>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</si>
  <si>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</si>
  <si>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</si>
  <si>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</si>
  <si>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</si>
  <si>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</si>
  <si>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</si>
  <si>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</si>
  <si>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</si>
  <si>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</si>
  <si>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</si>
  <si>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</si>
  <si>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</si>
  <si>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</si>
  <si>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</si>
  <si>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</si>
  <si>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</si>
  <si>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</si>
  <si>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</si>
  <si>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</si>
  <si>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</si>
  <si>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</si>
  <si>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</si>
  <si>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</si>
  <si>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</si>
  <si>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</si>
  <si>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</si>
  <si>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</si>
  <si>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</si>
  <si>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</si>
  <si>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</si>
  <si>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</si>
  <si>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</si>
  <si>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</si>
  <si>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</si>
  <si>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</si>
  <si>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</si>
  <si>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</si>
  <si>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</si>
  <si>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</si>
  <si>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</si>
  <si>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</si>
  <si>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</si>
  <si>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</si>
  <si>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</si>
  <si>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</si>
  <si>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</si>
  <si>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</si>
  <si>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</si>
  <si>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</si>
  <si>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</si>
  <si>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</si>
  <si>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</si>
  <si>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</si>
  <si>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</si>
  <si>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</si>
  <si>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</si>
  <si>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</si>
  <si>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</si>
  <si>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</si>
  <si>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</si>
  <si>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</si>
  <si>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</si>
  <si>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</si>
  <si>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</si>
  <si>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</si>
  <si>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</si>
  <si>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</si>
  <si>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</si>
  <si>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</si>
  <si>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</si>
  <si>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</si>
  <si>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</si>
  <si>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</si>
  <si>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</si>
  <si>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</si>
  <si>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</si>
  <si>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</si>
  <si>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</si>
  <si>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</si>
  <si>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</si>
  <si>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</si>
  <si>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</si>
  <si>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</si>
  <si>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</si>
  <si>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</si>
  <si>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</si>
  <si>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</si>
  <si>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</si>
  <si>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</si>
  <si>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</si>
  <si>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</si>
  <si>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</si>
  <si>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</si>
  <si>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</si>
  <si>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</si>
  <si>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</si>
  <si>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</si>
  <si>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</si>
  <si>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</si>
  <si>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</si>
  <si>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</si>
  <si>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</si>
  <si>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</si>
  <si>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</si>
  <si>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</si>
  <si>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</si>
  <si>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</si>
  <si>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</si>
  <si>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</si>
  <si>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</si>
  <si>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</si>
  <si>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</si>
  <si>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</si>
  <si>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</si>
  <si>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</si>
  <si>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</si>
  <si>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</si>
  <si>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</si>
  <si>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</si>
  <si>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</si>
  <si>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</si>
  <si>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</si>
  <si>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</si>
  <si>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</si>
  <si>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</si>
  <si>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</si>
  <si>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</si>
  <si>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</si>
  <si>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</si>
  <si>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</si>
  <si>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</si>
  <si>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</si>
  <si>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</si>
  <si>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</si>
  <si>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</si>
  <si>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</si>
  <si>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</si>
  <si>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</si>
  <si>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</si>
  <si>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</si>
  <si>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</si>
  <si>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</si>
  <si>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</si>
  <si>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</si>
  <si>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</si>
  <si>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</si>
  <si>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</si>
  <si>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</si>
  <si>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</si>
  <si>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</si>
  <si>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</si>
  <si>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</si>
  <si>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</si>
  <si>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</si>
  <si>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</si>
  <si>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</si>
  <si>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</si>
  <si>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</si>
  <si>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</si>
  <si>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</si>
  <si>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</si>
  <si>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</si>
  <si>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</si>
  <si>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</si>
  <si>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</si>
  <si>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</si>
  <si>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</si>
  <si>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</si>
  <si>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</si>
  <si>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</si>
  <si>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</si>
  <si>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</si>
  <si>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</si>
  <si>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</si>
  <si>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</si>
  <si>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</si>
  <si>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</si>
  <si>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</si>
  <si>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</si>
  <si>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</si>
  <si>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</si>
  <si>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</si>
  <si>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</si>
  <si>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</si>
  <si>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</si>
  <si>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</si>
  <si>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</si>
  <si>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</si>
  <si>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</si>
  <si>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</si>
  <si>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</si>
  <si>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</si>
  <si>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</si>
  <si>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</si>
  <si>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</si>
  <si>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</si>
  <si>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</si>
  <si>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</si>
  <si>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</si>
  <si>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</si>
  <si>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</si>
  <si>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</si>
  <si>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</si>
  <si>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</si>
  <si>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</si>
  <si>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</si>
  <si>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</si>
  <si>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</si>
  <si>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</si>
  <si>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</si>
  <si>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</si>
  <si>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</si>
  <si>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</si>
  <si>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</si>
  <si>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</si>
  <si>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</si>
  <si>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</si>
  <si>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</si>
  <si>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</si>
  <si>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</si>
  <si>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</si>
  <si>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</si>
  <si>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</si>
  <si>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</si>
  <si>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</si>
  <si>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</si>
  <si>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</si>
  <si>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</si>
  <si>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</si>
  <si>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</si>
  <si>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</si>
  <si>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</si>
  <si>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</si>
  <si>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</si>
  <si>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</si>
  <si>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</si>
  <si>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</si>
  <si>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</si>
  <si>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</si>
  <si>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</si>
  <si>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</si>
  <si>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</si>
  <si>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</si>
  <si>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</si>
  <si>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</si>
  <si>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</si>
  <si>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</si>
  <si>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</si>
  <si>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</si>
  <si>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</si>
  <si>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</si>
  <si>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</si>
  <si>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</si>
  <si>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</si>
  <si>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</si>
  <si>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</si>
  <si>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</si>
  <si>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</si>
  <si>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</si>
  <si>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</si>
  <si>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</si>
  <si>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</si>
  <si>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</si>
  <si>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</si>
  <si>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</si>
  <si>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</si>
  <si>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</si>
  <si>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</si>
  <si>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</si>
  <si>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</si>
  <si>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</si>
  <si>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</si>
  <si>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</si>
  <si>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</si>
  <si>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</si>
  <si>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</si>
  <si>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</si>
  <si>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</si>
  <si>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</si>
  <si>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</si>
  <si>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</si>
  <si>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</si>
  <si>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</si>
  <si>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</si>
  <si>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</si>
  <si>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</si>
  <si>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</si>
  <si>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</si>
  <si>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</si>
  <si>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</si>
  <si>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</si>
  <si>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</si>
  <si>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</si>
  <si>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</si>
  <si>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</si>
  <si>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</si>
  <si>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</si>
  <si>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</si>
  <si>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</si>
  <si>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</si>
  <si>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</si>
  <si>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</si>
  <si>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</si>
  <si>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</si>
  <si>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</si>
  <si>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</si>
  <si>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</si>
  <si>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</si>
  <si>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</si>
  <si>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</si>
  <si>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</si>
  <si>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</si>
  <si>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</si>
  <si>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</si>
  <si>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</si>
  <si>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</si>
  <si>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</si>
  <si>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</si>
  <si>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</si>
  <si>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</si>
  <si>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</si>
  <si>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</si>
  <si>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</si>
  <si>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</si>
  <si>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</si>
  <si>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</si>
  <si>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</si>
  <si>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</si>
  <si>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</si>
  <si>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</si>
  <si>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</si>
  <si>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</si>
  <si>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</si>
  <si>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</si>
  <si>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</si>
  <si>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</si>
  <si>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</si>
  <si>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</si>
  <si>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</si>
  <si>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</si>
  <si>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</si>
  <si>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</si>
  <si>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</si>
  <si>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</si>
  <si>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</si>
  <si>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</si>
  <si>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</si>
  <si>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</si>
  <si>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</si>
  <si>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</si>
  <si>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</si>
  <si>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</si>
  <si>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</si>
  <si>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</si>
  <si>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</si>
  <si>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</si>
  <si>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</si>
  <si>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</si>
  <si>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</si>
  <si>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</si>
  <si>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</si>
  <si>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</si>
  <si>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</si>
  <si>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</si>
  <si>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</si>
  <si>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</si>
  <si>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</si>
  <si>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</si>
  <si>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</si>
  <si>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</si>
  <si>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</si>
  <si>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</si>
  <si>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</si>
  <si>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</si>
  <si>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</si>
  <si>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</si>
  <si>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</si>
  <si>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</si>
  <si>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</si>
  <si>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</si>
  <si>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</si>
  <si>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</si>
  <si>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</si>
  <si>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</si>
  <si>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</si>
  <si>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</si>
  <si>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</si>
  <si>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</si>
  <si>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</si>
  <si>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</si>
  <si>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</si>
  <si>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</si>
  <si>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</si>
  <si>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</si>
  <si>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</si>
  <si>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</si>
  <si>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</si>
  <si>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</si>
  <si>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</si>
  <si>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</si>
  <si>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</si>
  <si>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</si>
  <si>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</si>
  <si>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</si>
  <si>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</si>
  <si>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</si>
  <si>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</si>
  <si>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</si>
  <si>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</si>
  <si>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</si>
  <si>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</si>
  <si>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</si>
  <si>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</si>
  <si>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</si>
  <si>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</si>
  <si>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</si>
  <si>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</si>
  <si>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</si>
  <si>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</si>
  <si>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</si>
  <si>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</si>
  <si>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</si>
  <si>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</si>
  <si>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</si>
  <si>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</si>
  <si>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</si>
  <si>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</si>
  <si>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</si>
  <si>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</si>
  <si>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</si>
  <si>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</si>
  <si>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</si>
  <si>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</si>
  <si>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</si>
  <si>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</si>
  <si>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</si>
  <si>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</si>
  <si>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</si>
  <si>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</si>
  <si>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</si>
  <si>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</si>
  <si>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</si>
  <si>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</si>
  <si>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</si>
  <si>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</si>
  <si>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</si>
  <si>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</si>
  <si>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</si>
  <si>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</si>
  <si>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</si>
  <si>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</si>
  <si>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</si>
  <si>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</si>
  <si>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</si>
  <si>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</si>
  <si>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</si>
  <si>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</si>
  <si>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</si>
  <si>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</si>
  <si>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</si>
  <si>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</si>
  <si>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</si>
  <si>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</si>
  <si>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</si>
  <si>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</si>
  <si>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</si>
  <si>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</si>
  <si>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</si>
  <si>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</si>
  <si>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</si>
  <si>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</si>
  <si>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</si>
  <si>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</si>
  <si>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</si>
  <si>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</si>
  <si>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</si>
  <si>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</si>
  <si>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</si>
  <si>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</si>
  <si>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</si>
  <si>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</si>
  <si>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</si>
  <si>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</si>
  <si>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</si>
  <si>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</si>
  <si>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</si>
  <si>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</si>
  <si>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</si>
  <si>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</si>
  <si>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</si>
  <si>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</si>
  <si>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</si>
  <si>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</si>
  <si>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</si>
  <si>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</si>
  <si>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</si>
  <si>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</si>
  <si>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</si>
  <si>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</si>
  <si>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</si>
  <si>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</si>
  <si>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</si>
  <si>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</si>
  <si>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</si>
  <si>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</si>
  <si>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</si>
  <si>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</si>
  <si>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</si>
  <si>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</si>
  <si>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</si>
  <si>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</si>
  <si>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</si>
  <si>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</si>
  <si>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</si>
  <si>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</si>
  <si>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</si>
  <si>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</si>
  <si>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</si>
  <si>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</si>
  <si>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</si>
  <si>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</si>
  <si>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</si>
  <si>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</si>
  <si>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</si>
  <si>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</si>
  <si>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</si>
  <si>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</si>
  <si>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</si>
  <si>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</si>
  <si>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</si>
  <si>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</si>
  <si>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</si>
  <si>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</si>
  <si>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</si>
  <si>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</si>
  <si>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</si>
  <si>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</si>
  <si>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</si>
  <si>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</si>
  <si>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</si>
  <si>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</si>
  <si>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</si>
  <si>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</si>
  <si>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</si>
  <si>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</si>
  <si>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</si>
  <si>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</si>
  <si>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</si>
  <si>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</si>
  <si>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</si>
  <si>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</si>
  <si>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</si>
  <si>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</si>
  <si>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</si>
  <si>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</si>
  <si>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</si>
  <si>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</si>
  <si>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</si>
  <si>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</si>
  <si>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</si>
  <si>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</si>
  <si>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</si>
  <si>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</si>
  <si>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</si>
  <si>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</si>
  <si>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</si>
  <si>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</si>
  <si>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</si>
  <si>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</si>
  <si>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</si>
  <si>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</si>
  <si>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</si>
  <si>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</si>
  <si>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</si>
  <si>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</si>
  <si>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</si>
  <si>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</si>
  <si>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</si>
  <si>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</si>
  <si>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</si>
  <si>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</si>
  <si>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</si>
  <si>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</si>
  <si>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</si>
  <si>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</si>
  <si>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</si>
  <si>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</si>
  <si>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</si>
  <si>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</si>
  <si>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</si>
  <si>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</si>
  <si>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</si>
  <si>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</si>
  <si>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</si>
  <si>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</si>
  <si>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</si>
  <si>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</si>
  <si>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</si>
  <si>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</si>
  <si>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</si>
  <si>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</si>
  <si>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</si>
  <si>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</si>
  <si>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</si>
  <si>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</si>
  <si>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</si>
  <si>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</si>
  <si>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</si>
  <si>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</si>
  <si>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</si>
  <si>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</si>
  <si>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</si>
  <si>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</si>
  <si>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</si>
  <si>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</si>
  <si>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</si>
  <si>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</si>
  <si>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</si>
  <si>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</si>
  <si>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</si>
  <si>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</si>
  <si>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</si>
  <si>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</si>
  <si>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</si>
  <si>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</si>
  <si>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</si>
  <si>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</si>
  <si>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</si>
  <si>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</si>
  <si>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</si>
  <si>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</si>
  <si>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</si>
  <si>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</si>
  <si>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</si>
  <si>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</si>
  <si>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</si>
  <si>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</si>
  <si>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</si>
  <si>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</si>
  <si>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</si>
  <si>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</si>
  <si>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</si>
  <si>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</si>
  <si>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</si>
  <si>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</si>
  <si>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</si>
  <si>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</si>
  <si>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</si>
  <si>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</si>
  <si>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</si>
  <si>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</si>
  <si>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</si>
  <si>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</si>
  <si>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</si>
  <si>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</si>
  <si>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</si>
  <si>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</si>
  <si>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</si>
  <si>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</si>
  <si>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</si>
  <si>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</si>
  <si>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</si>
  <si>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</si>
  <si>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</si>
  <si>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</si>
  <si>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</si>
  <si>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</si>
  <si>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</si>
  <si>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</si>
  <si>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</si>
  <si>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</si>
  <si>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</si>
  <si>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</si>
  <si>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</si>
  <si>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</si>
  <si>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</si>
  <si>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</si>
  <si>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</si>
  <si>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</si>
  <si>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</si>
  <si>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</si>
  <si>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</si>
  <si>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</si>
  <si>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</si>
  <si>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</si>
  <si>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</si>
  <si>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</si>
  <si>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</si>
  <si>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</si>
  <si>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</si>
  <si>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</si>
  <si>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</si>
  <si>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</si>
  <si>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</si>
  <si>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</si>
  <si>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</si>
  <si>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</si>
  <si>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</si>
  <si>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</si>
  <si>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</si>
  <si>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</si>
  <si>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</si>
  <si>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</si>
  <si>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</si>
  <si>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</si>
  <si>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</si>
  <si>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</si>
  <si>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</si>
  <si>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</si>
  <si>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</si>
  <si>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</si>
  <si>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</si>
  <si>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</si>
  <si>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</si>
  <si>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</si>
  <si>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</si>
  <si>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</si>
  <si>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</si>
  <si>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</si>
  <si>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</si>
  <si>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</si>
  <si>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</si>
  <si>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</si>
  <si>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</si>
  <si>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</si>
  <si>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</si>
  <si>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</si>
  <si>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</si>
  <si>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</si>
  <si>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</si>
  <si>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</si>
  <si>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</si>
  <si>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</si>
  <si>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</si>
  <si>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</si>
  <si>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</si>
  <si>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</si>
  <si>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</si>
  <si>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</si>
  <si>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</si>
  <si>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</si>
  <si>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</si>
  <si>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</si>
  <si>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</si>
  <si>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</si>
  <si>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</si>
  <si>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</si>
  <si>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</si>
  <si>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</si>
  <si>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</si>
  <si>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</si>
  <si>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</si>
  <si>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</si>
  <si>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</si>
  <si>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</si>
  <si>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</si>
  <si>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</si>
  <si>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</si>
  <si>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</si>
  <si>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</si>
  <si>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</si>
  <si>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</si>
  <si>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</si>
  <si>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</si>
  <si>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</si>
  <si>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</si>
  <si>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</si>
  <si>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</si>
  <si>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</si>
  <si>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</si>
  <si>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</si>
  <si>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</si>
  <si>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</si>
  <si>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</si>
  <si>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</si>
  <si>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</si>
  <si>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</si>
  <si>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</si>
  <si>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</si>
  <si>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</si>
  <si>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</si>
  <si>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</si>
  <si>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</si>
  <si>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</si>
  <si>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</si>
  <si>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</si>
  <si>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</si>
  <si>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</si>
  <si>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</si>
  <si>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</si>
  <si>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</si>
  <si>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</si>
  <si>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</si>
  <si>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</si>
  <si>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</si>
  <si>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</si>
  <si>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</si>
  <si>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</si>
  <si>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</si>
  <si>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</si>
  <si>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</si>
  <si>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</si>
  <si>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</si>
  <si>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</si>
  <si>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</si>
  <si>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</si>
  <si>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</si>
  <si>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</si>
  <si>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</si>
  <si>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</si>
  <si>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</si>
  <si>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</si>
  <si>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</si>
  <si>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</si>
  <si>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</si>
  <si>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</si>
  <si>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</si>
  <si>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</si>
  <si>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</si>
  <si>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</si>
  <si>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</si>
  <si>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</si>
  <si>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</si>
  <si>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</si>
  <si>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</si>
  <si>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</si>
  <si>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</si>
  <si>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</si>
  <si>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</si>
  <si>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</si>
  <si>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</si>
  <si>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</si>
  <si>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</si>
  <si>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</si>
  <si>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</si>
  <si>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</si>
  <si>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</si>
  <si>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</si>
  <si>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</si>
  <si>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</si>
  <si>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</si>
  <si>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</si>
  <si>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</si>
  <si>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</si>
  <si>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</si>
  <si>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</si>
  <si>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</si>
  <si>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</si>
  <si>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</si>
  <si>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</si>
  <si>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</si>
  <si>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</si>
  <si>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</si>
  <si>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</si>
  <si>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</si>
  <si>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</si>
  <si>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</si>
  <si>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</si>
  <si>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</si>
  <si>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</si>
  <si>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</si>
  <si>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</si>
  <si>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</si>
  <si>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</si>
  <si>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</si>
  <si>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</si>
  <si>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</si>
  <si>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</si>
  <si>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</si>
  <si>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</si>
  <si>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</si>
  <si>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</si>
  <si>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</si>
  <si>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</si>
  <si>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</si>
  <si>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</si>
  <si>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</si>
  <si>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</si>
  <si>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</si>
  <si>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</si>
  <si>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</si>
  <si>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</si>
  <si>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</si>
  <si>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</si>
  <si>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</si>
  <si>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</si>
  <si>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</si>
  <si>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</si>
  <si>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</si>
  <si>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</si>
  <si>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</si>
  <si>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</si>
  <si>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</si>
  <si>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</si>
  <si>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</si>
  <si>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</si>
  <si>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</si>
  <si>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</si>
  <si>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</si>
  <si>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</si>
  <si>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</si>
  <si>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</si>
  <si>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</si>
  <si>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</si>
  <si>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</si>
  <si>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</si>
  <si>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</si>
  <si>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</si>
  <si>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</si>
  <si>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</si>
  <si>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</si>
  <si>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</si>
  <si>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</si>
  <si>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</si>
  <si>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</si>
  <si>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</si>
  <si>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</si>
  <si>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</si>
  <si>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</si>
  <si>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</si>
  <si>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</si>
  <si>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</si>
  <si>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</si>
  <si>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</si>
  <si>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</si>
  <si>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</si>
  <si>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</si>
  <si>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</si>
  <si>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</si>
  <si>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</si>
  <si>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</si>
  <si>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</si>
  <si>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</si>
  <si>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</si>
  <si>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</si>
  <si>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</si>
  <si>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</si>
  <si>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</si>
  <si>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</si>
  <si>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</si>
  <si>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</si>
  <si>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</si>
  <si>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</si>
  <si>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</si>
  <si>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</si>
  <si>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</si>
  <si>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</si>
  <si>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</si>
  <si>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</si>
  <si>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</si>
  <si>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</si>
  <si>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</si>
  <si>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</si>
  <si>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</si>
  <si>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</si>
  <si>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</si>
  <si>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</si>
  <si>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</si>
  <si>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</si>
  <si>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</si>
  <si>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</si>
  <si>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</si>
  <si>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</si>
  <si>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</si>
  <si>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</si>
  <si>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</si>
  <si>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</si>
  <si>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</si>
  <si>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</si>
  <si>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</si>
  <si>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</si>
  <si>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</si>
  <si>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</si>
  <si>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</si>
  <si>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</si>
  <si>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</si>
  <si>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</si>
  <si>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</si>
  <si>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</si>
  <si>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</si>
  <si>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</si>
  <si>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</si>
  <si>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</si>
  <si>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</si>
  <si>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</si>
  <si>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</si>
  <si>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</si>
  <si>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</si>
  <si>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</si>
  <si>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</si>
  <si>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</si>
  <si>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</si>
  <si>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</si>
  <si>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</si>
  <si>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</si>
  <si>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</si>
  <si>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</si>
  <si>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</si>
  <si>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</si>
  <si>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</si>
  <si>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</si>
  <si>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</si>
  <si>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</si>
  <si>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</si>
  <si>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</si>
  <si>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</si>
  <si>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</si>
  <si>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</si>
  <si>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</si>
  <si>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</si>
  <si>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</si>
  <si>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</si>
  <si>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</si>
  <si>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</si>
  <si>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</si>
  <si>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</si>
  <si>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</si>
  <si>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</si>
  <si>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</si>
  <si>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</si>
  <si>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</si>
  <si>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</si>
  <si>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</si>
  <si>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</si>
  <si>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</si>
  <si>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</si>
  <si>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</si>
  <si>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</si>
  <si>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</si>
  <si>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</si>
  <si>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</si>
  <si>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</si>
  <si>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</si>
  <si>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</si>
  <si>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</si>
  <si>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</si>
  <si>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</si>
  <si>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</si>
  <si>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</si>
  <si>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</si>
  <si>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</si>
  <si>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</si>
  <si>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</si>
  <si>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</si>
  <si>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</si>
  <si>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</si>
  <si>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</si>
  <si>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</si>
  <si>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</si>
  <si>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</si>
  <si>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</si>
  <si>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</si>
  <si>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</si>
  <si>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</si>
  <si>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</si>
  <si>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</si>
  <si>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</si>
  <si>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</si>
  <si>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</si>
  <si>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</si>
  <si>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</si>
  <si>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</si>
  <si>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</si>
  <si>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</si>
  <si>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</si>
  <si>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</si>
  <si>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</si>
  <si>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</si>
  <si>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</si>
  <si>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</si>
  <si>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</si>
  <si>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</si>
  <si>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</si>
  <si>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</si>
  <si>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</si>
  <si>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</si>
  <si>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</si>
  <si>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</si>
  <si>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</si>
  <si>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</si>
  <si>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</si>
  <si>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</si>
  <si>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</si>
  <si>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</si>
  <si>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</si>
  <si>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</si>
  <si>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</si>
  <si>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</si>
  <si>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</si>
  <si>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</si>
  <si>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</si>
  <si>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</si>
  <si>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</si>
  <si>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</si>
  <si>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</si>
  <si>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</si>
  <si>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</si>
  <si>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</si>
  <si>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</si>
  <si>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</si>
  <si>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</si>
  <si>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</si>
  <si>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</si>
  <si>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</si>
  <si>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</si>
  <si>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</si>
  <si>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</si>
  <si>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</si>
  <si>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</si>
  <si>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</si>
  <si>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</si>
  <si>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</si>
  <si>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</si>
  <si>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</si>
  <si>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</si>
  <si>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</si>
  <si>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</si>
  <si>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</si>
  <si>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</si>
  <si>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</si>
  <si>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</si>
  <si>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</si>
  <si>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</si>
  <si>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</si>
  <si>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</si>
  <si>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</si>
  <si>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</si>
  <si>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</si>
  <si>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</si>
  <si>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</si>
  <si>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</si>
  <si>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</si>
  <si>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</si>
  <si>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</si>
  <si>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</si>
  <si>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</si>
  <si>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</si>
  <si>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</si>
  <si>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</si>
  <si>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</si>
  <si>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</si>
  <si>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</si>
  <si>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</si>
  <si>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</si>
  <si>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</si>
  <si>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</si>
  <si>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</si>
  <si>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</si>
  <si>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</si>
  <si>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</si>
  <si>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</si>
  <si>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</si>
  <si>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</si>
  <si>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</si>
  <si>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</si>
  <si>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</si>
  <si>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</si>
  <si>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</si>
  <si>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</si>
  <si>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</si>
  <si>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</si>
  <si>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</si>
  <si>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</si>
  <si>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</si>
  <si>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</si>
  <si>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</si>
  <si>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</si>
  <si>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</si>
  <si>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</si>
  <si>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</si>
  <si>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</si>
  <si>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</si>
  <si>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</si>
  <si>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</si>
  <si>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</si>
  <si>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</si>
  <si>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</si>
  <si>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</si>
  <si>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</si>
  <si>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</si>
  <si>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</si>
  <si>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</si>
  <si>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</si>
  <si>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</si>
  <si>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</si>
  <si>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</si>
  <si>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</si>
  <si>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</si>
  <si>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</si>
  <si>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</si>
  <si>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</si>
  <si>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</si>
  <si>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</si>
  <si>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</si>
  <si>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</si>
  <si>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</si>
  <si>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</si>
  <si>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</si>
  <si>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</si>
  <si>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</si>
  <si>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</si>
  <si>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</si>
  <si>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</si>
  <si>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</si>
  <si>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</si>
  <si>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</si>
  <si>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</si>
  <si>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</si>
  <si>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</si>
  <si>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</si>
  <si>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</si>
  <si>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</si>
  <si>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</si>
  <si>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</si>
  <si>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</si>
  <si>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</si>
  <si>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</si>
  <si>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</si>
  <si>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</si>
  <si>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</si>
  <si>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</si>
  <si>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</si>
  <si>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</si>
  <si>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</si>
  <si>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</si>
  <si>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</si>
  <si>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</si>
  <si>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</si>
  <si>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</si>
  <si>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</si>
  <si>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</si>
  <si>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</si>
  <si>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</si>
  <si>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</si>
  <si>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</si>
  <si>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</si>
  <si>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</si>
  <si>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</si>
  <si>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</si>
  <si>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</si>
  <si>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</si>
  <si>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</si>
  <si>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</si>
  <si>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</si>
  <si>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</si>
  <si>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</si>
  <si>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</si>
  <si>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</si>
  <si>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</si>
  <si>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</si>
  <si>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</si>
  <si>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</si>
  <si>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</si>
  <si>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</si>
  <si>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</si>
  <si>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</si>
  <si>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</si>
  <si>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</si>
  <si>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</si>
  <si>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</si>
  <si>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</si>
  <si>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</si>
  <si>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</si>
  <si>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</si>
  <si>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</si>
  <si>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</si>
  <si>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</si>
  <si>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</si>
  <si>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</si>
  <si>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</si>
  <si>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</si>
  <si>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</si>
  <si>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</si>
  <si>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</si>
  <si>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</si>
  <si>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</si>
  <si>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</si>
  <si>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</si>
  <si>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</si>
  <si>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</si>
  <si>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</si>
  <si>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</si>
  <si>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</si>
  <si>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</si>
  <si>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</si>
  <si>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</si>
  <si>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</si>
  <si>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</si>
  <si>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</si>
  <si>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</si>
  <si>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</si>
  <si>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</si>
  <si>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</si>
  <si>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</si>
  <si>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</si>
  <si>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</si>
  <si>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</si>
  <si>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</si>
  <si>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</si>
  <si>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</si>
  <si>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</si>
  <si>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</si>
  <si>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</si>
  <si>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</si>
  <si>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</si>
  <si>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</si>
  <si>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</si>
  <si>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</si>
  <si>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</si>
  <si>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</si>
  <si>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</si>
  <si>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</si>
  <si>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</si>
  <si>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</si>
  <si>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</si>
  <si>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</si>
  <si>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</si>
  <si>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</si>
  <si>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</si>
  <si>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</si>
  <si>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</si>
  <si>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</si>
  <si>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</si>
  <si>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</si>
  <si>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</si>
  <si>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</si>
  <si>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</si>
  <si>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</si>
  <si>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</si>
  <si>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</si>
  <si>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</si>
  <si>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</si>
  <si>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</si>
  <si>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</si>
  <si>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</si>
  <si>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</si>
  <si>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</si>
  <si>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</si>
  <si>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</si>
  <si>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</si>
  <si>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</si>
  <si>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</si>
  <si>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</si>
  <si>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</si>
  <si>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</si>
  <si>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</si>
  <si>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</si>
  <si>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</si>
  <si>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</si>
  <si>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</si>
  <si>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</si>
  <si>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</si>
  <si>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</si>
  <si>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</si>
  <si>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</si>
  <si>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</si>
  <si>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</si>
  <si>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</si>
  <si>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</si>
  <si>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</si>
  <si>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</si>
  <si>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</si>
  <si>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</si>
  <si>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</si>
  <si>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</si>
  <si>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</si>
  <si>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</si>
  <si>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</si>
  <si>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</si>
  <si>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</si>
  <si>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</si>
  <si>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</si>
  <si>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</si>
  <si>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</si>
  <si>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</si>
  <si>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</si>
  <si>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</si>
  <si>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</si>
  <si>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</si>
  <si>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</si>
  <si>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</si>
  <si>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</si>
  <si>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</si>
  <si>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</si>
  <si>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</si>
  <si>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</si>
  <si>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</si>
  <si>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</si>
  <si>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</si>
  <si>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</si>
  <si>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</si>
  <si>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</si>
  <si>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</si>
  <si>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</si>
  <si>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</si>
  <si>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</si>
  <si>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</si>
  <si>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</si>
  <si>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</si>
  <si>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</si>
  <si>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</si>
  <si>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</si>
  <si>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</si>
  <si>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</si>
  <si>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</si>
  <si>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</si>
  <si>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</si>
  <si>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</si>
  <si>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</si>
  <si>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</si>
  <si>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</si>
  <si>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</si>
  <si>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</si>
  <si>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</si>
  <si>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</si>
  <si>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</si>
  <si>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</si>
  <si>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</si>
  <si>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</si>
  <si>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</si>
  <si>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</si>
  <si>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</si>
  <si>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</si>
  <si>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</si>
  <si>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</si>
  <si>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</si>
  <si>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</si>
  <si>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</si>
  <si>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</si>
  <si>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</si>
  <si>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</si>
  <si>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</si>
  <si>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</si>
  <si>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</si>
  <si>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</si>
  <si>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</si>
  <si>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</si>
  <si>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</si>
  <si>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</si>
  <si>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</si>
  <si>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</si>
  <si>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</si>
  <si>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</si>
  <si>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</si>
  <si>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</si>
  <si>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</si>
  <si>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</si>
  <si>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</si>
  <si>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</si>
  <si>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</si>
  <si>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</si>
  <si>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</si>
  <si>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</si>
  <si>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</si>
  <si>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</si>
  <si>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</si>
  <si>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</si>
  <si>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</si>
  <si>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</si>
  <si>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</si>
  <si>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</si>
  <si>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</si>
  <si>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</si>
  <si>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</si>
  <si>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</si>
  <si>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</si>
  <si>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</si>
  <si>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</si>
  <si>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</si>
  <si>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</si>
  <si>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</si>
  <si>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</si>
  <si>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</si>
  <si>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</si>
  <si>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</si>
  <si>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</si>
  <si>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</si>
  <si>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</si>
  <si>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</si>
  <si>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</si>
  <si>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</si>
  <si>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</si>
  <si>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</si>
  <si>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</si>
  <si>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</si>
  <si>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</si>
  <si>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</si>
  <si>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</si>
  <si>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</si>
  <si>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</si>
  <si>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</si>
  <si>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</si>
  <si>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</si>
  <si>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</si>
  <si>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</si>
  <si>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</si>
  <si>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</si>
  <si>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</si>
  <si>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</si>
  <si>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</si>
  <si>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</si>
  <si>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</si>
  <si>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</si>
  <si>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</si>
  <si>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</si>
  <si>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</si>
  <si>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</si>
  <si>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</si>
  <si>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</si>
  <si>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</si>
  <si>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</si>
  <si>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</si>
  <si>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</si>
  <si>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</si>
  <si>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</si>
  <si>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</si>
  <si>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</si>
  <si>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</si>
  <si>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</si>
  <si>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</si>
  <si>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</si>
  <si>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</si>
  <si>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</si>
  <si>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</si>
  <si>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</si>
  <si>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</si>
  <si>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</si>
  <si>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</si>
  <si>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</si>
  <si>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</si>
  <si>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</si>
  <si>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</si>
  <si>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</si>
  <si>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</si>
  <si>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</si>
  <si>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</si>
  <si>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</si>
  <si>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</si>
  <si>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</si>
  <si>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</si>
  <si>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</si>
  <si>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</si>
  <si>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</si>
  <si>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</si>
  <si>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</si>
  <si>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</si>
  <si>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</si>
  <si>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</si>
  <si>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</si>
  <si>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</si>
  <si>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</si>
  <si>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</si>
  <si>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</si>
  <si>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</si>
  <si>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</si>
  <si>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</si>
  <si>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</si>
  <si>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</si>
  <si>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</si>
  <si>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</si>
  <si>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</si>
  <si>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</si>
  <si>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</si>
  <si>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</si>
  <si>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</si>
  <si>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</si>
  <si>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</si>
  <si>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</si>
  <si>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</si>
  <si>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</si>
  <si>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</si>
  <si>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</si>
  <si>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</si>
  <si>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</si>
  <si>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</si>
  <si>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</si>
  <si>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</si>
  <si>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</si>
  <si>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</si>
  <si>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</si>
  <si>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</si>
  <si>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</si>
  <si>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</si>
  <si>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</si>
  <si>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</si>
  <si>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</si>
  <si>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</si>
  <si>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</si>
  <si>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</si>
  <si>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</si>
  <si>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</si>
  <si>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</si>
  <si>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</si>
  <si>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</si>
  <si>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</si>
  <si>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</si>
  <si>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</si>
  <si>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</si>
  <si>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</si>
  <si>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</si>
  <si>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</si>
  <si>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</si>
  <si>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</si>
  <si>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</si>
  <si>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</si>
  <si>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</si>
  <si>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</si>
  <si>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</si>
  <si>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</si>
  <si>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</si>
  <si>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</si>
  <si>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</si>
  <si>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</si>
  <si>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</si>
  <si>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</si>
  <si>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</si>
  <si>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</si>
  <si>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</si>
  <si>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</si>
  <si>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</si>
  <si>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</si>
  <si>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</si>
  <si>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</si>
  <si>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</si>
  <si>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</si>
  <si>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</si>
  <si>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</si>
  <si>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</si>
  <si>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</si>
  <si>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</si>
  <si>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</si>
  <si>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</si>
  <si>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</si>
  <si>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</si>
  <si>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</si>
  <si>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</si>
  <si>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</si>
  <si>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</si>
  <si>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</si>
  <si>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</si>
  <si>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</si>
  <si>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</si>
  <si>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</si>
  <si>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</si>
  <si>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</si>
  <si>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</si>
  <si>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</si>
  <si>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</si>
  <si>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</si>
  <si>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</si>
  <si>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</si>
  <si>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</si>
  <si>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</si>
  <si>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</si>
  <si>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</si>
  <si>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</si>
  <si>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</si>
  <si>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</si>
  <si>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</si>
  <si>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</si>
  <si>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</si>
  <si>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</si>
  <si>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</si>
  <si>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</si>
  <si>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</si>
  <si>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</si>
  <si>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</si>
  <si>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</si>
  <si>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</si>
  <si>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</si>
  <si>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</si>
  <si>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</si>
  <si>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</si>
  <si>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</si>
  <si>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</si>
  <si>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</si>
  <si>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</si>
  <si>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</si>
  <si>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</si>
  <si>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</si>
  <si>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</si>
  <si>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</si>
  <si>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</si>
  <si>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</si>
  <si>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</si>
  <si>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</si>
  <si>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</si>
  <si>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</si>
  <si>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</si>
  <si>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</si>
  <si>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</si>
  <si>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</si>
  <si>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</si>
  <si>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</si>
  <si>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</si>
  <si>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</si>
  <si>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</si>
  <si>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</si>
  <si>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</si>
  <si>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</si>
  <si>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</si>
  <si>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</si>
  <si>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</si>
  <si>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</si>
  <si>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</si>
  <si>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</si>
  <si>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</si>
  <si>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</si>
  <si>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</si>
  <si>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</si>
  <si>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</si>
  <si>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</si>
  <si>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</si>
  <si>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</si>
  <si>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</si>
  <si>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</si>
  <si>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</si>
  <si>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</si>
  <si>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</si>
  <si>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</si>
  <si>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</si>
  <si>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</si>
  <si>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</si>
  <si>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</si>
  <si>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</si>
  <si>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</si>
  <si>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</si>
  <si>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</si>
  <si>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</si>
  <si>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</si>
  <si>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</si>
  <si>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</si>
  <si>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</si>
  <si>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</si>
  <si>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</si>
  <si>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</si>
  <si>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</si>
  <si>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</si>
  <si>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</si>
  <si>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</si>
  <si>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</si>
  <si>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</si>
  <si>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</si>
  <si>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</si>
  <si>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</si>
  <si>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</si>
  <si>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</si>
  <si>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</si>
  <si>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</si>
  <si>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</si>
  <si>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</si>
  <si>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</si>
  <si>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</si>
  <si>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</si>
  <si>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</si>
  <si>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</si>
  <si>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</si>
  <si>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</si>
  <si>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</si>
  <si>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</si>
  <si>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</si>
  <si>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</si>
  <si>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</si>
  <si>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</si>
  <si>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</si>
  <si>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</si>
  <si>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</si>
  <si>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</si>
  <si>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</si>
  <si>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</si>
  <si>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</si>
  <si>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</si>
  <si>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</si>
  <si>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</si>
  <si>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</si>
  <si>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</si>
  <si>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</si>
  <si>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</si>
  <si>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</si>
  <si>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</si>
  <si>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</si>
  <si>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</si>
  <si>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</si>
  <si>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</si>
  <si>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</si>
  <si>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</si>
  <si>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</si>
  <si>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</si>
  <si>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</si>
  <si>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</si>
  <si>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</si>
  <si>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</si>
  <si>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</si>
  <si>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</si>
  <si>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</si>
  <si>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</si>
  <si>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</si>
  <si>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</si>
  <si>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</si>
  <si>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</si>
  <si>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</si>
  <si>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</si>
  <si>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</si>
  <si>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</si>
  <si>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</si>
  <si>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</si>
  <si>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</si>
  <si>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</si>
  <si>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</si>
  <si>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</si>
  <si>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</si>
  <si>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</si>
  <si>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</si>
  <si>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</si>
  <si>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</si>
  <si>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</si>
  <si>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</si>
  <si>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</si>
  <si>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</si>
  <si>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</si>
  <si>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</si>
  <si>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</si>
  <si>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</si>
  <si>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</si>
  <si>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</si>
  <si>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</si>
  <si>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</si>
  <si>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</si>
  <si>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</si>
  <si>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</si>
  <si>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</si>
  <si>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</si>
  <si>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</si>
  <si>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</si>
  <si>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</si>
  <si>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</si>
  <si>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</si>
  <si>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</si>
  <si>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</si>
  <si>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</si>
  <si>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</si>
  <si>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</si>
  <si>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</si>
  <si>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</si>
  <si>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</si>
  <si>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</si>
  <si>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</si>
  <si>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</si>
  <si>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</si>
  <si>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</si>
  <si>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</si>
  <si>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</si>
  <si>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</si>
  <si>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</si>
  <si>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</si>
  <si>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</si>
  <si>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</si>
  <si>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</si>
  <si>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</si>
  <si>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</si>
  <si>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</si>
  <si>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</si>
  <si>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</si>
  <si>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</si>
  <si>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</si>
  <si>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</si>
  <si>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</si>
  <si>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</si>
  <si>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</si>
  <si>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</si>
  <si>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</si>
  <si>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</si>
  <si>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</si>
  <si>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</si>
  <si>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</si>
  <si>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</si>
  <si>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</si>
  <si>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</si>
  <si>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</si>
  <si>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</si>
  <si>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</si>
  <si>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</si>
  <si>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</si>
  <si>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</si>
  <si>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</si>
  <si>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</si>
  <si>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</si>
  <si>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</si>
  <si>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</si>
  <si>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</si>
  <si>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</si>
  <si>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</si>
  <si>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</si>
  <si>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</si>
  <si>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</si>
  <si>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</si>
  <si>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</si>
  <si>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</si>
  <si>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</si>
  <si>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</si>
  <si>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</si>
  <si>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</si>
  <si>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</si>
  <si>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</si>
  <si>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</si>
  <si>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</si>
  <si>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</si>
  <si>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</si>
  <si>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</si>
  <si>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</si>
  <si>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</si>
  <si>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</si>
  <si>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</si>
  <si>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</si>
  <si>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</si>
  <si>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</si>
  <si>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</si>
  <si>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</si>
  <si>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</si>
  <si>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</si>
  <si>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</si>
  <si>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</si>
  <si>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</si>
  <si>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</si>
  <si>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</si>
  <si>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</si>
  <si>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</si>
  <si>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</si>
  <si>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</si>
  <si>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</si>
  <si>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</si>
  <si>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</si>
  <si>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</si>
  <si>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</si>
  <si>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</si>
  <si>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</si>
  <si>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</si>
  <si>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</si>
  <si>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</si>
  <si>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</si>
  <si>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</si>
  <si>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</si>
  <si>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</si>
  <si>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</si>
  <si>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</si>
  <si>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</si>
  <si>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</si>
  <si>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</si>
  <si>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</si>
  <si>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</si>
  <si>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</si>
  <si>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</si>
  <si>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</si>
  <si>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</si>
  <si>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</si>
  <si>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</si>
  <si>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</si>
  <si>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</si>
  <si>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</si>
  <si>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</si>
  <si>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</si>
  <si>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</si>
  <si>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</si>
  <si>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</si>
  <si>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</si>
  <si>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</si>
  <si>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</si>
  <si>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</si>
  <si>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</si>
  <si>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</si>
  <si>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</si>
  <si>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</si>
  <si>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</si>
  <si>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</si>
  <si>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</si>
  <si>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</si>
  <si>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</si>
  <si>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</si>
  <si>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</si>
  <si>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</si>
  <si>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</si>
  <si>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</si>
  <si>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</si>
  <si>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</si>
  <si>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</si>
  <si>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</si>
  <si>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</si>
  <si>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</si>
  <si>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</si>
  <si>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</si>
  <si>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</si>
  <si>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</si>
  <si>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</si>
  <si>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</si>
  <si>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</si>
  <si>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</si>
  <si>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</si>
  <si>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</si>
  <si>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</si>
  <si>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</si>
  <si>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</si>
  <si>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</si>
  <si>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</si>
  <si>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</si>
  <si>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</si>
  <si>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</si>
  <si>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</si>
  <si>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</si>
  <si>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</si>
  <si>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</si>
  <si>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</si>
  <si>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</si>
  <si>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</si>
  <si>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</si>
  <si>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</si>
  <si>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</si>
  <si>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</si>
  <si>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</si>
  <si>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</si>
  <si>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</si>
  <si>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</si>
  <si>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</si>
  <si>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</si>
  <si>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</si>
  <si>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</si>
  <si>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</si>
  <si>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</si>
  <si>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</si>
  <si>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</si>
  <si>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</si>
  <si>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</si>
  <si>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</si>
  <si>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</si>
  <si>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</si>
  <si>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</si>
  <si>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</si>
  <si>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</si>
  <si>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</si>
  <si>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</si>
  <si>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</si>
  <si>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</si>
  <si>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</si>
  <si>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</si>
  <si>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</si>
  <si>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</si>
  <si>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</si>
  <si>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</si>
  <si>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</si>
  <si>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</si>
  <si>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</si>
  <si>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</si>
  <si>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</si>
  <si>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</si>
  <si>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</si>
  <si>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</si>
  <si>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</si>
  <si>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</si>
  <si>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</si>
  <si>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</si>
  <si>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</si>
  <si>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</si>
  <si>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</si>
  <si>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</si>
  <si>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</si>
  <si>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</si>
  <si>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</si>
  <si>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</si>
  <si>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</si>
  <si>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</si>
  <si>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</si>
  <si>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</si>
  <si>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</si>
  <si>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</si>
  <si>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</si>
  <si>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</si>
  <si>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</si>
  <si>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</si>
  <si>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</si>
  <si>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</si>
  <si>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</si>
  <si>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</si>
  <si>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</si>
  <si>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</si>
  <si>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</si>
  <si>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</si>
  <si>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</si>
  <si>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</si>
  <si>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</si>
  <si>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</si>
  <si>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</si>
  <si>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</si>
  <si>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</si>
  <si>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</si>
  <si>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</si>
  <si>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</si>
  <si>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</si>
  <si>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</si>
  <si>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</si>
  <si>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</si>
  <si>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</si>
  <si>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</si>
  <si>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</si>
  <si>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</si>
  <si>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</si>
  <si>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</si>
  <si>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</si>
  <si>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</si>
  <si>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</si>
  <si>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</si>
  <si>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</si>
  <si>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</si>
  <si>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</si>
  <si>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</si>
  <si>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</si>
  <si>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</si>
  <si>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</si>
  <si>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</si>
  <si>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</si>
  <si>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</si>
  <si>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</si>
  <si>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</si>
  <si>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</si>
  <si>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</si>
  <si>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</si>
  <si>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</si>
  <si>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</si>
  <si>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</si>
  <si>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</si>
  <si>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</si>
  <si>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</si>
  <si>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</si>
  <si>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</si>
  <si>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</si>
  <si>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</si>
  <si>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</si>
  <si>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</si>
  <si>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</si>
  <si>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</si>
  <si>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</si>
  <si>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</si>
  <si>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</si>
  <si>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</si>
  <si>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</si>
  <si>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</si>
  <si>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</si>
  <si>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</si>
  <si>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</si>
  <si>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</si>
  <si>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</si>
  <si>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</si>
  <si>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</si>
  <si>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</si>
  <si>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</si>
  <si>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</si>
  <si>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</si>
  <si>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</si>
  <si>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</si>
  <si>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</si>
  <si>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</si>
  <si>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</si>
  <si>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</si>
  <si>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</si>
  <si>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</si>
  <si>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</si>
  <si>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</si>
  <si>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</si>
  <si>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</si>
  <si>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</si>
  <si>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</si>
  <si>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</si>
  <si>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</si>
  <si>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</si>
  <si>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</si>
  <si>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</si>
  <si>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</si>
  <si>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</si>
  <si>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</si>
  <si>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</si>
  <si>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</si>
  <si>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</si>
  <si>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</si>
  <si>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</si>
  <si>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</si>
  <si>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</si>
  <si>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</si>
  <si>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</si>
  <si>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</si>
  <si>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</si>
  <si>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</si>
  <si>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</si>
  <si>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</si>
  <si>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</si>
  <si>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</si>
  <si>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</si>
  <si>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</si>
  <si>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</si>
  <si>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</si>
  <si>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</si>
  <si>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</si>
  <si>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</si>
  <si>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</si>
  <si>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</si>
  <si>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</si>
  <si>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</si>
  <si>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</si>
  <si>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</si>
  <si>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</si>
  <si>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</si>
  <si>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</si>
  <si>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</si>
  <si>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</si>
  <si>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</si>
  <si>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</si>
  <si>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</si>
  <si>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</si>
  <si>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</si>
  <si>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</si>
  <si>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</si>
  <si>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</si>
  <si>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</si>
  <si>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</si>
  <si>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</si>
  <si>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</si>
  <si>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</si>
  <si>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</si>
  <si>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</si>
  <si>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</si>
  <si>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</si>
  <si>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</si>
  <si>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</si>
  <si>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</si>
  <si>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</si>
  <si>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</si>
  <si>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</si>
  <si>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</si>
  <si>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</si>
  <si>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</si>
  <si>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</si>
  <si>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</si>
  <si>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</si>
  <si>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</si>
  <si>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</si>
  <si>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</si>
  <si>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</si>
  <si>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</si>
  <si>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</si>
  <si>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</si>
  <si>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</si>
  <si>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</si>
  <si>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</si>
  <si>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</si>
  <si>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</si>
  <si>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</si>
  <si>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</si>
  <si>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</si>
  <si>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</si>
  <si>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</si>
  <si>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</si>
  <si>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</si>
  <si>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</si>
  <si>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</si>
  <si>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</si>
  <si>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</si>
  <si>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</si>
  <si>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</si>
  <si>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</si>
  <si>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</si>
  <si>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</si>
  <si>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</si>
  <si>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</si>
  <si>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</si>
  <si>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</si>
  <si>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</si>
  <si>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</si>
  <si>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</si>
  <si>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</si>
  <si>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</si>
  <si>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</si>
  <si>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</si>
  <si>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</si>
  <si>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</si>
  <si>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</si>
  <si>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</si>
  <si>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</si>
  <si>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</si>
  <si>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</si>
  <si>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</si>
  <si>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</si>
  <si>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</si>
  <si>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</si>
  <si>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</si>
  <si>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</si>
  <si>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</si>
  <si>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</si>
  <si>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</si>
  <si>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</si>
  <si>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</si>
  <si>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</si>
  <si>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</si>
  <si>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</si>
  <si>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</si>
  <si>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</si>
  <si>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</si>
  <si>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</si>
  <si>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</si>
  <si>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</si>
  <si>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</si>
  <si>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</si>
  <si>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</si>
  <si>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</si>
  <si>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</si>
  <si>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</si>
  <si>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</si>
  <si>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</si>
  <si>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</si>
  <si>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</si>
  <si>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</si>
  <si>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</si>
  <si>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</si>
  <si>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</si>
  <si>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</si>
  <si>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</si>
  <si>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</si>
  <si>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</si>
  <si>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</si>
  <si>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</si>
  <si>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</si>
  <si>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</si>
  <si>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</si>
  <si>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</si>
  <si>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</si>
  <si>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</si>
  <si>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</si>
  <si>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</si>
  <si>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</si>
  <si>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</si>
  <si>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</si>
  <si>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</si>
  <si>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</si>
  <si>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</si>
  <si>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</si>
  <si>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</si>
  <si>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</si>
  <si>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</si>
  <si>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</si>
  <si>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</si>
  <si>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</si>
  <si>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</si>
  <si>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</si>
  <si>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</si>
  <si>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</si>
  <si>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</si>
  <si>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</si>
  <si>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</si>
  <si>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</si>
  <si>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</si>
  <si>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</si>
  <si>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</si>
  <si>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</si>
  <si>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</si>
  <si>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</si>
  <si>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</si>
  <si>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</si>
  <si>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</si>
  <si>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</si>
  <si>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</si>
  <si>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</si>
  <si>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</si>
  <si>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</si>
  <si>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</si>
  <si>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</si>
  <si>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</si>
  <si>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</si>
  <si>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</si>
  <si>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</si>
  <si>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</si>
  <si>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</si>
  <si>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</si>
  <si>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</si>
  <si>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</si>
  <si>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</si>
  <si>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</si>
  <si>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</si>
  <si>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</si>
  <si>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</si>
  <si>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</si>
  <si>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</si>
  <si>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</si>
  <si>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</si>
  <si>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</si>
  <si>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</si>
  <si>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</si>
  <si>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</si>
  <si>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</si>
  <si>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</si>
  <si>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</si>
  <si>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</si>
  <si>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</si>
  <si>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</si>
  <si>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</si>
  <si>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</si>
  <si>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</si>
  <si>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</si>
  <si>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</si>
  <si>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</si>
  <si>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</si>
  <si>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</si>
  <si>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</si>
  <si>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</si>
  <si>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</si>
  <si>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</si>
  <si>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</si>
  <si>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</si>
  <si>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</si>
  <si>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</si>
  <si>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</si>
  <si>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</si>
  <si>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</si>
  <si>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</si>
  <si>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</si>
  <si>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</si>
  <si>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</si>
  <si>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</si>
  <si>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</si>
  <si>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</si>
  <si>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</si>
  <si>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</si>
  <si>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</si>
  <si>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</si>
  <si>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</si>
  <si>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</si>
  <si>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</si>
  <si>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</si>
  <si>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</si>
  <si>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</si>
  <si>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</si>
  <si>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</si>
  <si>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</si>
  <si>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</si>
  <si>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</si>
  <si>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</si>
  <si>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</si>
  <si>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</si>
  <si>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</si>
  <si>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</si>
  <si>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</si>
  <si>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</si>
  <si>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</si>
  <si>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</si>
  <si>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</si>
  <si>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</si>
  <si>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</si>
  <si>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</si>
  <si>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</si>
  <si>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</si>
  <si>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</si>
  <si>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</si>
  <si>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</si>
  <si>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</si>
  <si>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</si>
  <si>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</si>
  <si>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</si>
  <si>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</si>
  <si>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</si>
  <si>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</si>
  <si>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</si>
  <si>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</si>
  <si>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</si>
  <si>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</si>
  <si>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</si>
  <si>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</si>
  <si>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</si>
  <si>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</si>
  <si>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</si>
  <si>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</si>
  <si>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</si>
  <si>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</si>
  <si>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</si>
  <si>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</si>
  <si>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</si>
  <si>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</si>
  <si>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</si>
  <si>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</si>
  <si>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</si>
  <si>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</si>
  <si>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</si>
  <si>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</si>
  <si>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</si>
  <si>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</si>
  <si>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</si>
  <si>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</si>
  <si>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</si>
  <si>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</si>
  <si>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</si>
  <si>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</si>
  <si>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</si>
  <si>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</si>
  <si>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</si>
  <si>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</si>
  <si>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</si>
  <si>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</si>
  <si>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</si>
  <si>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</si>
  <si>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</si>
  <si>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</si>
  <si>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</si>
  <si>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</si>
  <si>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</si>
  <si>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</si>
  <si>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</si>
  <si>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</si>
  <si>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</si>
  <si>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</si>
  <si>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</si>
  <si>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</si>
  <si>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</si>
  <si>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</si>
  <si>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</si>
  <si>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</si>
  <si>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</si>
  <si>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</si>
  <si>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</si>
  <si>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</si>
  <si>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</si>
  <si>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</si>
  <si>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</si>
  <si>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</si>
  <si>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</si>
  <si>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</si>
  <si>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</si>
  <si>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</si>
  <si>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</si>
  <si>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</si>
  <si>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</si>
  <si>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</si>
  <si>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</si>
  <si>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</si>
  <si>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</si>
  <si>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</si>
  <si>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</si>
  <si>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</si>
  <si>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</si>
  <si>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</si>
  <si>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</si>
  <si>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</si>
  <si>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</si>
  <si>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</si>
  <si>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</si>
  <si>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</si>
  <si>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</si>
  <si>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</si>
  <si>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</si>
  <si>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</si>
  <si>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</si>
  <si>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</si>
  <si>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</si>
  <si>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</si>
  <si>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</si>
  <si>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</si>
  <si>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</si>
  <si>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</si>
  <si>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</si>
  <si>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</si>
  <si>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</si>
  <si>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</si>
  <si>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</si>
  <si>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</si>
  <si>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</si>
  <si>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</si>
  <si>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</si>
  <si>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</si>
  <si>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</si>
  <si>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</si>
  <si>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</si>
  <si>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</si>
  <si>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</si>
  <si>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</si>
  <si>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</si>
  <si>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</si>
  <si>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</si>
  <si>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</si>
  <si>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</si>
  <si>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</si>
  <si>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</si>
  <si>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</si>
  <si>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</si>
  <si>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</si>
  <si>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</si>
  <si>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</si>
  <si>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</si>
  <si>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</si>
  <si>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</si>
  <si>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</si>
  <si>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</si>
  <si>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</si>
  <si>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</si>
  <si>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</si>
  <si>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</si>
  <si>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</si>
  <si>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</si>
  <si>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</si>
  <si>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</si>
  <si>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</si>
  <si>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</si>
  <si>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</si>
  <si>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</si>
  <si>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</si>
  <si>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</si>
  <si>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</si>
  <si>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</si>
  <si>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</si>
  <si>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</si>
  <si>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</si>
  <si>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</si>
  <si>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</si>
  <si>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</si>
  <si>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</si>
  <si>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</si>
  <si>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</si>
  <si>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</si>
  <si>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</si>
  <si>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</si>
  <si>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</si>
  <si>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</si>
  <si>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</si>
  <si>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</si>
  <si>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</si>
  <si>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</si>
  <si>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</si>
  <si>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</si>
  <si>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</si>
  <si>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</si>
  <si>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</si>
  <si>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</si>
  <si>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</si>
  <si>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</si>
  <si>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</si>
  <si>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</si>
  <si>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</si>
  <si>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</si>
  <si>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</si>
  <si>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</si>
  <si>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</si>
  <si>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</si>
  <si>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</si>
  <si>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</si>
  <si>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</si>
  <si>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</si>
  <si>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</si>
  <si>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</si>
  <si>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</si>
  <si>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</si>
  <si>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</si>
  <si>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</si>
  <si>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</si>
  <si>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</si>
  <si>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</si>
  <si>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</si>
  <si>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</si>
  <si>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</si>
  <si>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</si>
  <si>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</si>
  <si>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</si>
  <si>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</si>
  <si>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</si>
  <si>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</si>
  <si>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</si>
  <si>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</si>
  <si>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</si>
  <si>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</si>
  <si>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</si>
  <si>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</si>
  <si>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</si>
  <si>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</si>
  <si>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</si>
  <si>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</si>
  <si>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</si>
  <si>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</si>
  <si>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</si>
  <si>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</si>
  <si>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</si>
  <si>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</si>
  <si>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</si>
  <si>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</si>
  <si>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</si>
  <si>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</si>
  <si>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</si>
  <si>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</si>
  <si>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</si>
  <si>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</si>
  <si>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</si>
  <si>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</si>
  <si>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</si>
  <si>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</si>
  <si>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</si>
  <si>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</si>
  <si>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</si>
  <si>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</si>
  <si>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</si>
  <si>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</si>
  <si>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</si>
  <si>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</si>
  <si>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</si>
  <si>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</si>
  <si>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</si>
  <si>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</si>
  <si>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</si>
  <si>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</si>
  <si>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</si>
  <si>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</si>
  <si>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</si>
  <si>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</si>
  <si>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</si>
  <si>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</si>
  <si>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</si>
  <si>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</si>
  <si>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</si>
  <si>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</si>
  <si>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</si>
  <si>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</si>
  <si>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</si>
  <si>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</si>
  <si>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</si>
  <si>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</si>
  <si>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</si>
  <si>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</si>
  <si>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</si>
  <si>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</si>
  <si>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</si>
  <si>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</si>
  <si>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</si>
  <si>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</si>
  <si>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</si>
  <si>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</si>
  <si>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</si>
  <si>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</si>
  <si>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</si>
  <si>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</si>
  <si>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</si>
  <si>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</si>
  <si>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</si>
  <si>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</si>
  <si>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</si>
  <si>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</si>
  <si>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</si>
  <si>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</si>
  <si>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</si>
  <si>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</si>
  <si>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</si>
  <si>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</si>
  <si>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</si>
  <si>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</si>
  <si>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</si>
  <si>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</si>
  <si>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</si>
  <si>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</si>
  <si>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</si>
  <si>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</si>
  <si>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</si>
  <si>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</si>
  <si>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</si>
  <si>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</si>
  <si>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</si>
  <si>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</si>
  <si>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</si>
  <si>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</si>
  <si>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</si>
  <si>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</si>
  <si>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</si>
  <si>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</si>
  <si>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</si>
  <si>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</si>
  <si>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</si>
  <si>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</si>
  <si>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</si>
  <si>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</si>
  <si>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</si>
  <si>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</si>
  <si>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</si>
  <si>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</si>
  <si>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</si>
  <si>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</si>
  <si>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</si>
  <si>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</si>
  <si>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</si>
  <si>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</si>
  <si>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</si>
  <si>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</si>
  <si>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</si>
  <si>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</si>
  <si>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</si>
  <si>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</si>
  <si>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</si>
  <si>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</si>
  <si>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</si>
  <si>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</si>
  <si>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</si>
  <si>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</si>
  <si>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</si>
  <si>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</si>
  <si>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</si>
  <si>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</si>
  <si>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</si>
  <si>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</si>
  <si>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</si>
  <si>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</si>
  <si>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</si>
  <si>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</si>
  <si>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</si>
  <si>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</si>
  <si>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</si>
  <si>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</si>
  <si>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</si>
  <si>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</si>
  <si>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</si>
  <si>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</si>
  <si>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</si>
  <si>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</si>
  <si>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</si>
  <si>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</si>
  <si>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</si>
  <si>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</si>
  <si>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</si>
  <si>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</si>
  <si>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</si>
  <si>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</si>
  <si>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</si>
  <si>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</si>
  <si>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</si>
  <si>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</si>
  <si>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</si>
  <si>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</si>
  <si>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</si>
  <si>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</si>
  <si>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</si>
  <si>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</si>
  <si>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</si>
  <si>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</si>
  <si>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</si>
  <si>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</si>
  <si>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</si>
  <si>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</si>
  <si>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</si>
  <si>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</si>
  <si>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</si>
  <si>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</si>
  <si>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</si>
  <si>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</si>
  <si>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</si>
  <si>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</si>
  <si>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</si>
  <si>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</si>
  <si>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</si>
  <si>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</si>
  <si>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</si>
  <si>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</si>
  <si>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</si>
  <si>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</si>
  <si>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</si>
  <si>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</si>
  <si>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</si>
  <si>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</si>
  <si>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</si>
  <si>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</si>
  <si>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</si>
  <si>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</si>
  <si>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</si>
  <si>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</si>
  <si>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</si>
  <si>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</si>
  <si>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</si>
  <si>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</si>
  <si>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</si>
  <si>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</si>
  <si>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</si>
  <si>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</si>
  <si>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</si>
  <si>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</si>
  <si>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</si>
  <si>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</si>
  <si>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</si>
  <si>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</si>
  <si>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</si>
  <si>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</si>
  <si>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</si>
  <si>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</si>
  <si>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</si>
  <si>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</si>
  <si>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</si>
  <si>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</si>
  <si>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</si>
  <si>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</si>
  <si>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</si>
  <si>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</si>
  <si>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</si>
  <si>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</si>
  <si>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</si>
  <si>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</si>
  <si>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</si>
  <si>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</si>
  <si>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</si>
  <si>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</si>
  <si>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</si>
  <si>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</si>
  <si>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</si>
  <si>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</si>
  <si>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</si>
  <si>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</si>
  <si>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</si>
  <si>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</si>
  <si>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</si>
  <si>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</si>
  <si>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</si>
  <si>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</si>
  <si>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</si>
  <si>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</si>
  <si>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</si>
  <si>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</si>
  <si>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</si>
  <si>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</si>
  <si>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</si>
  <si>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</si>
  <si>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</si>
  <si>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</si>
  <si>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</si>
  <si>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</si>
  <si>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</si>
  <si>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</si>
  <si>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</si>
  <si>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</si>
  <si>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</si>
  <si>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</si>
  <si>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</si>
  <si>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</si>
  <si>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</si>
  <si>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</si>
  <si>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</si>
  <si>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</si>
  <si>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</si>
  <si>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</si>
  <si>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</si>
  <si>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</si>
  <si>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</si>
  <si>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</si>
  <si>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</si>
  <si>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</si>
  <si>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</si>
  <si>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</si>
  <si>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</si>
  <si>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</si>
  <si>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</si>
  <si>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</si>
  <si>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</si>
  <si>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</si>
  <si>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</si>
  <si>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</si>
  <si>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</si>
  <si>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</si>
  <si>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</si>
  <si>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</si>
  <si>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</si>
  <si>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</si>
  <si>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</si>
  <si>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</si>
  <si>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</si>
  <si>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</si>
  <si>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</si>
  <si>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</si>
  <si>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</si>
  <si>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</si>
  <si>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</si>
  <si>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</si>
  <si>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</si>
  <si>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</si>
  <si>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</si>
  <si>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</si>
  <si>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</si>
  <si>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</si>
  <si>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</si>
  <si>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</si>
  <si>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</si>
  <si>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</si>
  <si>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</si>
  <si>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</si>
  <si>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</si>
  <si>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</si>
  <si>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</si>
  <si>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</si>
  <si>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</si>
  <si>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</si>
  <si>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</si>
  <si>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</si>
  <si>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</si>
  <si>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</si>
  <si>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</si>
  <si>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</si>
  <si>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</si>
  <si>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</si>
  <si>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</si>
  <si>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</si>
  <si>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</si>
  <si>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</si>
  <si>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</si>
  <si>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</si>
  <si>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</si>
  <si>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</si>
  <si>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</si>
  <si>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</si>
  <si>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</si>
  <si>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</si>
  <si>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</si>
  <si>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</si>
  <si>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</si>
  <si>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</si>
  <si>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</si>
  <si>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</si>
  <si>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</si>
  <si>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</si>
  <si>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</si>
  <si>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</si>
  <si>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</si>
  <si>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</si>
  <si>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</si>
  <si>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</si>
  <si>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</si>
  <si>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</si>
  <si>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</si>
  <si>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</si>
  <si>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</si>
  <si>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</si>
  <si>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</si>
  <si>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</si>
  <si>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</si>
  <si>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</si>
  <si>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</si>
  <si>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</si>
  <si>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</si>
  <si>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</si>
  <si>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</si>
  <si>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</si>
  <si>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</si>
  <si>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</si>
  <si>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</si>
  <si>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</si>
  <si>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</si>
  <si>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</si>
  <si>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</si>
  <si>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</si>
  <si>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</si>
  <si>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</si>
  <si>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</si>
  <si>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</si>
  <si>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</si>
  <si>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</si>
  <si>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</si>
  <si>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</si>
  <si>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</si>
  <si>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</si>
  <si>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</si>
  <si>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</si>
  <si>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</si>
  <si>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</si>
  <si>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</si>
  <si>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</si>
  <si>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</si>
  <si>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</si>
  <si>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</si>
  <si>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</si>
  <si>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</si>
  <si>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</si>
  <si>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</si>
  <si>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</si>
  <si>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</si>
  <si>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</si>
  <si>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</si>
  <si>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</si>
  <si>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</si>
  <si>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</si>
  <si>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</si>
  <si>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</si>
  <si>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</si>
  <si>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</si>
  <si>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</si>
  <si>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</si>
  <si>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</si>
  <si>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</si>
  <si>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</si>
  <si>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</si>
  <si>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</si>
  <si>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</si>
  <si>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</si>
  <si>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</si>
  <si>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</si>
  <si>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</si>
  <si>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</si>
  <si>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</si>
  <si>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</si>
  <si>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</si>
  <si>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</si>
  <si>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</si>
  <si>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</si>
  <si>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</si>
  <si>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</si>
  <si>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</si>
  <si>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</si>
  <si>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</si>
  <si>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</si>
  <si>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</si>
  <si>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</si>
  <si>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</si>
  <si>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</si>
  <si>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</si>
  <si>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</si>
  <si>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</si>
  <si>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</si>
  <si>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</si>
  <si>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</si>
  <si>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</si>
  <si>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</si>
  <si>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</si>
  <si>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</si>
  <si>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</si>
  <si>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</si>
  <si>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</si>
  <si>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</si>
  <si>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</si>
  <si>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</si>
  <si>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</si>
  <si>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</si>
  <si>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</si>
  <si>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</si>
  <si>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</si>
  <si>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</si>
  <si>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</si>
  <si>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</si>
  <si>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</si>
  <si>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</si>
  <si>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</si>
  <si>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</si>
  <si>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</si>
  <si>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</si>
  <si>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</si>
  <si>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</si>
  <si>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</si>
  <si>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</si>
  <si>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</si>
  <si>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</si>
  <si>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</si>
  <si>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</si>
  <si>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</si>
  <si>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</si>
  <si>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</si>
  <si>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</si>
  <si>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</si>
  <si>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</si>
  <si>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</si>
  <si>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</si>
  <si>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</si>
  <si>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</si>
  <si>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</si>
  <si>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</si>
  <si>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</si>
  <si>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</si>
  <si>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</si>
  <si>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</si>
  <si>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</si>
  <si>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</si>
  <si>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</si>
  <si>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</si>
  <si>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</si>
  <si>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</si>
  <si>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</si>
  <si>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</si>
  <si>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</si>
  <si>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</si>
  <si>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</si>
  <si>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</si>
  <si>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</si>
  <si>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</si>
  <si>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</si>
  <si>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</si>
  <si>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</si>
  <si>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</si>
  <si>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</si>
  <si>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</si>
  <si>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</si>
  <si>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</si>
  <si>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</si>
  <si>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</si>
  <si>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</si>
  <si>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</si>
  <si>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</si>
  <si>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</si>
  <si>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</si>
  <si>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</si>
  <si>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</si>
  <si>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</si>
  <si>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</si>
  <si>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</si>
  <si>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</si>
  <si>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</si>
  <si>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</si>
  <si>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</si>
  <si>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</si>
  <si>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</si>
  <si>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</si>
  <si>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</si>
  <si>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</si>
  <si>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</si>
  <si>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</si>
  <si>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</si>
  <si>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</si>
  <si>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</si>
  <si>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</si>
  <si>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</si>
  <si>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</si>
  <si>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</si>
  <si>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</si>
  <si>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</si>
  <si>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</si>
  <si>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</si>
  <si>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</si>
  <si>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</si>
  <si>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</si>
  <si>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</si>
  <si>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</si>
  <si>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</si>
  <si>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</si>
  <si>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</si>
  <si>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</si>
  <si>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</si>
  <si>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</si>
  <si>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</si>
  <si>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</si>
  <si>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</si>
  <si>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</si>
  <si>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</si>
  <si>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</si>
  <si>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</si>
  <si>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</si>
  <si>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</si>
  <si>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</si>
  <si>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</si>
  <si>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</si>
  <si>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</si>
  <si>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</si>
  <si>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</si>
  <si>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</si>
  <si>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</si>
  <si>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</si>
  <si>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</si>
  <si>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</si>
  <si>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</si>
  <si>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</si>
  <si>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</si>
  <si>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</si>
  <si>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</si>
  <si>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</si>
  <si>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</si>
  <si>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</si>
  <si>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</si>
  <si>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</si>
  <si>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</si>
  <si>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</si>
  <si>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</si>
  <si>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</si>
  <si>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</si>
  <si>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</si>
  <si>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</si>
  <si>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</si>
  <si>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</si>
  <si>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</si>
  <si>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</si>
  <si>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</si>
  <si>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</si>
  <si>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</si>
  <si>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</si>
  <si>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</si>
  <si>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</si>
  <si>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</si>
  <si>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</si>
  <si>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</si>
  <si>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</si>
  <si>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</si>
  <si>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</si>
  <si>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</si>
  <si>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</si>
  <si>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</si>
  <si>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</si>
  <si>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</si>
  <si>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</si>
  <si>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</si>
  <si>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</si>
  <si>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</si>
  <si>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</si>
  <si>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</si>
  <si>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</si>
  <si>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</si>
  <si>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</si>
  <si>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</si>
  <si>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</si>
  <si>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</si>
  <si>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</si>
  <si>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</si>
  <si>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</si>
  <si>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</si>
  <si>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</si>
  <si>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</si>
  <si>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</si>
  <si>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</si>
  <si>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</si>
  <si>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</si>
  <si>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</si>
  <si>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</si>
  <si>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</si>
  <si>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</si>
  <si>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</si>
  <si>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</si>
  <si>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</si>
  <si>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</si>
  <si>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</si>
  <si>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</si>
  <si>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</si>
  <si>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</si>
  <si>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</si>
  <si>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</si>
  <si>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</si>
  <si>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</si>
  <si>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</si>
  <si>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</si>
  <si>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</si>
  <si>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</si>
  <si>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</si>
  <si>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</si>
  <si>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</si>
  <si>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</si>
  <si>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</si>
  <si>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</si>
  <si>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</si>
  <si>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</si>
  <si>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</si>
  <si>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</si>
  <si>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</si>
  <si>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</si>
  <si>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</si>
  <si>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</si>
  <si>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</si>
  <si>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</si>
  <si>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</si>
  <si>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</si>
  <si>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</si>
  <si>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</si>
  <si>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</si>
  <si>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</si>
  <si>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</si>
  <si>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</si>
  <si>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</si>
  <si>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</si>
  <si>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</si>
  <si>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</si>
  <si>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</si>
  <si>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</si>
  <si>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</si>
  <si>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</si>
  <si>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</si>
  <si>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</si>
  <si>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</si>
  <si>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</si>
  <si>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</si>
  <si>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</si>
  <si>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</si>
  <si>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</si>
  <si>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</si>
  <si>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</si>
  <si>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</si>
  <si>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</si>
  <si>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</si>
  <si>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</si>
  <si>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</si>
  <si>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</si>
  <si>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</si>
  <si>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</si>
  <si>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</si>
  <si>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</si>
  <si>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</si>
  <si>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</si>
  <si>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</si>
  <si>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</si>
  <si>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</si>
  <si>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</si>
  <si>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</si>
  <si>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</si>
  <si>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</si>
  <si>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</si>
  <si>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</si>
  <si>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</si>
  <si>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</si>
  <si>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</si>
  <si>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</si>
  <si>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</si>
  <si>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</si>
  <si>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</si>
  <si>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</si>
  <si>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</si>
  <si>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</si>
  <si>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</si>
  <si>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</si>
  <si>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</si>
  <si>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</si>
  <si>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</si>
  <si>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</si>
  <si>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</si>
  <si>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</si>
  <si>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</si>
  <si>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</si>
  <si>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</si>
  <si>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</si>
  <si>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</si>
  <si>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</si>
  <si>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</si>
  <si>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</si>
  <si>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</si>
  <si>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</si>
  <si>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</si>
  <si>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</si>
  <si>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</si>
  <si>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</si>
  <si>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</si>
  <si>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</si>
  <si>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</si>
  <si>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</si>
  <si>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</si>
  <si>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</si>
  <si>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</si>
  <si>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</si>
  <si>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</si>
  <si>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</si>
  <si>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</si>
  <si>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</si>
  <si>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</si>
  <si>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</si>
  <si>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</si>
  <si>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</si>
  <si>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</si>
  <si>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</si>
  <si>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</si>
  <si>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</si>
  <si>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</si>
  <si>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</si>
  <si>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</si>
  <si>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</si>
  <si>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</si>
  <si>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</si>
  <si>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</si>
  <si>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</si>
  <si>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</si>
  <si>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</si>
  <si>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</si>
  <si>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</si>
  <si>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</si>
  <si>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</si>
  <si>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</si>
  <si>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</si>
  <si>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</si>
  <si>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</si>
  <si>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</si>
  <si>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</si>
  <si>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</si>
  <si>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</si>
  <si>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</si>
  <si>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</si>
  <si>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</si>
  <si>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</si>
  <si>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</si>
  <si>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</si>
  <si>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</si>
  <si>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</si>
  <si>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</si>
  <si>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</si>
  <si>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</si>
  <si>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</si>
  <si>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</si>
  <si>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</si>
  <si>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</si>
  <si>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</si>
  <si>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</si>
  <si>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</si>
  <si>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</si>
  <si>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</si>
  <si>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</si>
  <si>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</si>
  <si>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</si>
  <si>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</si>
  <si>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</si>
  <si>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</si>
  <si>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</si>
  <si>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</si>
  <si>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</si>
  <si>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</si>
  <si>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</si>
  <si>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</si>
  <si>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</si>
  <si>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</si>
  <si>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</si>
  <si>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</si>
  <si>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</si>
  <si>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</si>
  <si>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</si>
  <si>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</si>
  <si>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</si>
  <si>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</si>
  <si>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</si>
  <si>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</si>
  <si>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</si>
  <si>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</si>
  <si>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</si>
  <si>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</si>
  <si>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</si>
  <si>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</si>
  <si>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</si>
  <si>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</si>
  <si>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</si>
  <si>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</si>
  <si>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</si>
  <si>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</si>
  <si>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</si>
  <si>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</si>
  <si>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</si>
  <si>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</si>
  <si>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</si>
  <si>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</si>
  <si>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</si>
  <si>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</si>
  <si>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</si>
  <si>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</si>
  <si>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</si>
  <si>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</si>
  <si>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</si>
  <si>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</si>
  <si>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</si>
  <si>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</si>
  <si>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</si>
  <si>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</si>
  <si>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</si>
  <si>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</si>
  <si>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</si>
  <si>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</si>
  <si>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</si>
  <si>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</si>
  <si>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</si>
  <si>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</si>
  <si>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</si>
  <si>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</si>
  <si>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</si>
  <si>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</si>
  <si>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</si>
  <si>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</si>
  <si>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</si>
  <si>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</si>
  <si>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</si>
  <si>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</si>
  <si>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</si>
  <si>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</si>
  <si>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</si>
  <si>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</si>
  <si>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</si>
  <si>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</si>
  <si>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</si>
  <si>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</si>
  <si>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</si>
  <si>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</si>
  <si>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</si>
  <si>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</si>
  <si>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</si>
  <si>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</si>
  <si>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</si>
  <si>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</si>
  <si>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</si>
  <si>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</si>
  <si>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</si>
  <si>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</si>
  <si>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</si>
  <si>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</si>
  <si>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</si>
  <si>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</si>
  <si>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</si>
  <si>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</si>
  <si>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</si>
  <si>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</si>
  <si>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</si>
  <si>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</si>
  <si>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</si>
  <si>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</si>
  <si>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</si>
  <si>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</si>
  <si>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</si>
  <si>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</si>
  <si>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</si>
  <si>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</si>
  <si>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</si>
  <si>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</si>
  <si>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</si>
  <si>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</si>
  <si>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</si>
  <si>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</si>
  <si>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</si>
  <si>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</si>
  <si>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</si>
  <si>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</si>
  <si>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</si>
  <si>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</si>
  <si>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</si>
  <si>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</si>
  <si>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</si>
  <si>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</si>
  <si>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</si>
  <si>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</si>
  <si>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</si>
  <si>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</si>
  <si>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</si>
  <si>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</si>
  <si>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</si>
  <si>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</si>
  <si>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</si>
  <si>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</si>
  <si>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</si>
  <si>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</si>
  <si>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</si>
  <si>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</si>
  <si>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</si>
  <si>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</si>
  <si>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</si>
  <si>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</si>
  <si>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</si>
  <si>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</si>
  <si>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</si>
  <si>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</si>
  <si>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</si>
  <si>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</si>
  <si>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</si>
  <si>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</si>
  <si>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</si>
  <si>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</si>
  <si>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</si>
  <si>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</si>
  <si>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</si>
  <si>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</si>
  <si>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</si>
  <si>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</si>
  <si>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</si>
  <si>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</si>
  <si>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</si>
  <si>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</si>
  <si>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</si>
  <si>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</si>
  <si>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</si>
  <si>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</si>
  <si>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</si>
  <si>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</si>
  <si>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</si>
  <si>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</si>
  <si>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</si>
  <si>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</si>
  <si>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</si>
  <si>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</si>
  <si>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</si>
  <si>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</si>
  <si>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</si>
  <si>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</si>
  <si>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</si>
  <si>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</si>
  <si>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</si>
  <si>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</si>
  <si>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</si>
  <si>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</si>
  <si>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</si>
  <si>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</si>
  <si>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</si>
  <si>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</si>
  <si>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</si>
  <si>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</si>
  <si>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</si>
  <si>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</si>
  <si>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</si>
  <si>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</si>
  <si>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</si>
  <si>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</si>
  <si>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</si>
  <si>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</si>
  <si>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</si>
  <si>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</si>
  <si>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</si>
  <si>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</si>
  <si>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</si>
  <si>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</si>
  <si>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</si>
  <si>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</si>
  <si>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</si>
  <si>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</si>
  <si>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</si>
  <si>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</si>
  <si>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</si>
  <si>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</si>
  <si>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</si>
  <si>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</si>
  <si>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</si>
  <si>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</si>
  <si>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</si>
  <si>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</si>
  <si>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</si>
  <si>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</si>
  <si>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</si>
  <si>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</si>
  <si>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</si>
  <si>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</si>
  <si>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</si>
  <si>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</si>
  <si>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</si>
  <si>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</si>
  <si>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</si>
  <si>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</si>
  <si>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</si>
  <si>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</si>
  <si>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</si>
  <si>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</si>
  <si>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</si>
  <si>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</si>
  <si>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</si>
  <si>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</si>
  <si>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</si>
  <si>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</si>
  <si>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</si>
  <si>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</si>
  <si>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</si>
  <si>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</si>
  <si>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</si>
  <si>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</si>
  <si>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</si>
  <si>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</si>
  <si>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</si>
  <si>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</si>
  <si>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</si>
  <si>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</si>
  <si>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</si>
  <si>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</si>
  <si>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</si>
  <si>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</si>
  <si>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</si>
  <si>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</si>
  <si>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</si>
  <si>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</si>
  <si>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</si>
  <si>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</si>
  <si>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</si>
  <si>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</si>
  <si>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</si>
  <si>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</si>
  <si>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</si>
  <si>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</si>
  <si>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</si>
  <si>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</si>
  <si>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</si>
  <si>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</si>
  <si>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</si>
  <si>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</si>
  <si>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</si>
  <si>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</si>
  <si>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</si>
  <si>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</si>
  <si>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</si>
  <si>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</si>
  <si>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</si>
  <si>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</si>
  <si>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</si>
  <si>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</si>
  <si>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</si>
  <si>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</si>
  <si>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</si>
  <si>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</si>
  <si>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</si>
  <si>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</si>
  <si>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</si>
  <si>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</si>
  <si>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</si>
  <si>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</si>
  <si>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</si>
  <si>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</si>
  <si>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</si>
  <si>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</si>
  <si>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</si>
  <si>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</si>
  <si>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</si>
  <si>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</si>
  <si>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</si>
  <si>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</si>
  <si>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</si>
  <si>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</si>
  <si>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</si>
  <si>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</si>
  <si>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</si>
  <si>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</si>
  <si>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</si>
  <si>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</si>
  <si>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</si>
  <si>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</si>
  <si>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</si>
  <si>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</si>
  <si>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</si>
  <si>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</si>
  <si>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</si>
  <si>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</si>
  <si>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</si>
  <si>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</si>
  <si>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</si>
  <si>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</si>
  <si>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</si>
  <si>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</si>
  <si>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</si>
  <si>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</si>
  <si>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</si>
  <si>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</si>
  <si>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</si>
  <si>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</si>
  <si>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</si>
  <si>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</si>
  <si>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</si>
  <si>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</si>
  <si>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</si>
  <si>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</si>
  <si>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</si>
  <si>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</si>
  <si>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</si>
  <si>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</si>
  <si>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</si>
  <si>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</si>
  <si>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</si>
  <si>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</si>
  <si>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</si>
  <si>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</si>
  <si>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</si>
  <si>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</si>
  <si>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</si>
  <si>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</si>
  <si>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</si>
  <si>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</si>
  <si>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</si>
  <si>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</si>
  <si>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</si>
  <si>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</si>
  <si>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</si>
  <si>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</si>
  <si>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</si>
  <si>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</si>
  <si>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</si>
  <si>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</si>
  <si>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</si>
  <si>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</si>
  <si>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</si>
  <si>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</si>
  <si>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</si>
  <si>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</si>
  <si>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</si>
  <si>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</si>
  <si>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</si>
  <si>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</si>
  <si>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</si>
  <si>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</si>
  <si>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</si>
  <si>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</si>
  <si>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</si>
  <si>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</si>
  <si>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</si>
  <si>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</si>
  <si>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</si>
  <si>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</si>
  <si>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</si>
  <si>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</si>
  <si>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</si>
  <si>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</si>
  <si>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</si>
  <si>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</si>
  <si>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</si>
  <si>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</si>
  <si>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</si>
  <si>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</si>
  <si>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</si>
  <si>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</si>
  <si>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</si>
  <si>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</si>
  <si>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</si>
  <si>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</si>
  <si>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</si>
  <si>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</si>
  <si>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</si>
  <si>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</si>
  <si>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</si>
  <si>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</si>
  <si>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</si>
  <si>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</si>
  <si>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</si>
  <si>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</si>
  <si>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</si>
  <si>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</si>
  <si>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</si>
  <si>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</si>
  <si>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</si>
  <si>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</si>
  <si>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</si>
  <si>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</si>
  <si>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</si>
  <si>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</si>
  <si>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</si>
  <si>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</si>
  <si>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</si>
  <si>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</si>
  <si>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</si>
  <si>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</si>
  <si>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</si>
  <si>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</si>
  <si>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</si>
  <si>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</si>
  <si>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</si>
  <si>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</si>
  <si>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</si>
  <si>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</si>
  <si>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</si>
  <si>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</si>
  <si>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</si>
  <si>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</si>
  <si>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</si>
  <si>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</si>
  <si>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</si>
  <si>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</si>
  <si>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</si>
  <si>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</si>
  <si>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</si>
  <si>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</si>
  <si>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</si>
  <si>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</si>
  <si>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</si>
  <si>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</si>
  <si>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</si>
  <si>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</si>
  <si>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</si>
  <si>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</si>
  <si>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</si>
  <si>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</si>
  <si>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</si>
  <si>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</si>
  <si>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</si>
  <si>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</si>
  <si>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</si>
  <si>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</si>
  <si>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</si>
  <si>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</si>
  <si>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</si>
  <si>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</si>
  <si>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</si>
  <si>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</si>
  <si>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</si>
  <si>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</si>
  <si>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</si>
  <si>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</si>
  <si>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</si>
  <si>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</si>
  <si>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</si>
  <si>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</si>
  <si>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</si>
  <si>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</si>
  <si>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</si>
  <si>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</si>
  <si>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</si>
  <si>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</si>
  <si>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</si>
  <si>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</si>
  <si>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</si>
  <si>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</si>
  <si>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</si>
  <si>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</si>
  <si>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</si>
  <si>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</si>
  <si>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</si>
  <si>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</si>
  <si>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</si>
  <si>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</si>
  <si>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</si>
  <si>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</si>
  <si>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</si>
  <si>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</si>
  <si>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</si>
  <si>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</si>
  <si>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</si>
  <si>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</si>
  <si>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</si>
  <si>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</si>
  <si>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</si>
  <si>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</si>
  <si>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</si>
  <si>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</si>
  <si>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</si>
  <si>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</si>
  <si>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</si>
  <si>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</si>
  <si>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</si>
  <si>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</si>
  <si>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</si>
  <si>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</si>
  <si>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</si>
  <si>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</si>
  <si>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</si>
  <si>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</si>
  <si>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</si>
  <si>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</si>
  <si>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</si>
  <si>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</si>
  <si>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</si>
  <si>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</si>
  <si>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</si>
  <si>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</si>
  <si>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</si>
  <si>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</si>
  <si>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</si>
  <si>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</si>
  <si>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</si>
  <si>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</si>
  <si>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</si>
  <si>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</si>
  <si>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</si>
  <si>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</si>
  <si>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</si>
  <si>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</si>
  <si>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</si>
  <si>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</si>
  <si>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</si>
  <si>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</si>
  <si>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</si>
  <si>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</si>
  <si>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</si>
  <si>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</si>
  <si>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</si>
  <si>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</si>
  <si>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</si>
  <si>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</si>
  <si>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</si>
  <si>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</si>
  <si>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</si>
  <si>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</si>
  <si>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</si>
  <si>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</si>
  <si>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</si>
  <si>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</si>
  <si>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</si>
  <si>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</si>
  <si>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</si>
  <si>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</si>
  <si>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</si>
  <si>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</si>
  <si>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</si>
  <si>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</si>
  <si>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</si>
  <si>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</si>
  <si>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</si>
  <si>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</si>
  <si>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</si>
  <si>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</si>
  <si>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</si>
  <si>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</si>
  <si>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</si>
  <si>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</si>
  <si>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</si>
  <si>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</si>
  <si>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</si>
  <si>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</si>
  <si>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</si>
  <si>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</si>
  <si>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</si>
  <si>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</si>
  <si>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</si>
  <si>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</si>
  <si>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</si>
  <si>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</si>
  <si>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</si>
  <si>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</si>
  <si>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</si>
  <si>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</si>
  <si>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</si>
  <si>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</si>
  <si>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</si>
  <si>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</si>
  <si>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</si>
  <si>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</si>
  <si>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</si>
  <si>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</si>
  <si>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</si>
  <si>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</si>
  <si>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</si>
  <si>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</si>
  <si>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</si>
  <si>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</si>
  <si>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</si>
  <si>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</si>
  <si>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</si>
  <si>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</si>
  <si>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</si>
  <si>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</si>
  <si>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</si>
  <si>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</si>
  <si>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</si>
  <si>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</si>
  <si>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</si>
  <si>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</si>
  <si>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</si>
  <si>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</si>
  <si>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</si>
  <si>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</si>
  <si>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</si>
  <si>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</si>
  <si>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</si>
  <si>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</si>
  <si>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</si>
  <si>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</si>
  <si>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</si>
  <si>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</si>
  <si>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</si>
  <si>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</si>
  <si>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</si>
  <si>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</si>
  <si>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</si>
  <si>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</si>
  <si>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</si>
  <si>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</si>
  <si>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</si>
  <si>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</si>
  <si>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</si>
  <si>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</si>
  <si>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</si>
  <si>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</si>
  <si>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</si>
  <si>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</si>
  <si>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</si>
  <si>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</si>
  <si>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</si>
  <si>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</si>
  <si>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</si>
  <si>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</si>
  <si>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</si>
  <si>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</si>
  <si>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</si>
  <si>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</si>
  <si>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</si>
  <si>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</si>
  <si>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</si>
  <si>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</si>
  <si>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</si>
  <si>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</si>
  <si>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</si>
  <si>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</si>
  <si>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</si>
  <si>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</si>
  <si>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</si>
  <si>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</si>
  <si>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</si>
  <si>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</si>
  <si>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</si>
  <si>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</si>
  <si>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</si>
  <si>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</si>
  <si>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</si>
  <si>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</si>
  <si>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</si>
  <si>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</si>
  <si>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</si>
  <si>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</si>
  <si>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</si>
  <si>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</si>
  <si>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</si>
  <si>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</si>
  <si>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</si>
  <si>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</si>
  <si>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</si>
  <si>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</si>
  <si>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</si>
  <si>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</si>
  <si>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</si>
  <si>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</si>
  <si>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</si>
  <si>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</si>
  <si>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</si>
  <si>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</si>
  <si>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</si>
  <si>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</si>
  <si>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</si>
  <si>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</si>
  <si>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</si>
  <si>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</si>
  <si>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</si>
  <si>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</si>
  <si>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</si>
  <si>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</si>
  <si>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</si>
  <si>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</si>
  <si>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</si>
  <si>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</si>
  <si>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</si>
  <si>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</si>
  <si>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</si>
  <si>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</si>
  <si>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</si>
  <si>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</si>
  <si>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</si>
  <si>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</si>
  <si>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</si>
  <si>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</si>
  <si>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</si>
  <si>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</si>
  <si>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</si>
  <si>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</si>
  <si>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</si>
  <si>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</si>
  <si>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</si>
  <si>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</si>
  <si>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</si>
  <si>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</si>
  <si>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</si>
  <si>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</si>
  <si>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</si>
  <si>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</si>
  <si>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</si>
  <si>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</si>
  <si>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</si>
  <si>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</si>
  <si>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</si>
  <si>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</si>
  <si>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</si>
  <si>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</si>
  <si>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</si>
  <si>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</si>
  <si>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</si>
  <si>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</si>
  <si>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</si>
  <si>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</si>
  <si>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</si>
  <si>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</si>
  <si>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</si>
  <si>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</si>
  <si>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</si>
  <si>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</si>
  <si>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</si>
  <si>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</si>
  <si>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</si>
  <si>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</si>
  <si>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</si>
  <si>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</si>
  <si>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</si>
  <si>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</si>
  <si>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</si>
  <si>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</si>
  <si>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</si>
  <si>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</si>
  <si>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</si>
  <si>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</si>
  <si>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</si>
  <si>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</si>
  <si>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</si>
  <si>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</si>
  <si>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</si>
  <si>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</si>
  <si>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</si>
  <si>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</si>
  <si>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</si>
  <si>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</si>
  <si>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</si>
  <si>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</si>
  <si>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</si>
  <si>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</si>
  <si>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</si>
  <si>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</si>
  <si>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</si>
  <si>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</si>
  <si>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</si>
  <si>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</si>
  <si>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</si>
  <si>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</si>
  <si>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</si>
  <si>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</si>
  <si>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</si>
  <si>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</si>
  <si>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</si>
  <si>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</si>
  <si>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</si>
  <si>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</si>
  <si>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</si>
  <si>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</si>
  <si>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</si>
  <si>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</si>
  <si>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</si>
  <si>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</si>
  <si>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</si>
  <si>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</si>
  <si>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</si>
  <si>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</si>
  <si>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</si>
  <si>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</si>
  <si>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</si>
  <si>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</si>
  <si>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</si>
  <si>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</si>
  <si>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</si>
  <si>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</si>
  <si>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</si>
  <si>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</si>
  <si>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</si>
  <si>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</si>
  <si>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</si>
  <si>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</si>
  <si>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</si>
  <si>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</si>
  <si>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</si>
  <si>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</si>
  <si>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</si>
  <si>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</si>
  <si>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</si>
  <si>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</si>
  <si>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</si>
  <si>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</si>
  <si>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</si>
  <si>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</si>
  <si>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</si>
  <si>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</si>
  <si>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</si>
  <si>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</si>
  <si>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</si>
  <si>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</si>
  <si>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</si>
  <si>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</si>
  <si>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</si>
  <si>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</si>
  <si>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</si>
  <si>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</si>
  <si>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</si>
  <si>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</si>
  <si>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</si>
  <si>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</si>
  <si>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</si>
  <si>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</si>
  <si>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</si>
  <si>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</si>
  <si>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</si>
  <si>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</si>
  <si>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</si>
  <si>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</si>
  <si>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</si>
  <si>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</si>
  <si>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</si>
  <si>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</si>
  <si>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</si>
  <si>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</si>
  <si>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</si>
  <si>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</si>
  <si>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</si>
  <si>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</si>
  <si>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</si>
  <si>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</si>
  <si>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</si>
  <si>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</si>
  <si>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</si>
  <si>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</si>
  <si>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</si>
  <si>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</si>
  <si>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</si>
  <si>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</si>
  <si>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</si>
  <si>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</si>
  <si>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</si>
  <si>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</si>
  <si>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</si>
  <si>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</si>
  <si>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</si>
  <si>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</si>
  <si>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</si>
  <si>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</si>
  <si>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</si>
  <si>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</si>
  <si>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</si>
  <si>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</si>
  <si>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</si>
  <si>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</si>
  <si>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</si>
  <si>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</si>
  <si>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</si>
  <si>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</si>
  <si>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</si>
  <si>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</si>
  <si>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</si>
  <si>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</si>
  <si>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</si>
  <si>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</si>
  <si>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</si>
  <si>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</si>
  <si>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</si>
  <si>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</si>
  <si>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</si>
  <si>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</si>
  <si>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</si>
  <si>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</si>
  <si>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</si>
  <si>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</si>
  <si>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</si>
  <si>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</si>
  <si>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</si>
  <si>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</si>
  <si>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</si>
  <si>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</si>
  <si>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</si>
  <si>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</si>
  <si>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</si>
  <si>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</si>
  <si>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</si>
  <si>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</si>
  <si>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</si>
  <si>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</si>
  <si>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</si>
  <si>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</si>
  <si>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</si>
  <si>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</si>
  <si>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</si>
  <si>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</si>
  <si>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</si>
  <si>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</si>
  <si>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</si>
  <si>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</si>
  <si>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</si>
  <si>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</si>
  <si>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</si>
  <si>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</si>
  <si>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</si>
  <si>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</si>
  <si>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</si>
  <si>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</si>
  <si>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</si>
  <si>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</si>
  <si>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</si>
  <si>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</si>
  <si>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</si>
  <si>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</si>
  <si>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</si>
  <si>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</si>
  <si>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</si>
  <si>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</si>
  <si>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</si>
  <si>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</si>
  <si>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</si>
  <si>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</si>
  <si>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</si>
  <si>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</si>
  <si>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</si>
  <si>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</si>
  <si>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</si>
  <si>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</si>
  <si>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</si>
  <si>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</si>
  <si>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</si>
  <si>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</si>
  <si>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</si>
  <si>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</si>
  <si>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</si>
  <si>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</si>
  <si>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</si>
  <si>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</si>
  <si>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</si>
  <si>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</si>
  <si>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</si>
  <si>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</si>
  <si>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</si>
  <si>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</si>
  <si>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</si>
  <si>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</si>
  <si>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</si>
  <si>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</si>
  <si>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</si>
  <si>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</si>
  <si>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</si>
  <si>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</si>
  <si>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</si>
  <si>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</si>
  <si>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</si>
  <si>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</si>
  <si>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</si>
  <si>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</si>
  <si>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</si>
  <si>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</si>
  <si>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</si>
  <si>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</si>
  <si>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</si>
  <si>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</si>
  <si>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</si>
  <si>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</si>
  <si>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</si>
  <si>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</si>
  <si>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</si>
  <si>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</si>
  <si>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</si>
  <si>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</si>
  <si>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</si>
  <si>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</si>
  <si>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</si>
  <si>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</si>
  <si>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</si>
  <si>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</si>
  <si>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</si>
  <si>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</si>
  <si>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</si>
  <si>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</si>
  <si>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</si>
  <si>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</si>
  <si>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</si>
  <si>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</si>
  <si>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</si>
  <si>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</si>
  <si>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</si>
  <si>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</si>
  <si>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</si>
  <si>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</si>
  <si>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</si>
  <si>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</si>
  <si>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</si>
  <si>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</si>
  <si>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</si>
  <si>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</si>
  <si>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</si>
  <si>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</si>
  <si>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</si>
  <si>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</si>
  <si>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</si>
  <si>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</si>
  <si>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</si>
  <si>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</si>
  <si>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</si>
  <si>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</si>
  <si>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</si>
  <si>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</si>
  <si>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</si>
  <si>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</si>
  <si>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</si>
  <si>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</si>
  <si>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</si>
  <si>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</si>
  <si>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</si>
  <si>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</si>
  <si>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</si>
  <si>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</si>
  <si>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</si>
  <si>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</si>
  <si>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</si>
  <si>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</si>
  <si>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</si>
  <si>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</si>
  <si>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</si>
  <si>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</si>
  <si>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</si>
  <si>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</si>
  <si>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</si>
  <si>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</si>
  <si>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</si>
  <si>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</si>
  <si>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</si>
  <si>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</si>
  <si>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</si>
  <si>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</si>
  <si>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</si>
  <si>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</si>
  <si>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</si>
  <si>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</si>
  <si>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</si>
  <si>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</si>
  <si>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</si>
  <si>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</si>
  <si>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</si>
  <si>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</si>
  <si>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</si>
  <si>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</si>
  <si>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</si>
  <si>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</si>
  <si>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</si>
  <si>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</si>
  <si>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</si>
  <si>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</si>
  <si>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</si>
  <si>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</si>
  <si>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</si>
  <si>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</si>
  <si>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</si>
  <si>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</si>
  <si>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</si>
  <si>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</si>
  <si>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</si>
  <si>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</si>
  <si>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</si>
  <si>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</si>
  <si>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</si>
  <si>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</si>
  <si>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</si>
  <si>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</si>
  <si>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</si>
  <si>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</si>
  <si>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</si>
  <si>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</si>
  <si>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</si>
  <si>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</si>
  <si>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</si>
  <si>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</si>
  <si>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</si>
  <si>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</si>
  <si>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</si>
  <si>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</si>
  <si>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</si>
  <si>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</si>
  <si>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</si>
  <si>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</si>
  <si>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</si>
  <si>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</si>
  <si>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</si>
  <si>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</si>
  <si>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</si>
  <si>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</si>
  <si>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</si>
  <si>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</si>
  <si>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</si>
  <si>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</si>
  <si>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</si>
  <si>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</si>
  <si>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</si>
  <si>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</si>
  <si>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</si>
  <si>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</si>
  <si>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</si>
  <si>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</si>
  <si>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</si>
  <si>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</si>
  <si>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</si>
  <si>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</si>
  <si>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</si>
  <si>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</si>
  <si>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</si>
  <si>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</si>
  <si>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</si>
  <si>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</si>
  <si>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</si>
  <si>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</si>
  <si>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</si>
  <si>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</si>
  <si>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</si>
  <si>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</si>
  <si>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</si>
  <si>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</si>
  <si>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</si>
  <si>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</si>
  <si>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</si>
  <si>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</si>
  <si>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</si>
  <si>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</si>
  <si>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</si>
  <si>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</si>
  <si>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</si>
  <si>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</si>
  <si>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</si>
  <si>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</si>
  <si>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</si>
  <si>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</si>
  <si>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</si>
  <si>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</si>
  <si>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</si>
  <si>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</si>
  <si>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</si>
  <si>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</si>
  <si>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</si>
  <si>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</si>
  <si>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</si>
  <si>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</si>
  <si>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</si>
  <si>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</si>
  <si>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</si>
  <si>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</si>
  <si>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</si>
  <si>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</si>
  <si>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</si>
  <si>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</si>
  <si>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</si>
  <si>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</si>
  <si>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</si>
  <si>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</si>
  <si>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</si>
  <si>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</si>
  <si>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</si>
  <si>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</si>
  <si>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</si>
  <si>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</si>
  <si>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</si>
  <si>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</si>
  <si>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</si>
  <si>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</si>
  <si>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</si>
  <si>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</si>
  <si>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</si>
  <si>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</si>
  <si>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</si>
  <si>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</si>
  <si>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</si>
  <si>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</si>
  <si>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</si>
  <si>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</si>
  <si>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</si>
  <si>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</si>
  <si>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</si>
  <si>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</si>
  <si>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</si>
  <si>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</si>
  <si>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</si>
  <si>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</si>
  <si>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</si>
  <si>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</si>
  <si>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</si>
  <si>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</si>
  <si>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</si>
  <si>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</si>
  <si>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</si>
  <si>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</si>
  <si>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</si>
  <si>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</si>
  <si>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</si>
  <si>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</si>
  <si>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</si>
  <si>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</si>
  <si>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</si>
  <si>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</si>
  <si>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</si>
  <si>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</si>
  <si>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</si>
  <si>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</si>
  <si>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</si>
  <si>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</si>
  <si>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</si>
  <si>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</si>
  <si>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</si>
  <si>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</si>
  <si>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</si>
  <si>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</si>
  <si>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</si>
  <si>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</si>
  <si>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</si>
  <si>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</si>
  <si>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</si>
  <si>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</si>
  <si>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</si>
  <si>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</si>
  <si>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</si>
  <si>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</si>
  <si>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</si>
  <si>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</si>
  <si>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</si>
  <si>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</si>
  <si>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</si>
  <si>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</si>
  <si>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</si>
  <si>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</si>
  <si>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</si>
  <si>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</si>
  <si>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</si>
  <si>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</si>
  <si>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</si>
  <si>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</si>
  <si>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</si>
  <si>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</si>
  <si>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</si>
  <si>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</si>
  <si>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</si>
  <si>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</si>
  <si>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</si>
  <si>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</si>
  <si>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</si>
  <si>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</si>
  <si>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</si>
  <si>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</si>
  <si>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</si>
  <si>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</si>
  <si>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</si>
  <si>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</si>
  <si>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</si>
  <si>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</si>
  <si>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</si>
  <si>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</si>
  <si>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</si>
  <si>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</si>
  <si>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</si>
  <si>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</si>
  <si>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</si>
  <si>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</si>
  <si>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</si>
  <si>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</si>
  <si>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</si>
  <si>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</si>
  <si>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</si>
  <si>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</si>
  <si>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</si>
  <si>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</si>
  <si>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</si>
  <si>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</si>
  <si>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</si>
  <si>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</si>
  <si>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</si>
  <si>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</si>
  <si>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</si>
  <si>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</si>
  <si>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</si>
  <si>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</si>
  <si>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</si>
  <si>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</si>
  <si>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</si>
  <si>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</si>
  <si>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</si>
  <si>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</si>
  <si>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</si>
  <si>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</si>
  <si>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</si>
  <si>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</si>
  <si>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</si>
  <si>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</si>
  <si>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</si>
  <si>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</si>
  <si>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</si>
  <si>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</si>
  <si>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</si>
  <si>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</si>
  <si>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</si>
  <si>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</si>
  <si>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</si>
  <si>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</si>
  <si>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</si>
  <si>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</si>
  <si>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</si>
  <si>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</si>
  <si>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</si>
  <si>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</si>
  <si>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</si>
  <si>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</si>
  <si>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</si>
  <si>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</si>
  <si>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</si>
  <si>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</si>
  <si>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</si>
  <si>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</si>
  <si>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</si>
  <si>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</si>
  <si>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</si>
  <si>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</si>
  <si>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</si>
  <si>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</si>
  <si>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</si>
  <si>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</si>
  <si>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</si>
  <si>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</si>
  <si>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</si>
  <si>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</si>
  <si>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</si>
  <si>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</si>
  <si>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</si>
  <si>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</si>
  <si>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</si>
  <si>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</si>
  <si>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</si>
  <si>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</si>
  <si>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</si>
  <si>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</si>
  <si>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</si>
  <si>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</si>
  <si>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</si>
  <si>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</si>
  <si>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</si>
  <si>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</si>
  <si>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</si>
  <si>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</si>
  <si>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</si>
  <si>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</si>
  <si>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</si>
  <si>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</si>
  <si>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</si>
  <si>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</si>
  <si>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</si>
  <si>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</si>
  <si>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</si>
  <si>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</si>
  <si>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</si>
  <si>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</si>
  <si>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</si>
  <si>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</si>
  <si>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</si>
  <si>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</si>
  <si>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</si>
  <si>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</si>
  <si>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</si>
  <si>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</si>
  <si>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</si>
  <si>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</si>
  <si>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</si>
  <si>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</si>
  <si>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</si>
  <si>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</si>
  <si>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</si>
  <si>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</si>
  <si>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</si>
  <si>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</si>
  <si>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</si>
  <si>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</si>
  <si>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</si>
  <si>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</si>
  <si>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</si>
  <si>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</si>
  <si>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</si>
  <si>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</si>
  <si>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</si>
  <si>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</si>
  <si>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</si>
  <si>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</si>
  <si>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</si>
  <si>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</si>
  <si>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</si>
  <si>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</si>
  <si>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</si>
  <si>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</si>
  <si>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</si>
  <si>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</si>
  <si>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</si>
  <si>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</si>
  <si>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</si>
  <si>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</si>
  <si>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</si>
  <si>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</si>
  <si>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</si>
  <si>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</si>
  <si>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</si>
  <si>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</si>
  <si>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</si>
  <si>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</si>
  <si>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</si>
  <si>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</si>
  <si>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</si>
  <si>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</si>
  <si>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</si>
  <si>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</si>
  <si>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</si>
  <si>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</si>
  <si>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</si>
  <si>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</si>
  <si>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</si>
  <si>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</si>
  <si>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</si>
  <si>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</si>
  <si>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</si>
  <si>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</si>
  <si>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</si>
  <si>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</si>
  <si>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</si>
  <si>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</si>
  <si>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</si>
  <si>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</si>
  <si>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</si>
  <si>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</si>
  <si>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</si>
  <si>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</si>
  <si>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</si>
  <si>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</si>
  <si>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</si>
  <si>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</si>
  <si>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</si>
  <si>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</si>
  <si>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</si>
  <si>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</si>
  <si>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</si>
  <si>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</si>
  <si>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</si>
  <si>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</si>
  <si>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</si>
  <si>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</si>
  <si>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</si>
  <si>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</si>
  <si>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</si>
  <si>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</si>
  <si>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</si>
  <si>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</si>
  <si>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</si>
  <si>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</si>
  <si>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</si>
  <si>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</si>
  <si>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</si>
  <si>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</si>
  <si>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</si>
  <si>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</si>
  <si>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</si>
  <si>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</si>
  <si>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</si>
  <si>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</si>
  <si>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</si>
  <si>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</si>
  <si>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</si>
  <si>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</si>
  <si>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</si>
  <si>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</si>
  <si>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</si>
  <si>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</si>
  <si>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</si>
  <si>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</si>
  <si>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</si>
  <si>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</si>
  <si>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</si>
  <si>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</si>
  <si>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</si>
  <si>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</si>
  <si>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</si>
  <si>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</si>
  <si>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</si>
  <si>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</si>
  <si>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</si>
  <si>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</si>
  <si>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</si>
  <si>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</si>
  <si>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</si>
  <si>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</si>
  <si>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</si>
  <si>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</si>
  <si>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</si>
  <si>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</si>
  <si>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</si>
  <si>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</si>
  <si>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</si>
  <si>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</si>
  <si>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</si>
  <si>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</si>
  <si>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</si>
  <si>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</si>
  <si>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</si>
  <si>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</si>
  <si>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</si>
  <si>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</si>
  <si>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</si>
  <si>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</si>
  <si>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</si>
  <si>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</si>
  <si>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</si>
  <si>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</si>
  <si>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</si>
  <si>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</si>
  <si>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</si>
  <si>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</si>
  <si>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</si>
  <si>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</si>
  <si>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</si>
  <si>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</si>
  <si>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</si>
  <si>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</si>
  <si>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</si>
  <si>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</si>
  <si>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</si>
  <si>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</si>
  <si>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</si>
  <si>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</si>
  <si>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</si>
  <si>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</si>
  <si>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</si>
  <si>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</si>
  <si>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</si>
  <si>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</si>
  <si>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</si>
  <si>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</si>
  <si>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</si>
  <si>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</si>
  <si>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</si>
  <si>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</si>
  <si>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</si>
  <si>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</si>
  <si>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</si>
  <si>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</si>
  <si>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</si>
  <si>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</si>
  <si>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</si>
  <si>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</si>
  <si>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</si>
  <si>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</si>
  <si>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</si>
  <si>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</si>
  <si>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</si>
  <si>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</si>
  <si>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</si>
  <si>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</si>
  <si>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</si>
  <si>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</si>
  <si>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</si>
  <si>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</si>
  <si>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</si>
  <si>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</si>
  <si>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</si>
  <si>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</si>
  <si>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</si>
  <si>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</si>
  <si>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</si>
  <si>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</si>
  <si>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</si>
  <si>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</si>
  <si>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</si>
  <si>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</si>
  <si>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</si>
  <si>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</si>
  <si>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</si>
  <si>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</si>
  <si>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</si>
  <si>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</si>
  <si>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</si>
  <si>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</si>
  <si>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</si>
  <si>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</si>
  <si>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</si>
  <si>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</si>
  <si>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</si>
  <si>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</si>
  <si>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</si>
  <si>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</si>
  <si>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</si>
  <si>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</si>
  <si>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</si>
  <si>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</si>
  <si>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</si>
  <si>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</si>
  <si>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</si>
  <si>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</si>
  <si>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</si>
  <si>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</si>
  <si>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</si>
  <si>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</si>
  <si>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</si>
  <si>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</si>
  <si>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</si>
  <si>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</si>
  <si>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</si>
  <si>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</si>
  <si>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</si>
  <si>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</si>
  <si>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</si>
  <si>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</si>
  <si>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</si>
  <si>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</si>
  <si>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</si>
  <si>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</si>
  <si>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</si>
  <si>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</si>
  <si>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</si>
  <si>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</si>
  <si>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</si>
  <si>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</si>
  <si>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</si>
  <si>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</si>
  <si>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</si>
  <si>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</si>
  <si>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</si>
  <si>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</si>
  <si>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</si>
  <si>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</si>
  <si>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</si>
  <si>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</si>
  <si>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</si>
  <si>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</si>
  <si>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</si>
  <si>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</si>
  <si>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</si>
  <si>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</si>
  <si>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</si>
  <si>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</si>
  <si>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</si>
  <si>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</si>
  <si>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</si>
  <si>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</si>
  <si>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</si>
  <si>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</si>
  <si>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</si>
  <si>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</si>
  <si>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</si>
  <si>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</si>
  <si>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</si>
  <si>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</si>
  <si>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</si>
  <si>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</si>
  <si>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</si>
  <si>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</si>
  <si>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</si>
  <si>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</si>
  <si>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</si>
  <si>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</si>
  <si>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</si>
  <si>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</si>
  <si>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</si>
  <si>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</si>
  <si>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</si>
  <si>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</si>
  <si>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</si>
  <si>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</si>
  <si>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</si>
  <si>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</si>
  <si>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</si>
  <si>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</si>
  <si>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</si>
  <si>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</si>
  <si>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</si>
  <si>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</si>
  <si>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</si>
  <si>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</si>
  <si>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</si>
  <si>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</si>
  <si>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</si>
  <si>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</si>
  <si>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</si>
  <si>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</si>
  <si>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</si>
  <si>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</si>
  <si>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</si>
  <si>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</si>
  <si>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</si>
  <si>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</si>
  <si>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</si>
  <si>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</si>
  <si>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</si>
  <si>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</si>
  <si>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</si>
  <si>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</si>
  <si>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</si>
  <si>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</si>
  <si>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</si>
  <si>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</si>
  <si>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</si>
  <si>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</si>
  <si>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</si>
  <si>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</si>
  <si>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</si>
  <si>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</si>
  <si>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</si>
  <si>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</si>
  <si>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</si>
  <si>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</si>
  <si>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</si>
  <si>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</si>
  <si>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</si>
  <si>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</si>
  <si>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</si>
  <si>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</si>
  <si>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</si>
  <si>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</si>
  <si>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</si>
  <si>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</si>
  <si>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</si>
  <si>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</si>
  <si>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</si>
  <si>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</si>
  <si>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</si>
  <si>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</si>
  <si>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</si>
  <si>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</si>
  <si>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</si>
  <si>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</si>
  <si>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</si>
  <si>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</si>
  <si>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</si>
  <si>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</si>
  <si>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</si>
  <si>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</si>
  <si>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</si>
  <si>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</si>
  <si>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</si>
  <si>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</si>
  <si>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</si>
  <si>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</si>
  <si>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</si>
  <si>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</si>
  <si>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</si>
  <si>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</si>
  <si>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</si>
  <si>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</si>
  <si>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</si>
  <si>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</si>
  <si>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</si>
  <si>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</si>
  <si>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</si>
  <si>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</si>
  <si>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</si>
  <si>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</si>
  <si>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</si>
  <si>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</si>
  <si>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</si>
  <si>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</si>
  <si>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</si>
  <si>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</si>
  <si>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</si>
  <si>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</si>
  <si>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</si>
  <si>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</si>
  <si>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</si>
  <si>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</si>
  <si>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</si>
  <si>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</si>
  <si>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</si>
  <si>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</si>
  <si>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</si>
  <si>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</si>
  <si>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</si>
  <si>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</si>
  <si>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</si>
  <si>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</si>
  <si>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</si>
  <si>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</si>
  <si>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</si>
  <si>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</si>
  <si>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</si>
  <si>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</si>
  <si>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</si>
  <si>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</si>
  <si>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</si>
  <si>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</si>
  <si>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</si>
  <si>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</si>
  <si>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</si>
  <si>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</si>
  <si>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</si>
  <si>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</si>
  <si>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</si>
  <si>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</si>
  <si>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</si>
  <si>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</si>
  <si>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</si>
  <si>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</si>
  <si>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</si>
  <si>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</si>
  <si>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</si>
  <si>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</si>
  <si>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</si>
  <si>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</si>
  <si>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</si>
  <si>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</si>
  <si>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</si>
  <si>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</si>
  <si>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</si>
  <si>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</si>
  <si>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</si>
  <si>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</si>
  <si>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</si>
  <si>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</si>
  <si>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</si>
  <si>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</si>
  <si>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</si>
  <si>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</si>
  <si>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</si>
  <si>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</si>
  <si>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</si>
  <si>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</si>
  <si>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</si>
  <si>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</si>
  <si>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</si>
  <si>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</si>
  <si>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</si>
  <si>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</si>
  <si>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</si>
  <si>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</si>
  <si>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</si>
  <si>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</si>
  <si>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</si>
  <si>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</si>
  <si>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</si>
  <si>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</si>
  <si>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</si>
  <si>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</si>
  <si>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</si>
  <si>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</si>
  <si>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</si>
  <si>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</si>
  <si>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</si>
  <si>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</si>
  <si>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</si>
  <si>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</si>
  <si>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</si>
  <si>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</si>
  <si>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</si>
  <si>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</si>
  <si>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</si>
  <si>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</si>
  <si>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</si>
  <si>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</si>
  <si>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</si>
  <si>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</si>
  <si>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</si>
  <si>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</si>
  <si>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</si>
  <si>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</si>
  <si>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</si>
  <si>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</si>
  <si>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</si>
  <si>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</si>
  <si>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</si>
  <si>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</si>
  <si>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</si>
  <si>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</si>
  <si>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</si>
  <si>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</si>
  <si>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</si>
  <si>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</si>
  <si>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</si>
  <si>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</si>
  <si>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</si>
  <si>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</si>
  <si>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</si>
  <si>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</si>
  <si>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</si>
  <si>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</si>
  <si>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</si>
  <si>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</si>
  <si>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</si>
  <si>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</si>
  <si>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</si>
  <si>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</si>
  <si>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</si>
  <si>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</si>
  <si>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</si>
  <si>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</si>
  <si>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</si>
  <si>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</si>
  <si>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</si>
  <si>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</si>
  <si>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</si>
  <si>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</si>
  <si>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</si>
  <si>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</si>
  <si>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</si>
  <si>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</si>
  <si>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</si>
  <si>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</si>
  <si>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</si>
  <si>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</si>
  <si>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</si>
  <si>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</si>
  <si>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</si>
  <si>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</si>
  <si>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</si>
  <si>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</si>
  <si>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</si>
  <si>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</si>
  <si>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</si>
  <si>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</si>
  <si>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</si>
  <si>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</si>
  <si>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</si>
  <si>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</si>
  <si>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</si>
  <si>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</si>
  <si>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</si>
  <si>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</si>
  <si>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</si>
  <si>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</si>
  <si>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</si>
  <si>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</si>
  <si>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</si>
  <si>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</si>
  <si>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</si>
  <si>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</si>
  <si>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</si>
  <si>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</si>
  <si>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</si>
  <si>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</si>
  <si>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</si>
  <si>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</si>
  <si>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</si>
  <si>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</si>
  <si>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</si>
  <si>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</si>
  <si>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</si>
  <si>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</si>
  <si>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</si>
  <si>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</si>
  <si>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</si>
  <si>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</si>
  <si>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</si>
  <si>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</si>
  <si>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</si>
  <si>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</si>
  <si>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</si>
  <si>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</si>
  <si>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</si>
  <si>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</si>
  <si>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</si>
  <si>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</si>
  <si>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</si>
  <si>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</si>
  <si>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</si>
  <si>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</si>
  <si>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</si>
  <si>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</si>
  <si>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</si>
  <si>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</si>
  <si>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</si>
  <si>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</si>
  <si>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</si>
  <si>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</si>
  <si>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</si>
  <si>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</si>
  <si>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</si>
  <si>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</si>
  <si>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</si>
  <si>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</si>
  <si>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</si>
  <si>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</si>
  <si>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</si>
  <si>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</si>
  <si>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</si>
  <si>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</si>
  <si>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</si>
  <si>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</si>
  <si>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</si>
  <si>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</si>
  <si>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</si>
  <si>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</si>
  <si>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</si>
  <si>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</si>
  <si>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</si>
  <si>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</si>
  <si>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</si>
  <si>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</si>
  <si>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</si>
  <si>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</si>
  <si>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</si>
  <si>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</si>
  <si>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</si>
  <si>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</si>
  <si>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</si>
  <si>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</si>
  <si>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</si>
  <si>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</si>
  <si>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</si>
  <si>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</si>
  <si>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</si>
  <si>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</si>
  <si>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</si>
  <si>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</si>
  <si>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</si>
  <si>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</si>
  <si>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</si>
  <si>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</si>
  <si>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</si>
  <si>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</si>
  <si>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</si>
  <si>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</si>
  <si>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</si>
  <si>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</si>
  <si>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</si>
  <si>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</si>
  <si>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</si>
  <si>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</si>
  <si>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</si>
  <si>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</si>
  <si>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</si>
  <si>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</si>
  <si>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</si>
  <si>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</si>
  <si>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</si>
  <si>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</si>
  <si>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</si>
  <si>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</si>
  <si>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</si>
  <si>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</si>
  <si>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</si>
  <si>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</si>
  <si>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</si>
  <si>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</si>
  <si>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</si>
  <si>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</si>
  <si>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</si>
  <si>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</si>
  <si>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</si>
  <si>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</si>
  <si>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</si>
  <si>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</si>
  <si>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</si>
  <si>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</si>
  <si>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</si>
  <si>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</si>
  <si>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</si>
  <si>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</si>
  <si>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</si>
  <si>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</si>
  <si>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</si>
  <si>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</si>
  <si>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</si>
  <si>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</si>
  <si>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</si>
  <si>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</si>
  <si>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</si>
  <si>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</si>
  <si>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</si>
  <si>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</si>
  <si>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</si>
  <si>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</si>
  <si>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</si>
  <si>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</si>
  <si>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</si>
  <si>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</si>
  <si>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</si>
  <si>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</si>
  <si>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</si>
  <si>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</si>
  <si>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</si>
  <si>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</si>
  <si>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</si>
  <si>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</si>
  <si>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</si>
  <si>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</si>
  <si>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</si>
  <si>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</si>
  <si>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</si>
  <si>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</si>
  <si>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</si>
  <si>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</si>
  <si>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</si>
  <si>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</si>
  <si>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</si>
  <si>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</si>
  <si>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</si>
  <si>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</si>
  <si>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</si>
  <si>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</si>
  <si>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</si>
  <si>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</si>
  <si>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</si>
  <si>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</si>
  <si>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</si>
  <si>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</si>
  <si>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</si>
  <si>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</si>
  <si>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</si>
  <si>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</si>
  <si>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</si>
  <si>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</si>
  <si>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</si>
  <si>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</si>
  <si>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</si>
  <si>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</si>
  <si>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</si>
  <si>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</si>
  <si>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</si>
  <si>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</si>
  <si>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</si>
  <si>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</si>
  <si>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</si>
  <si>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</si>
  <si>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</si>
  <si>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</si>
  <si>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</si>
  <si>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</si>
  <si>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</si>
  <si>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</si>
  <si>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</si>
  <si>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</si>
  <si>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</si>
  <si>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</si>
  <si>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</si>
  <si>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</si>
  <si>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</si>
  <si>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</si>
  <si>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</si>
  <si>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</si>
  <si>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</si>
  <si>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</si>
  <si>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</si>
  <si>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</si>
  <si>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</si>
  <si>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</si>
  <si>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</si>
  <si>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</si>
  <si>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</si>
  <si>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</si>
  <si>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</si>
  <si>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</si>
  <si>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</si>
  <si>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</si>
  <si>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</si>
  <si>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</si>
  <si>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</si>
  <si>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</si>
  <si>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</si>
  <si>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</si>
  <si>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</si>
  <si>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</si>
  <si>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</si>
  <si>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</si>
  <si>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</si>
  <si>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</si>
  <si>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</si>
  <si>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</si>
  <si>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</si>
  <si>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</si>
  <si>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</si>
  <si>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</si>
  <si>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</si>
  <si>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</si>
  <si>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</si>
  <si>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</si>
  <si>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</si>
  <si>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</si>
  <si>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</si>
  <si>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</si>
  <si>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</si>
  <si>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</si>
  <si>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</si>
  <si>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</si>
  <si>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</si>
  <si>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</si>
  <si>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</si>
  <si>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</si>
  <si>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</si>
  <si>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</si>
  <si>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</si>
  <si>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</si>
  <si>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</si>
  <si>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</si>
  <si>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</si>
  <si>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</si>
  <si>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</si>
  <si>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</si>
  <si>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</si>
  <si>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</si>
  <si>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</si>
  <si>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</si>
  <si>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</si>
  <si>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</si>
  <si>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</si>
  <si>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</si>
  <si>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</si>
  <si>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</si>
  <si>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</si>
  <si>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</si>
  <si>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</si>
  <si>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</si>
  <si>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</si>
  <si>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</si>
  <si>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</si>
  <si>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</si>
  <si>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</si>
  <si>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</si>
  <si>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</si>
  <si>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</si>
  <si>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</si>
  <si>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</si>
  <si>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</si>
  <si>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</si>
  <si>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</si>
  <si>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</si>
  <si>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</si>
  <si>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</si>
  <si>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</si>
  <si>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</si>
  <si>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</si>
  <si>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</si>
  <si>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</si>
  <si>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</si>
  <si>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</si>
  <si>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</si>
  <si>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</si>
  <si>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</si>
  <si>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</si>
  <si>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</si>
  <si>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</si>
  <si>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</si>
  <si>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</si>
  <si>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</si>
  <si>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</si>
  <si>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</si>
  <si>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</si>
  <si>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</si>
  <si>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</si>
  <si>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</si>
  <si>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</si>
  <si>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</si>
  <si>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</si>
  <si>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</si>
  <si>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</si>
  <si>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</si>
  <si>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</si>
  <si>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</si>
  <si>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</si>
  <si>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</si>
  <si>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</si>
  <si>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</si>
  <si>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</si>
  <si>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</si>
  <si>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</si>
  <si>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</si>
  <si>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</si>
  <si>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</si>
  <si>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</si>
  <si>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</si>
  <si>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</si>
  <si>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</si>
  <si>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</si>
  <si>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</si>
  <si>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</si>
  <si>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</si>
  <si>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</si>
  <si>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</si>
  <si>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</si>
  <si>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</si>
  <si>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</si>
  <si>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</si>
  <si>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</si>
  <si>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</si>
  <si>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</si>
  <si>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</si>
  <si>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</si>
  <si>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</si>
  <si>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</si>
  <si>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</si>
  <si>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</si>
  <si>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</si>
  <si>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</si>
  <si>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</si>
  <si>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</si>
  <si>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</si>
  <si>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</si>
  <si>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</si>
  <si>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</si>
  <si>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</si>
  <si>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</si>
  <si>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</si>
  <si>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</si>
  <si>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</si>
  <si>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</si>
  <si>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</si>
  <si>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</si>
  <si>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</si>
  <si>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</si>
  <si>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</si>
  <si>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</si>
  <si>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</si>
  <si>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</si>
  <si>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</si>
  <si>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</si>
  <si>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</si>
  <si>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</si>
  <si>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</si>
  <si>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</si>
  <si>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</si>
  <si>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</si>
  <si>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</si>
  <si>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</si>
  <si>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</si>
  <si>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</si>
  <si>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</si>
  <si>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</si>
  <si>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</si>
  <si>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</si>
  <si>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</si>
  <si>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</si>
  <si>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</si>
  <si>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</si>
  <si>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</si>
  <si>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</si>
  <si>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</si>
  <si>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</si>
  <si>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</si>
  <si>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</si>
  <si>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</si>
  <si>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</si>
  <si>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</si>
  <si>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</si>
  <si>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</si>
  <si>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</si>
  <si>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</si>
  <si>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</si>
  <si>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</si>
  <si>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</si>
  <si>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</si>
  <si>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</si>
  <si>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</si>
  <si>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</si>
  <si>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</si>
  <si>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</si>
  <si>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</si>
  <si>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</si>
  <si>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</si>
  <si>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</si>
  <si>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</si>
  <si>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</si>
  <si>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</si>
  <si>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</si>
  <si>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</si>
  <si>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</si>
  <si>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</si>
  <si>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</si>
  <si>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</si>
  <si>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</si>
  <si>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</si>
  <si>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</si>
  <si>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</si>
  <si>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</si>
  <si>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</si>
  <si>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</si>
  <si>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</si>
  <si>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</si>
  <si>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</si>
  <si>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</si>
  <si>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</si>
  <si>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</si>
  <si>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</si>
  <si>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</si>
  <si>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</si>
  <si>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</si>
  <si>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</si>
  <si>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</si>
  <si>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</si>
  <si>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</si>
  <si>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</si>
  <si>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</si>
  <si>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</si>
  <si>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</si>
  <si>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</si>
  <si>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</si>
  <si>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</si>
  <si>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</si>
  <si>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</si>
  <si>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</si>
  <si>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</si>
  <si>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</si>
  <si>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</si>
  <si>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</si>
  <si>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</si>
  <si>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</si>
  <si>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</si>
  <si>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</si>
  <si>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</si>
  <si>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</si>
  <si>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</si>
  <si>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</si>
  <si>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</si>
  <si>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</si>
  <si>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</si>
  <si>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</si>
  <si>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</si>
  <si>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</si>
  <si>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</si>
  <si>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</si>
  <si>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</si>
  <si>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</si>
  <si>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</si>
  <si>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</si>
  <si>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</si>
  <si>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</si>
  <si>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</si>
  <si>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</si>
  <si>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</si>
  <si>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</si>
  <si>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</si>
  <si>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</si>
  <si>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</si>
  <si>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</si>
  <si>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</si>
  <si>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</si>
  <si>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</si>
  <si>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</si>
  <si>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</si>
  <si>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</si>
  <si>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</si>
  <si>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</si>
  <si>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</si>
  <si>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</si>
  <si>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</si>
  <si>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</si>
  <si>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</si>
  <si>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</si>
  <si>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</si>
  <si>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</si>
  <si>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</si>
  <si>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</si>
  <si>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</si>
  <si>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</si>
  <si>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</si>
  <si>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</si>
  <si>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</si>
  <si>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</si>
  <si>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</si>
  <si>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</si>
  <si>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</si>
  <si>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</si>
  <si>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</si>
  <si>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</si>
  <si>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</si>
  <si>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</si>
  <si>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</si>
  <si>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</si>
  <si>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</si>
  <si>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</si>
  <si>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</si>
  <si>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</si>
  <si>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</si>
  <si>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</si>
  <si>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</si>
  <si>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</si>
  <si>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</si>
  <si>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</si>
  <si>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</si>
  <si>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</si>
  <si>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</si>
  <si>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</si>
  <si>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</si>
  <si>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</si>
  <si>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</si>
  <si>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</si>
  <si>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</si>
  <si>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</si>
  <si>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</si>
  <si>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</si>
  <si>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</si>
  <si>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</si>
  <si>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</si>
  <si>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</si>
  <si>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</si>
  <si>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</si>
  <si>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</si>
  <si>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</si>
  <si>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</si>
  <si>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</si>
  <si>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</si>
  <si>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</si>
  <si>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</si>
  <si>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</si>
  <si>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</si>
  <si>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</si>
  <si>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</si>
  <si>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</si>
  <si>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</si>
  <si>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</si>
  <si>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</si>
  <si>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</si>
  <si>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</si>
  <si>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</si>
  <si>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</si>
  <si>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</si>
  <si>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</si>
  <si>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</si>
  <si>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</si>
  <si>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</si>
  <si>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</si>
  <si>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</si>
  <si>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</si>
  <si>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</si>
  <si>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</si>
  <si>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</si>
  <si>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</si>
  <si>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</si>
  <si>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</si>
  <si>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</si>
  <si>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</si>
  <si>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</si>
  <si>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</si>
  <si>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</si>
  <si>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</si>
  <si>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</si>
  <si>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</si>
  <si>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</si>
  <si>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</si>
  <si>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</si>
  <si>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</si>
  <si>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</si>
  <si>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</si>
  <si>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</si>
  <si>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</si>
  <si>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</si>
  <si>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</si>
  <si>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</si>
  <si>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</si>
  <si>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</si>
  <si>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</si>
  <si>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</si>
  <si>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</si>
  <si>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</si>
  <si>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</si>
  <si>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</si>
  <si>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</si>
  <si>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</si>
  <si>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</si>
  <si>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</si>
  <si>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</si>
  <si>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averge donation</t>
  </si>
  <si>
    <t>number of backers</t>
  </si>
  <si>
    <t>Make a small dataset (fewer than 10 data points) with a median of 50 and a mean of 55.</t>
  </si>
  <si>
    <t>mean</t>
  </si>
  <si>
    <t>median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</si>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</sst>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20"/>
      <color rgb="FF464646"/>
      <name val="Arial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1" fillId="0" borderId="0" xfId="2" applyFont="1" applyAlignment="1">
      <alignment horizontal="center"/>
    </xf>
    <xf numFmtId="9" fontId="0" fillId="0" borderId="0" xfId="2" applyFont="1"/>
    <xf numFmtId="0" fontId="3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/>
    <xf numFmtId="0" fontId="4" fillId="0" borderId="0" xfId="0" applyFont="1"/>
    <xf numFmtId="0" fontId="5" fillId="0" borderId="0" xfId="0" applyFont="1"/>
    <xf numFmtId="1" fontId="5" fillId="0" borderId="0" xfId="0" applyNumberFormat="1" applyFont="1"/>
    <xf numFmtId="44" fontId="6" fillId="0" borderId="0" xfId="0" applyNumberFormat="1" applyFont="1"/>
    <xf numFmtId="171" fontId="5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D-1044-89E9-D49DAEE25D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DD-1044-89E9-D49DAEE25D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DD-1044-89E9-D49DAEE25D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DD-1044-89E9-D49DAEE25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098031"/>
        <c:axId val="1572382239"/>
      </c:barChart>
      <c:catAx>
        <c:axId val="156409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82239"/>
        <c:crosses val="autoZero"/>
        <c:auto val="1"/>
        <c:lblAlgn val="ctr"/>
        <c:lblOffset val="100"/>
        <c:noMultiLvlLbl val="0"/>
      </c:catAx>
      <c:valAx>
        <c:axId val="15723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Subcategory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E-F146-847D-36575DC14C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CCE-F146-847D-36575DC14C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CCE-F146-847D-36575DC1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3087775"/>
        <c:axId val="1576641503"/>
      </c:barChart>
      <c:catAx>
        <c:axId val="15730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41503"/>
        <c:crosses val="autoZero"/>
        <c:auto val="1"/>
        <c:lblAlgn val="ctr"/>
        <c:lblOffset val="100"/>
        <c:noMultiLvlLbl val="0"/>
      </c:catAx>
      <c:valAx>
        <c:axId val="15766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8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9-2A4B-A6D2-22EB8191FE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29-2A4B-A6D2-22EB8191FE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29-2A4B-A6D2-22EB8191FE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29-2A4B-A6D2-22EB8191F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768847"/>
        <c:axId val="1606685247"/>
      </c:lineChart>
      <c:catAx>
        <c:axId val="16067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85247"/>
        <c:crosses val="autoZero"/>
        <c:auto val="1"/>
        <c:lblAlgn val="ctr"/>
        <c:lblOffset val="100"/>
        <c:noMultiLvlLbl val="0"/>
      </c:catAx>
      <c:valAx>
        <c:axId val="16066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Play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 Analysis</a:t>
          </a:r>
        </a:p>
      </cx:txPr>
    </cx:title>
    <cx:plotArea>
      <cx:plotAreaRegion>
        <cx:series layoutId="boxWhisker" uniqueId="{C0BE5F89-F0E9-F94C-9217-11BD67034AB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EC8FCD-F3A2-5D48-87B7-40D44EAAC6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230A44-CBA6-E64E-84BD-44CCD794D894}">
  <sheetPr/>
  <sheetViews>
    <sheetView tabSelected="1"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0</xdr:rowOff>
    </xdr:from>
    <xdr:to>
      <xdr:col>20</xdr:col>
      <xdr:colOff>774700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19453-93D4-4AB3-FA93-49A4808F8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7</xdr:row>
      <xdr:rowOff>0</xdr:rowOff>
    </xdr:from>
    <xdr:to>
      <xdr:col>15</xdr:col>
      <xdr:colOff>812800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AE372-DD4A-881C-3787-8A2FBCE67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114300</xdr:rowOff>
    </xdr:from>
    <xdr:to>
      <xdr:col>16</xdr:col>
      <xdr:colOff>546100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80BB2-894E-5639-BEDC-401180DA2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D81371-861E-6C88-1EF8-38B6FDE0A2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C55316-7FF5-02E8-FD24-0AFCB749E4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01920486112" createdVersion="8" refreshedVersion="8" minRefreshableVersion="3" recordCount="4114" xr:uid="{75B3CD4A-FB02-B44E-B136-BC41417305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 count="2722">
        <n v="10"/>
        <n v="1"/>
        <n v="0"/>
        <n v="25.17"/>
        <n v="20"/>
        <n v="28"/>
        <n v="15"/>
        <n v="20.25"/>
        <n v="4"/>
        <n v="5"/>
        <n v="5.5"/>
        <n v="69"/>
        <n v="50"/>
        <n v="5.67"/>
        <n v="30"/>
        <n v="4.83"/>
        <n v="3"/>
        <n v="13"/>
        <n v="22.5"/>
        <n v="25"/>
        <n v="12.5"/>
        <n v="13.55"/>
        <n v="71.67"/>
        <n v="10.33"/>
        <n v="3.71"/>
        <n v="250"/>
        <n v="35"/>
        <n v="26"/>
        <n v="9"/>
        <n v="20.5"/>
        <n v="27.5"/>
        <n v="34"/>
        <n v="142"/>
        <n v="53"/>
        <n v="38.44"/>
        <n v="64.75"/>
        <n v="2"/>
        <n v="30.5"/>
        <n v="53.25"/>
        <n v="15.5"/>
        <n v="90"/>
        <n v="116.67"/>
        <n v="39"/>
        <n v="100"/>
        <n v="68.33"/>
        <n v="7.5"/>
        <n v="13.25"/>
        <n v="84.29"/>
        <n v="26.25"/>
        <n v="76.25"/>
        <n v="42.5"/>
        <n v="12.4"/>
        <n v="10.5"/>
        <n v="50.33"/>
        <n v="45.2"/>
        <n v="2.75"/>
        <n v="116.75"/>
        <n v="55"/>
        <n v="75"/>
        <n v="11.25"/>
        <n v="12.75"/>
        <n v="6.71"/>
        <n v="6.83"/>
        <n v="71.55"/>
        <n v="3.33"/>
        <n v="17.850000000000001"/>
        <n v="5.8"/>
        <n v="3.67"/>
        <n v="60.71"/>
        <n v="31.25"/>
        <n v="23.25"/>
        <n v="24.33"/>
        <n v="37.5"/>
        <n v="11.67"/>
        <n v="17.5"/>
        <n v="1.33"/>
        <n v="26.5"/>
        <n v="6.18"/>
        <n v="2.33"/>
        <n v="6"/>
        <n v="16"/>
        <n v="40"/>
        <n v="18"/>
        <n v="1.54"/>
        <n v="21.25"/>
        <n v="103.33"/>
        <n v="11.92"/>
        <n v="50.91"/>
        <n v="19.670000000000002"/>
        <n v="8.5"/>
        <n v="54"/>
        <n v="18.329999999999998"/>
        <n v="1.5"/>
        <n v="52"/>
        <n v="8"/>
        <n v="306"/>
        <n v="17.2"/>
        <n v="16.25"/>
        <n v="60"/>
        <n v="62.5"/>
        <n v="23.08"/>
        <n v="41.33"/>
        <n v="22.75"/>
        <n v="3.8"/>
        <n v="550"/>
        <n v="44"/>
        <n v="12"/>
        <n v="5.29"/>
        <n v="23.67"/>
        <n v="13.01"/>
        <n v="8.75"/>
        <n v="23.33"/>
        <n v="29"/>
        <n v="46.25"/>
        <n v="2.67"/>
        <n v="201.67"/>
        <n v="13.33"/>
        <n v="55.83"/>
        <n v="87.5"/>
        <n v="92.14"/>
        <n v="7.33"/>
        <n v="52.5"/>
        <n v="53.71"/>
        <n v="420.6"/>
        <n v="18.670000000000002"/>
        <n v="16.670000000000002"/>
        <n v="42"/>
        <n v="775"/>
        <n v="12.8"/>
        <n v="6.5"/>
        <n v="300"/>
        <n v="36.67"/>
        <n v="33.75"/>
        <n v="7"/>
        <n v="38.33"/>
        <n v="15.33"/>
        <n v="35.9"/>
        <n v="91.43"/>
        <n v="46.5"/>
        <n v="120"/>
        <n v="125"/>
        <n v="35.83"/>
        <n v="11.77"/>
        <n v="16.63"/>
        <n v="56.57"/>
        <n v="16.399999999999999"/>
        <n v="20.329999999999998"/>
        <n v="15.2"/>
        <n v="25.5"/>
        <n v="57.5"/>
        <n v="67"/>
        <n v="133.33000000000001"/>
        <n v="68.3"/>
        <n v="49"/>
        <n v="14"/>
        <n v="292.2"/>
        <n v="87"/>
        <n v="76.67"/>
        <n v="10.56"/>
        <n v="61.29"/>
        <n v="99.33"/>
        <n v="90.86"/>
        <n v="120.25"/>
        <n v="195.4"/>
        <n v="199"/>
        <n v="19.399999999999999"/>
        <n v="32.5"/>
        <n v="25.2"/>
        <n v="41.89"/>
        <n v="30.31"/>
        <n v="49.67"/>
        <n v="93.33"/>
        <n v="35.33"/>
        <n v="8.1300000000000008"/>
        <n v="410"/>
        <n v="23.18"/>
        <n v="23.5"/>
        <n v="184.36"/>
        <n v="167.67"/>
        <n v="859.86"/>
        <n v="102.73"/>
        <n v="45.33"/>
        <n v="100.5"/>
        <n v="38.5"/>
        <n v="673.33"/>
        <n v="22"/>
        <n v="19"/>
        <n v="16.309999999999999"/>
        <n v="17"/>
        <n v="24.5"/>
        <n v="28.89"/>
        <n v="33.71"/>
        <n v="28.4"/>
        <n v="31.56"/>
        <n v="49.38"/>
        <n v="101.25"/>
        <n v="5.31"/>
        <n v="108"/>
        <n v="15.43"/>
        <n v="47.86"/>
        <n v="112.57"/>
        <n v="342"/>
        <n v="57.88"/>
        <n v="22.33"/>
        <n v="8.33"/>
        <n v="34.44"/>
        <n v="501.25"/>
        <n v="35.71"/>
        <n v="29.5"/>
        <n v="17.670000000000002"/>
        <n v="71.599999999999994"/>
        <n v="80.45"/>
        <n v="200"/>
        <n v="11.33"/>
        <n v="35.4"/>
        <n v="9.75"/>
        <n v="415.78"/>
        <n v="56.34"/>
        <n v="24"/>
        <n v="500"/>
        <n v="205"/>
        <n v="13.11"/>
        <n v="22.67"/>
        <n v="217.5"/>
        <n v="7.25"/>
        <n v="6.75"/>
        <n v="34.950000000000003"/>
        <n v="18.5"/>
        <n v="47.5"/>
        <n v="311.17"/>
        <n v="50.17"/>
        <n v="4.8"/>
        <n v="113.64"/>
        <n v="39.57"/>
        <n v="12.67"/>
        <n v="50.5"/>
        <n v="27.86"/>
        <n v="37.450000000000003"/>
        <n v="155.25"/>
        <n v="57.2"/>
        <n v="50.65"/>
        <n v="33.29"/>
        <n v="51.38"/>
        <n v="160.5"/>
        <n v="424.45"/>
        <n v="3304"/>
        <n v="16.2"/>
        <n v="36.33"/>
        <n v="25.43"/>
        <n v="61.19"/>
        <n v="60.75"/>
        <n v="116.53"/>
        <n v="48.2"/>
        <n v="74.33"/>
        <n v="510"/>
        <n v="66.33"/>
        <n v="11.64"/>
        <n v="84.83"/>
        <n v="6.25"/>
        <n v="108.25"/>
        <n v="21.34"/>
        <n v="5.33"/>
        <n v="34.67"/>
        <n v="25.29"/>
        <n v="23"/>
        <n v="224.43"/>
        <n v="72.5"/>
        <n v="202.83"/>
        <n v="39.479999999999997"/>
        <n v="307.82"/>
        <n v="15.83"/>
        <n v="15.75"/>
        <n v="18.899999999999999"/>
        <n v="67.78"/>
        <n v="202"/>
        <n v="70.17"/>
        <n v="32.36"/>
        <n v="5.75"/>
        <n v="163.33000000000001"/>
        <n v="10.25"/>
        <n v="59"/>
        <n v="81.239999999999995"/>
        <n v="15.71"/>
        <n v="61.5"/>
        <n v="53.75"/>
        <n v="64"/>
        <n v="150.5"/>
        <n v="16.38"/>
        <n v="84.94"/>
        <n v="66.67"/>
        <n v="14.13"/>
        <n v="32.67"/>
        <n v="65"/>
        <n v="32"/>
        <n v="108.63"/>
        <n v="74.790000000000006"/>
        <n v="88.71"/>
        <n v="33.25"/>
        <n v="34.130000000000003"/>
        <n v="37.67"/>
        <n v="114"/>
        <n v="34.880000000000003"/>
        <n v="30.13"/>
        <n v="66.069999999999993"/>
        <n v="48.33"/>
        <n v="49.14"/>
        <n v="73.88"/>
        <n v="106.8"/>
        <n v="17.989999999999998"/>
        <n v="35.380000000000003"/>
        <n v="40.14"/>
        <n v="133.30000000000001"/>
        <n v="27.3"/>
        <n v="52.8"/>
        <n v="41"/>
        <n v="20.88"/>
        <n v="23.63"/>
        <n v="47.27"/>
        <n v="61.67"/>
        <n v="23.75"/>
        <n v="57"/>
        <n v="10.67"/>
        <n v="800"/>
        <n v="15.67"/>
        <n v="108.33"/>
        <n v="24.78"/>
        <n v="45.39"/>
        <n v="65.180000000000007"/>
        <n v="591.66999999999996"/>
        <n v="30.29"/>
        <n v="60.79"/>
        <n v="33.33"/>
        <n v="48.43"/>
        <n v="41.59"/>
        <n v="26.92"/>
        <n v="12.47"/>
        <n v="26.75"/>
        <n v="88.69"/>
        <n v="145"/>
        <n v="29.13"/>
        <n v="23.92"/>
        <n v="26.33"/>
        <n v="82.46"/>
        <n v="56.79"/>
        <n v="65.11"/>
        <n v="125.27"/>
        <n v="61.18"/>
        <n v="93.75"/>
        <n v="37.75"/>
        <n v="176.94"/>
        <n v="55.06"/>
        <n v="9.5"/>
        <n v="175"/>
        <n v="119"/>
        <n v="83.33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41.67"/>
        <n v="84.33"/>
        <n v="109.07"/>
        <n v="71.59"/>
        <n v="31.75"/>
        <n v="29.04"/>
        <n v="37.950000000000003"/>
        <n v="35.92"/>
        <n v="90.33"/>
        <n v="183.33"/>
        <n v="18.75"/>
        <n v="1270.22"/>
        <n v="57.89"/>
        <n v="450"/>
        <n v="60.13"/>
        <n v="88.64"/>
        <n v="27"/>
        <n v="45"/>
        <n v="60.11"/>
        <n v="9.4"/>
        <n v="106.69"/>
        <n v="49.88"/>
        <n v="220"/>
        <n v="87.14"/>
        <n v="37.89"/>
        <n v="119.57"/>
        <n v="182.62"/>
        <n v="82.09"/>
        <n v="29.25"/>
        <n v="113.57"/>
        <n v="60.73"/>
        <n v="340"/>
        <n v="46.63"/>
        <n v="603.53"/>
        <n v="28.13"/>
        <n v="98.79"/>
        <n v="50.08"/>
        <n v="12.14"/>
        <n v="41.58"/>
        <n v="89.21"/>
        <n v="163.57"/>
        <n v="40.78"/>
        <n v="47.88"/>
        <n v="177.39"/>
        <n v="82.58"/>
        <n v="18.71"/>
        <n v="80.67"/>
        <n v="81.95"/>
        <n v="58.89"/>
        <n v="89.65"/>
        <n v="44.5"/>
        <n v="80.5"/>
        <n v="216.67"/>
        <n v="83.75"/>
        <n v="213.38"/>
        <n v="46.67"/>
        <n v="63.57"/>
        <n v="115.53"/>
        <n v="29.56"/>
        <n v="72.400000000000006"/>
        <n v="75.459999999999994"/>
        <n v="35.17"/>
        <n v="30.71"/>
        <n v="383.33"/>
        <n v="37.56"/>
        <n v="16.760000000000002"/>
        <n v="31.17"/>
        <n v="292.08"/>
        <n v="23.96"/>
        <n v="10.38"/>
        <n v="104.75"/>
        <n v="80.599999999999994"/>
        <n v="115.71"/>
        <n v="90.94"/>
        <n v="11.43"/>
        <n v="78.67"/>
        <n v="65.41"/>
        <n v="45.97"/>
        <n v="20.71"/>
        <n v="200.63"/>
        <n v="10.17"/>
        <n v="4.75"/>
        <n v="170.55"/>
        <n v="389.29"/>
        <n v="73.760000000000005"/>
        <n v="41.75"/>
        <n v="29.24"/>
        <n v="65.67"/>
        <n v="18.579999999999998"/>
        <n v="44.17"/>
        <n v="30.27"/>
        <n v="40.450000000000003"/>
        <n v="31"/>
        <n v="29.41"/>
        <n v="80.709999999999994"/>
        <n v="64.8"/>
        <n v="60.06"/>
        <n v="47.33"/>
        <n v="25.65"/>
        <n v="222.5"/>
        <n v="94.51"/>
        <n v="32.75"/>
        <n v="71.25"/>
        <n v="73.459999999999994"/>
        <n v="178.93"/>
        <n v="44.69"/>
        <n v="24.08"/>
        <n v="54.67"/>
        <n v="744.55"/>
        <n v="54.11"/>
        <n v="62.22"/>
        <n v="32.82"/>
        <n v="21.73"/>
        <n v="53.55"/>
        <n v="31.76"/>
        <n v="63.1"/>
        <n v="142.86000000000001"/>
        <n v="37.54"/>
        <n v="46.18"/>
        <n v="21.8"/>
        <n v="56.25"/>
        <n v="51.82"/>
        <n v="29.89"/>
        <n v="225"/>
        <n v="51.25"/>
        <n v="525"/>
        <n v="55.39"/>
        <n v="69.13"/>
        <n v="42.22"/>
        <n v="97.41"/>
        <n v="81.58"/>
        <n v="48.18"/>
        <n v="91.3"/>
        <n v="112.86"/>
        <n v="33.76"/>
        <n v="72.760000000000005"/>
        <n v="217.38"/>
        <n v="39.29"/>
        <n v="117.65"/>
        <n v="437.5"/>
        <n v="286.25"/>
        <n v="51.67"/>
        <n v="45.83"/>
        <n v="47.91"/>
        <n v="72"/>
        <n v="80"/>
        <n v="314.29000000000002"/>
        <n v="38.479999999999997"/>
        <n v="49.8"/>
        <n v="72.59"/>
        <n v="346.67"/>
        <n v="69.12"/>
        <n v="19.329999999999998"/>
        <n v="127.93"/>
        <n v="61.09"/>
        <n v="96.05"/>
        <n v="83.94"/>
        <n v="2796.67"/>
        <n v="78.33"/>
        <n v="356.84"/>
        <n v="24.46"/>
        <n v="24.71"/>
        <n v="81.41"/>
        <n v="79.400000000000006"/>
        <n v="75.25"/>
        <n v="69.41"/>
        <n v="110.87"/>
        <n v="161.22"/>
        <n v="14.43"/>
        <n v="37.61"/>
        <n v="50.2"/>
        <n v="57.65"/>
        <n v="93"/>
        <n v="51.88"/>
        <n v="102.38"/>
        <n v="43.42"/>
        <n v="110.62"/>
        <n v="155"/>
        <n v="65.099999999999994"/>
        <n v="58.97"/>
        <n v="63.65"/>
        <n v="129.97"/>
        <n v="29.47"/>
        <n v="43.85"/>
        <n v="78.08"/>
        <n v="20.14"/>
        <n v="55.6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150"/>
        <n v="38.25"/>
        <n v="57.25"/>
        <n v="43.5"/>
        <n v="160"/>
        <n v="76.47"/>
        <n v="214.07"/>
        <n v="129.16999999999999"/>
        <n v="45.16"/>
        <n v="88.44"/>
        <n v="68.42"/>
        <n v="188.56"/>
        <n v="49.51"/>
        <n v="89.4"/>
        <n v="91.83"/>
        <n v="49.28"/>
        <n v="29.17"/>
        <n v="111.41"/>
        <n v="110.29"/>
        <n v="52.41"/>
        <n v="101.8"/>
        <n v="16.829999999999998"/>
        <n v="66.099999999999994"/>
        <n v="40.83"/>
        <n v="315.5"/>
        <n v="82.57"/>
        <n v="115.99"/>
        <n v="28.2"/>
        <n v="52.92"/>
        <n v="58.18"/>
        <n v="43.98"/>
        <n v="122"/>
        <n v="74.209999999999994"/>
        <n v="59.33"/>
        <n v="88.89"/>
        <n v="126.48"/>
        <n v="36.590000000000003"/>
        <n v="25.57"/>
        <n v="81.540000000000006"/>
        <n v="64.290000000000006"/>
        <n v="32.979999999999997"/>
        <n v="41.95"/>
        <n v="55.46"/>
        <n v="155.33000000000001"/>
        <n v="358.88"/>
        <n v="77.5"/>
        <n v="95.28"/>
        <n v="381.6"/>
        <n v="64.17"/>
        <n v="21.57"/>
        <n v="308.75"/>
        <n v="114.82"/>
        <n v="55.28"/>
        <n v="44.94"/>
        <n v="83.72"/>
        <n v="41.83"/>
        <n v="50.4"/>
        <n v="202.23"/>
        <n v="25.52"/>
        <n v="272.58999999999997"/>
        <n v="100.63"/>
        <n v="58.95"/>
        <n v="180.5"/>
        <n v="105.93"/>
        <n v="189.33"/>
        <n v="82.82"/>
        <n v="108.05"/>
        <n v="56.67"/>
        <n v="35.799999999999997"/>
        <n v="453.14"/>
        <n v="25.49"/>
        <n v="73.37"/>
        <n v="52.08"/>
        <n v="23.14"/>
        <n v="56.05"/>
        <n v="26.38"/>
        <n v="45.79"/>
        <n v="56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6.5"/>
        <n v="449.43"/>
        <n v="39.229999999999997"/>
        <n v="16.43"/>
        <n v="161.12"/>
        <n v="65.459999999999994"/>
        <n v="56.3"/>
        <n v="96.55"/>
        <n v="130.09"/>
        <n v="53.53"/>
        <n v="109.18"/>
        <n v="34.76"/>
        <n v="51.23"/>
        <n v="305.77999999999997"/>
        <n v="53.13"/>
        <n v="45.84"/>
        <n v="91.82"/>
        <n v="725.03"/>
        <n v="89.6"/>
        <n v="46.73"/>
        <n v="57.73"/>
        <n v="168.39"/>
        <n v="87.31"/>
        <n v="133.25"/>
        <n v="150.65"/>
        <n v="90.62"/>
        <n v="65.97"/>
        <n v="59.04"/>
        <n v="218.33"/>
        <n v="116.56"/>
        <n v="93.67"/>
        <n v="65.34"/>
        <n v="17.25"/>
        <n v="402.71"/>
        <n v="291.33"/>
        <n v="36.68"/>
        <n v="42.16"/>
        <n v="68.099999999999994"/>
        <n v="51.62"/>
        <n v="70.11"/>
        <n v="46.43"/>
        <n v="38.71"/>
        <n v="22.83"/>
        <n v="55.95"/>
        <n v="55.3"/>
        <n v="58.42"/>
        <n v="19.239999999999998"/>
        <n v="26.6"/>
        <n v="370.95"/>
        <n v="167.15"/>
        <n v="84.9"/>
        <n v="61"/>
        <n v="51"/>
        <n v="85"/>
        <n v="61.04"/>
        <n v="26.27"/>
        <n v="44.48"/>
        <n v="34.22"/>
        <n v="40.61"/>
        <n v="44.31"/>
        <n v="14.33"/>
        <n v="93.25"/>
        <n v="50.67"/>
        <n v="171.79"/>
        <n v="134.55000000000001"/>
        <n v="51.29"/>
        <n v="237"/>
        <n v="50.56"/>
        <n v="124.92"/>
        <n v="21.47"/>
        <n v="231.75"/>
        <n v="191.25"/>
        <n v="102.02"/>
        <n v="47.11"/>
        <n v="80.13"/>
        <n v="71.87"/>
        <n v="66.14"/>
        <n v="1250"/>
        <n v="800.7"/>
        <n v="115.55"/>
        <n v="60.67"/>
        <n v="26.67"/>
        <n v="40.06"/>
        <n v="29.09"/>
        <n v="33.74"/>
        <n v="30.85"/>
        <n v="88.8"/>
        <n v="264.26"/>
        <n v="70.62"/>
        <n v="37.14"/>
        <n v="50.88"/>
        <n v="121.43"/>
        <n v="99.97"/>
        <n v="75.75"/>
        <n v="28.33"/>
        <n v="137.25"/>
        <n v="223.58"/>
        <n v="132.35"/>
        <n v="63"/>
        <n v="35.5"/>
        <n v="33.08"/>
        <n v="119.39"/>
        <n v="153.88999999999999"/>
        <n v="95.91"/>
        <n v="104.85"/>
        <n v="56.84"/>
        <n v="84.28"/>
        <n v="373.5"/>
        <n v="57.3"/>
        <n v="100.23"/>
        <n v="104.89"/>
        <n v="67.14"/>
        <n v="127.6"/>
        <n v="33.67"/>
        <n v="137.08000000000001"/>
        <n v="64.36"/>
        <n v="46.93"/>
        <n v="83.14"/>
        <n v="147.4"/>
        <n v="91.25"/>
        <n v="158.63999999999999"/>
        <n v="119.13"/>
        <n v="81.569999999999993"/>
        <n v="11.62"/>
        <n v="86.62"/>
        <n v="393.59"/>
        <n v="788.53"/>
        <n v="147.81"/>
        <n v="113.63"/>
        <n v="40.479999999999997"/>
        <n v="133.9"/>
        <n v="117.49"/>
        <n v="64.53"/>
        <n v="83.57"/>
        <n v="69.53"/>
        <n v="25.71"/>
        <n v="80.2"/>
        <n v="83.38"/>
        <n v="44.44"/>
        <n v="99.86"/>
        <n v="253.21"/>
        <n v="152.41"/>
        <n v="162.91999999999999"/>
        <n v="78.44"/>
        <n v="60.24"/>
        <n v="31.85"/>
        <n v="28.58"/>
        <n v="29.29"/>
        <n v="143.82"/>
        <n v="23.57"/>
        <n v="47.77"/>
        <n v="120.77"/>
        <n v="84.06"/>
        <n v="81.319999999999993"/>
        <n v="77.11"/>
        <n v="34.18"/>
        <n v="364.35"/>
        <n v="83.43"/>
        <n v="29.79"/>
        <n v="105.03"/>
        <n v="79.87"/>
        <n v="89.19"/>
        <n v="34.020000000000003"/>
        <n v="58.08"/>
        <n v="215.96"/>
        <n v="40.98"/>
        <n v="174.95"/>
        <n v="253.14"/>
        <n v="57.17"/>
        <n v="185.83"/>
        <n v="56.42"/>
        <n v="20.34"/>
        <n v="136.46"/>
        <n v="164"/>
        <n v="58.62"/>
        <n v="88.31"/>
        <n v="70.83"/>
        <n v="1272.73"/>
        <n v="34.1"/>
        <n v="29.63"/>
        <n v="166.06"/>
        <n v="159.33000000000001"/>
        <n v="31.21"/>
        <n v="94.28"/>
        <n v="62"/>
        <n v="176.36"/>
        <n v="132.19"/>
        <n v="47.26"/>
        <n v="51.22"/>
        <n v="117.56"/>
        <n v="117.68"/>
        <n v="63.12"/>
        <n v="74.62"/>
        <n v="147.88"/>
        <n v="94.19"/>
        <n v="17.329999999999998"/>
        <n v="32.25"/>
        <n v="49.21"/>
        <n v="2928.93"/>
        <n v="44.76"/>
        <n v="88.33"/>
        <n v="109.04"/>
        <n v="331.54"/>
        <n v="790.84"/>
        <n v="43"/>
        <n v="59.58"/>
        <n v="54.29"/>
        <n v="343.15"/>
        <n v="58"/>
        <n v="153.43"/>
        <n v="72.17"/>
        <n v="70.599999999999994"/>
        <n v="53.08"/>
        <n v="3000"/>
        <n v="61.31"/>
        <n v="174"/>
        <n v="109.94"/>
        <n v="203.67"/>
        <n v="179.12"/>
        <n v="486.43"/>
        <n v="48.28"/>
        <n v="128.62"/>
        <n v="201.6"/>
        <n v="118.36"/>
        <n v="170.63"/>
        <n v="14.44"/>
        <n v="99.76"/>
        <n v="63.13"/>
        <n v="46.59"/>
        <n v="122.14"/>
        <n v="48.25"/>
        <n v="244.8"/>
        <n v="382.39"/>
        <n v="63.56"/>
        <n v="106.97"/>
        <n v="49.12"/>
        <n v="405.5"/>
        <n v="932.31"/>
        <n v="251.33"/>
        <n v="105.54"/>
        <n v="117.7"/>
        <n v="131.66999999999999"/>
        <n v="120.39"/>
        <n v="216.34"/>
        <n v="301.94"/>
        <n v="379.23"/>
        <n v="248.5"/>
        <n v="145.41"/>
        <n v="291.79000000000002"/>
        <n v="171.84"/>
        <n v="80.16"/>
        <n v="169.61"/>
        <n v="320.45"/>
        <n v="105.26"/>
        <n v="137.93"/>
        <n v="27.27"/>
        <n v="606.82000000000005"/>
        <n v="40.01"/>
        <n v="71.430000000000007"/>
        <n v="31.38"/>
        <n v="192.31"/>
        <n v="167.49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57.38"/>
        <n v="190.9"/>
        <n v="65.87"/>
        <n v="81.739999999999995"/>
        <n v="46.95"/>
        <n v="66.69"/>
        <n v="172.41"/>
        <n v="94.74"/>
        <n v="42.86"/>
        <n v="156.77000000000001"/>
        <n v="171.43"/>
        <n v="89.93"/>
        <n v="75.05"/>
        <n v="417.33"/>
        <n v="35.770000000000003"/>
        <n v="52.63"/>
        <n v="37.630000000000003"/>
        <n v="50.04"/>
        <n v="136.36000000000001"/>
        <n v="42.8"/>
        <n v="78.95"/>
        <n v="188.13"/>
        <n v="52.82"/>
        <n v="21.86"/>
        <n v="76.92"/>
        <n v="285.70999999999998"/>
        <n v="43.91"/>
        <n v="107.21"/>
        <n v="40.04"/>
        <n v="48.08"/>
        <n v="42.55"/>
        <n v="131.58000000000001"/>
        <n v="39.49"/>
        <n v="600"/>
        <n v="185.19"/>
        <n v="100.33"/>
        <n v="135.41999999999999"/>
        <n v="74.069999999999993"/>
        <n v="169.92"/>
        <n v="143"/>
        <n v="136.9"/>
        <n v="65.38"/>
        <n v="92.84"/>
        <n v="28.57"/>
        <n v="63.83"/>
        <n v="98.31"/>
        <n v="272.73"/>
        <n v="74.53"/>
        <n v="70.88"/>
        <n v="115.08"/>
        <n v="370.37"/>
        <n v="45.59"/>
        <n v="51.72"/>
        <n v="103.35"/>
        <n v="127.81"/>
        <n v="262.11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27.78"/>
        <n v="119.64"/>
        <n v="69.819999999999993"/>
        <n v="66.83"/>
        <n v="176.47"/>
        <n v="421.11"/>
        <n v="93.76"/>
        <n v="118.13"/>
        <n v="110.23"/>
        <n v="115.38"/>
        <n v="22.22"/>
        <n v="37.78"/>
        <n v="95.24"/>
        <n v="134.15"/>
        <n v="64.52"/>
        <n v="148.47999999999999"/>
        <n v="30.77"/>
        <n v="58.82"/>
        <n v="227.27"/>
        <n v="307.69"/>
        <n v="41.03"/>
        <n v="104.17"/>
        <n v="38.65"/>
        <n v="110.5"/>
        <n v="179.28"/>
        <n v="122.54"/>
        <n v="55.56"/>
        <n v="40.549999999999997"/>
        <n v="68.53"/>
        <n v="81.67"/>
        <n v="47.67"/>
        <n v="68.97"/>
        <n v="550.04"/>
        <n v="11.36"/>
        <n v="31.58"/>
        <n v="145.16"/>
        <n v="200.49"/>
        <n v="121.36"/>
        <n v="38.590000000000003"/>
        <n v="215.25"/>
        <n v="166.67"/>
        <n v="64.94"/>
        <n v="73.33"/>
        <n v="143.21"/>
        <n v="35.1"/>
        <n v="178.57"/>
        <n v="62.63"/>
        <n v="159.82"/>
        <n v="158.68"/>
        <n v="147.71"/>
        <n v="41.94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97.9"/>
        <n v="139.83000000000001"/>
        <n v="347.85"/>
        <n v="287.31"/>
        <n v="104.26"/>
        <n v="160.16"/>
        <n v="125.79"/>
        <n v="216.75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65.16"/>
        <n v="168.78"/>
        <n v="44.67"/>
        <n v="67.84"/>
        <n v="39.92"/>
        <n v="135.66999999999999"/>
        <n v="137.31"/>
        <n v="87.83"/>
        <n v="52.83"/>
        <n v="42.11"/>
        <n v="74.95"/>
        <n v="45.88"/>
        <n v="62.81"/>
        <n v="97.5"/>
        <n v="47.19"/>
        <n v="100.75"/>
        <n v="64.709999999999994"/>
        <n v="26.15"/>
        <n v="74.58"/>
        <n v="53.16"/>
        <n v="83.89"/>
        <n v="76.05"/>
        <n v="53.29"/>
        <n v="41.73"/>
        <n v="41.74"/>
        <n v="115.09"/>
        <n v="110.49"/>
        <n v="526.46"/>
        <n v="91.59"/>
        <n v="116.96"/>
        <n v="47.22"/>
        <n v="51.3"/>
        <n v="63.03"/>
        <n v="52.95"/>
        <n v="53.47"/>
        <n v="109.11"/>
        <n v="82.5"/>
        <n v="123.35"/>
        <n v="271.51"/>
        <n v="125.99"/>
        <n v="38.85"/>
        <n v="43.7"/>
        <n v="35.520000000000003"/>
        <n v="270.57"/>
        <n v="53.95"/>
        <n v="126.46"/>
        <n v="36.47"/>
        <n v="162.77000000000001"/>
        <n v="90.54"/>
        <n v="126.72"/>
        <n v="25.69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88.74"/>
        <n v="60.48"/>
        <n v="70.77"/>
        <n v="54.91"/>
        <n v="66.45"/>
        <n v="142.28"/>
        <n v="24.55"/>
        <n v="114.13"/>
        <n v="93.61"/>
        <n v="56.33"/>
        <n v="96.19"/>
        <n v="302.31"/>
        <n v="104.99"/>
        <n v="76.650000000000006"/>
        <n v="72.05"/>
        <n v="103.21"/>
        <n v="84.17"/>
        <n v="41.13"/>
        <n v="33.57"/>
        <n v="145.87"/>
        <n v="64.47"/>
        <n v="51.79"/>
        <n v="55.33"/>
        <n v="35.950000000000003"/>
        <n v="60.33"/>
        <n v="79.89"/>
        <n v="72.39"/>
        <n v="95.95"/>
        <n v="45.11"/>
        <n v="59.12"/>
        <n v="99.34"/>
        <n v="18.27"/>
        <n v="35.49"/>
        <n v="36.07"/>
        <n v="60.91"/>
        <n v="75.5"/>
        <n v="202.85"/>
        <n v="88.25"/>
        <n v="59.17"/>
        <n v="310"/>
        <n v="114.55"/>
        <n v="61.06"/>
        <n v="267.64999999999998"/>
        <n v="55.5"/>
        <n v="78.52"/>
        <n v="1008.24"/>
        <n v="63.28"/>
        <n v="221.52"/>
        <n v="111.38"/>
        <n v="154.41999999999999"/>
        <n v="85.34"/>
        <n v="105.32"/>
        <n v="104.82"/>
        <n v="58.41"/>
        <n v="119.99"/>
        <n v="92.32"/>
        <n v="150.15"/>
        <n v="141.41999999999999"/>
        <n v="82.52"/>
        <n v="37.47"/>
        <n v="134.21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67.39"/>
        <n v="51.04"/>
        <n v="58.21"/>
        <n v="88.04"/>
        <n v="42.24"/>
        <n v="196.34"/>
        <n v="35.549999999999997"/>
        <n v="147.68"/>
        <n v="43.57"/>
        <n v="42.33"/>
        <n v="53.42"/>
        <n v="219.93"/>
        <n v="60.87"/>
        <n v="115.69"/>
        <n v="149.31"/>
        <n v="189.76"/>
        <n v="108.78"/>
        <n v="177.21"/>
        <n v="57.54"/>
        <n v="165.16"/>
        <n v="107.1"/>
        <n v="25.21"/>
        <n v="164.94"/>
        <n v="33.94"/>
        <n v="121.9"/>
        <n v="231.66"/>
        <n v="255.17"/>
        <n v="62.92"/>
        <n v="46.71"/>
        <n v="106.57"/>
        <n v="66.59"/>
        <n v="141.71"/>
        <n v="52.49"/>
        <n v="193.62"/>
        <n v="119.19"/>
        <n v="177.09"/>
        <n v="53.18"/>
        <n v="116"/>
        <n v="203.2"/>
        <n v="125.12"/>
        <n v="141.29"/>
        <n v="204.05"/>
        <n v="145.65"/>
        <n v="152.5"/>
        <n v="136.85"/>
        <n v="78.209999999999994"/>
        <n v="85.21"/>
        <n v="55.01"/>
        <n v="40.24"/>
        <n v="105"/>
        <n v="137.24"/>
        <n v="99"/>
        <n v="66.150000000000006"/>
        <n v="59.21"/>
        <n v="164.62"/>
        <n v="24.29"/>
        <n v="61.1"/>
        <n v="47.41"/>
        <n v="84.85"/>
        <n v="235.46"/>
        <n v="53.44"/>
        <n v="106.84"/>
        <n v="105.52"/>
        <n v="72.89"/>
        <n v="75.37"/>
        <n v="120.12"/>
        <n v="137.21"/>
        <n v="43.04"/>
        <n v="15.77"/>
        <n v="88.57"/>
        <n v="78.2"/>
        <n v="115.45"/>
        <n v="106.62"/>
        <n v="109.19"/>
        <n v="86.55"/>
        <n v="193.05"/>
        <n v="86.85"/>
        <n v="133.13999999999999"/>
        <n v="91.48"/>
        <n v="34.75"/>
        <n v="77.27"/>
        <n v="102.5"/>
        <n v="28.18"/>
        <n v="31.91"/>
        <n v="69.67"/>
        <n v="50.59"/>
        <n v="234.79"/>
        <n v="148.57"/>
        <n v="70.86"/>
        <n v="62.17"/>
        <n v="64.16"/>
        <n v="111.53"/>
        <n v="156.16999999999999"/>
        <n v="80.180000000000007"/>
        <n v="132.44"/>
        <n v="70.78"/>
        <n v="44.61"/>
        <n v="168.69"/>
        <n v="47.13"/>
        <n v="73.569999999999993"/>
        <n v="56.36"/>
        <n v="77.349999999999994"/>
        <n v="227.85"/>
        <n v="68.010000000000005"/>
        <n v="33.24"/>
        <n v="148.08000000000001"/>
        <n v="40.08"/>
        <n v="28.66"/>
        <n v="50.37"/>
        <n v="51.6"/>
        <n v="95.74"/>
        <n v="43.62"/>
        <n v="67.4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36.61"/>
        <n v="85.53"/>
        <n v="115.87"/>
        <n v="23.87"/>
        <n v="93.81"/>
        <n v="52.55"/>
        <n v="76.03"/>
        <n v="68.67"/>
        <n v="134.26"/>
        <n v="173.7"/>
        <n v="297.02999999999997"/>
        <n v="40.29"/>
        <n v="59.65"/>
        <n v="90.68"/>
        <n v="57.22"/>
        <n v="66.959999999999994"/>
        <n v="44.85"/>
        <n v="39.54"/>
        <n v="77.73"/>
        <n v="53.36"/>
        <n v="62.05"/>
        <n v="66.13"/>
        <n v="132.96"/>
        <n v="49.55"/>
        <n v="172.23"/>
        <n v="106.93"/>
        <n v="69.27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79.83"/>
        <n v="86.67"/>
        <n v="66.87"/>
        <n v="1300"/>
        <n v="130.16"/>
        <n v="79.97"/>
        <n v="123.38"/>
        <n v="111.18"/>
        <n v="46.13"/>
        <n v="27.15"/>
        <n v="46.07"/>
        <n v="66.7"/>
        <n v="77.75"/>
        <n v="56.41"/>
        <n v="96.88"/>
        <n v="48.04"/>
        <n v="66.37"/>
        <n v="75.849999999999994"/>
        <n v="53.56"/>
        <n v="34.6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63.11"/>
        <n v="59.52"/>
        <n v="81.13"/>
        <n v="177.62"/>
        <n v="866.67"/>
        <n v="96.2"/>
        <n v="54.55"/>
        <n v="111.89"/>
        <n v="55.89"/>
        <n v="27.07"/>
        <n v="199.17"/>
        <n v="70.569999999999993"/>
        <n v="81.78"/>
        <n v="186.07"/>
        <n v="66.510000000000005"/>
        <n v="43.13"/>
        <n v="39.380000000000003"/>
        <n v="36.96"/>
        <n v="99.54"/>
        <n v="135.63"/>
        <n v="104.6"/>
        <n v="122.33"/>
        <n v="27.9"/>
        <n v="91.84"/>
        <n v="109.42"/>
        <n v="55.07"/>
        <n v="67.77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83.97"/>
        <n v="201.94"/>
        <n v="58.37"/>
        <n v="38.89"/>
        <n v="113.83"/>
        <n v="118.7"/>
        <n v="59.41"/>
        <n v="42.02"/>
        <n v="32.72"/>
        <n v="346.13"/>
        <n v="68.599999999999994"/>
        <n v="35.61"/>
        <n v="109.45"/>
        <n v="32.32"/>
        <n v="205.3"/>
        <n v="373.56"/>
        <n v="47"/>
        <n v="36.86"/>
        <n v="50.38"/>
        <n v="85.74"/>
        <n v="123.94"/>
        <n v="48.98"/>
        <n v="63.23"/>
        <n v="28.41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46.88"/>
        <n v="93.26"/>
        <n v="375.76"/>
        <n v="72.48"/>
        <n v="120.91"/>
        <n v="62.71"/>
        <n v="63.17"/>
        <n v="54.08"/>
        <n v="111.8"/>
        <n v="174.03"/>
        <n v="60.9"/>
        <n v="95.96"/>
        <n v="138.26"/>
        <n v="189.29"/>
        <n v="38.54"/>
        <n v="151.24"/>
        <n v="87.96"/>
        <n v="56.2"/>
        <n v="90.28"/>
        <n v="22.64"/>
        <n v="206.31"/>
        <n v="108.02"/>
        <n v="211.84"/>
        <n v="23.12"/>
        <n v="39.44"/>
        <n v="45.94"/>
        <n v="261.75"/>
        <n v="103.95"/>
        <n v="78.94"/>
        <n v="69.89"/>
        <n v="45.21"/>
        <n v="146.44999999999999"/>
        <n v="70.67"/>
        <n v="34.79"/>
        <n v="59.7"/>
        <n v="51.85"/>
        <n v="251.74"/>
        <n v="61.94"/>
        <n v="23.1"/>
        <n v="184.78"/>
        <n v="44.14"/>
        <n v="62.83"/>
        <n v="143.11000000000001"/>
        <n v="60.29"/>
        <n v="25.31"/>
        <n v="96.67"/>
        <n v="75.709999999999994"/>
        <n v="136.78"/>
        <n v="115.02"/>
        <n v="47.43"/>
        <n v="40.92"/>
        <n v="64.63"/>
        <n v="58.9"/>
        <n v="21.76"/>
        <n v="49.32"/>
        <n v="273.83"/>
        <n v="45.42"/>
        <n v="97.64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73.36"/>
        <n v="88.19"/>
        <n v="170.45"/>
        <n v="48.45"/>
        <n v="70.209999999999994"/>
        <n v="53.52"/>
        <n v="89.9"/>
        <n v="106.53"/>
        <n v="54.62"/>
        <n v="68.709999999999994"/>
        <n v="58.63"/>
        <n v="64.44"/>
        <n v="51.19"/>
        <n v="27.94"/>
        <n v="59.82"/>
        <n v="36.97"/>
        <n v="49.25"/>
        <n v="52.96"/>
        <n v="59.46"/>
        <n v="177.5"/>
        <n v="61.34"/>
        <n v="60.97"/>
        <n v="267"/>
        <n v="35.04"/>
        <n v="109.03"/>
        <n v="45.54"/>
        <n v="37.590000000000003"/>
        <n v="100.22"/>
        <n v="204.57"/>
        <n v="53.34"/>
        <n v="71.73"/>
        <n v="31.97"/>
        <n v="63.7"/>
        <n v="37.08"/>
        <n v="62.67"/>
        <n v="90.82"/>
        <n v="107.25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86.16"/>
        <n v="126.55"/>
        <n v="45.44"/>
        <n v="60.66"/>
        <n v="61.03"/>
        <n v="112.79"/>
        <n v="81.25"/>
        <n v="69.599999999999994"/>
        <n v="149.46"/>
        <n v="56.98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451.84"/>
        <n v="89.67"/>
        <n v="47.46"/>
        <n v="25.25"/>
        <n v="113.42"/>
        <n v="83.51"/>
        <n v="44.09"/>
        <n v="72.97"/>
        <n v="88.87"/>
        <n v="76.790000000000006"/>
        <n v="76.8"/>
        <n v="28.19"/>
        <n v="46.61"/>
        <n v="43.28"/>
        <n v="77"/>
        <n v="70.760000000000005"/>
        <n v="46.89"/>
        <n v="79"/>
        <n v="30.93"/>
        <n v="74.239999999999995"/>
        <n v="94.91"/>
        <n v="38.57"/>
        <n v="199.9"/>
        <n v="66.349999999999994"/>
        <n v="121.28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50.63"/>
        <n v="68.48"/>
        <n v="53.41"/>
        <n v="103.68"/>
        <n v="75.61"/>
        <n v="94.64"/>
        <n v="41.92"/>
        <n v="73.03"/>
        <n v="88.59"/>
        <n v="92.13"/>
        <n v="84.11"/>
        <n v="139.24"/>
        <n v="40.07"/>
        <n v="74.819999999999993"/>
        <n v="54.3"/>
        <n v="81.38"/>
        <n v="71.150000000000006"/>
        <n v="30.15"/>
        <n v="34.409999999999997"/>
        <n v="26.54"/>
        <n v="151.97999999999999"/>
        <n v="46.05"/>
        <n v="155.94999999999999"/>
        <n v="75.959999999999994"/>
        <n v="57.39"/>
        <n v="93.4"/>
        <n v="41.68"/>
        <n v="28.11"/>
        <n v="75.44"/>
        <n v="70"/>
        <n v="68.239999999999995"/>
        <n v="42.87"/>
        <n v="157.33000000000001"/>
        <n v="71.849999999999994"/>
        <n v="35.96"/>
        <n v="92.04"/>
        <n v="65.91"/>
        <n v="42.38"/>
        <n v="74.25"/>
        <n v="55.22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77.22"/>
        <n v="61.02"/>
        <n v="49.44"/>
        <n v="81.03"/>
        <n v="91.67"/>
        <n v="99.79"/>
        <n v="52.21"/>
        <n v="50.02"/>
        <n v="47.03"/>
        <n v="20.079999999999998"/>
        <n v="73.400000000000006"/>
        <n v="50.11"/>
        <n v="166.97"/>
        <n v="94.9"/>
        <n v="199.18"/>
        <n v="72.38"/>
        <n v="62.33"/>
        <n v="73.73"/>
        <n v="95.78"/>
        <n v="50.18"/>
        <n v="42.52"/>
        <n v="109.82"/>
        <n v="34.21"/>
        <n v="23.8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35.6"/>
        <n v="92.22"/>
        <n v="151.46"/>
        <n v="63.85"/>
        <n v="125.81"/>
        <n v="200.69"/>
        <n v="57.63"/>
        <n v="83.05"/>
        <n v="68.349999999999994"/>
        <n v="77.19"/>
        <n v="110.75"/>
        <n v="92.5"/>
        <n v="58.79"/>
        <n v="40.630000000000003"/>
        <n v="47.66"/>
        <n v="93.77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31.62"/>
        <n v="39.81"/>
        <n v="41.24"/>
        <n v="69.19"/>
        <n v="65.17"/>
        <n v="19.47"/>
        <n v="144.91"/>
        <n v="73.02"/>
        <n v="48.05"/>
        <n v="110.47"/>
        <n v="147.16999999999999"/>
        <n v="203.63"/>
        <n v="66.47"/>
        <n v="12.53"/>
        <n v="39.18"/>
        <n v="50.22"/>
        <n v="51.48"/>
        <n v="107.32"/>
        <n v="47.54"/>
        <n v="80.55"/>
        <n v="23.45"/>
        <n v="136.91"/>
        <n v="109.96"/>
        <n v="68.25"/>
        <n v="162.91"/>
        <n v="50.76"/>
        <n v="89.31"/>
        <n v="64.27"/>
        <n v="39.6"/>
        <n v="78.260000000000005"/>
        <n v="107"/>
        <n v="49.06"/>
        <n v="99.5"/>
        <n v="74.22"/>
        <n v="35.47"/>
        <n v="69.790000000000006"/>
        <n v="47.4"/>
        <n v="101.83"/>
        <n v="108.01"/>
        <n v="161.26"/>
        <n v="103.22"/>
        <n v="74.349999999999994"/>
        <n v="234.81"/>
        <n v="80.59"/>
        <n v="50.69"/>
        <n v="63.48"/>
        <n v="27.32"/>
        <n v="72.06"/>
        <n v="67.13"/>
        <n v="104"/>
        <n v="64.02"/>
        <n v="68.11"/>
        <n v="55.8"/>
        <n v="29.02"/>
        <n v="65.84"/>
        <n v="36.770000000000003"/>
        <n v="88.77"/>
        <n v="80.23"/>
        <n v="82.61"/>
        <n v="77.34"/>
        <n v="105.21"/>
        <n v="40.71"/>
        <n v="64.91"/>
        <n v="56.83"/>
        <n v="119.18"/>
        <n v="37.96"/>
        <n v="39.869999999999997"/>
        <n v="27.14"/>
        <n v="85.96"/>
        <n v="123.29"/>
        <n v="129.82"/>
        <n v="110.97"/>
        <n v="46.22"/>
        <n v="39.31"/>
        <n v="31.05"/>
        <n v="32.340000000000003"/>
        <n v="67.88"/>
        <n v="76.72"/>
        <n v="82.38"/>
        <n v="42.48"/>
        <n v="282.66000000000003"/>
        <n v="566.39"/>
        <n v="72.91"/>
        <n v="57.52"/>
        <n v="62.07"/>
        <n v="120.31"/>
        <n v="80.19"/>
        <n v="18.77"/>
        <n v="30.19"/>
        <n v="79.31"/>
        <n v="39.67"/>
        <n v="58.69"/>
        <n v="184.68"/>
        <n v="53.23"/>
        <n v="115"/>
        <n v="223.48"/>
        <n v="116.25"/>
        <n v="246.61"/>
        <n v="116.86"/>
        <n v="44.33"/>
        <n v="40.21"/>
        <n v="48.71"/>
        <n v="414.29"/>
        <n v="24.58"/>
        <n v="36.11"/>
        <n v="152.54"/>
        <n v="84.46"/>
        <n v="307.2"/>
        <n v="46.2"/>
        <n v="35.619999999999997"/>
        <n v="144.43"/>
        <n v="95.37"/>
        <n v="63.36"/>
        <n v="71.489999999999995"/>
        <n v="59.6"/>
        <n v="80.03"/>
        <n v="30.94"/>
        <n v="73.58"/>
        <n v="89.39"/>
        <n v="59.25"/>
        <n v="40.76"/>
        <n v="60.74"/>
        <n v="45.99"/>
        <n v="75.48"/>
        <n v="92.16"/>
        <n v="61.58"/>
        <n v="133.93"/>
        <n v="60.27"/>
        <n v="44.86"/>
        <n v="85.18"/>
        <n v="57.55"/>
        <n v="52.58"/>
        <n v="44.92"/>
        <n v="100.17"/>
        <n v="41.7"/>
        <n v="30.65"/>
        <n v="64.95"/>
        <n v="100.06"/>
        <n v="65.86"/>
        <n v="98.03"/>
        <n v="180.41"/>
        <n v="443.75"/>
        <n v="47.2"/>
        <n v="36.24"/>
        <n v="93.07"/>
        <n v="131.16999999999999"/>
        <n v="2500.9699999999998"/>
        <n v="29.61"/>
        <n v="170.7"/>
        <n v="97.19"/>
        <n v="110.35"/>
        <n v="29.58"/>
        <n v="67.92"/>
        <n v="75.34"/>
        <n v="57.26"/>
        <n v="103.04"/>
        <n v="91.23"/>
        <n v="230.09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48.34"/>
        <n v="98.36"/>
        <n v="46.88"/>
        <n v="48.09"/>
        <n v="17.82"/>
        <n v="63.38"/>
        <n v="34.01"/>
        <n v="141.47"/>
        <n v="98.84"/>
        <n v="38.79"/>
        <n v="223.1"/>
        <n v="118.45"/>
        <n v="80.989999999999995"/>
        <n v="48.55"/>
        <n v="88.15"/>
        <n v="48.13"/>
        <n v="30.2"/>
        <n v="50.93"/>
        <n v="49.19"/>
        <n v="92.39"/>
        <n v="31.5"/>
        <n v="104.57"/>
        <n v="44.54"/>
        <n v="108.24"/>
        <n v="233.9"/>
        <n v="31.93"/>
        <n v="159.47"/>
        <n v="55.23"/>
        <n v="88.24"/>
        <n v="58.06"/>
        <n v="111.11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125.38"/>
        <n v="140"/>
        <n v="709.42"/>
        <n v="84.14"/>
        <n v="49.11"/>
        <n v="28.55"/>
        <n v="85.5"/>
        <n v="27.73"/>
        <n v="53.88"/>
        <n v="48.84"/>
        <n v="34.380000000000003"/>
        <n v="64.37"/>
        <n v="109.59"/>
        <n v="129.36000000000001"/>
        <n v="75.09"/>
        <n v="203.33"/>
        <n v="716.35"/>
        <n v="73.239999999999995"/>
        <n v="70.23"/>
        <n v="190.55"/>
        <n v="114.59"/>
        <n v="71.239999999999995"/>
        <n v="74.61"/>
        <n v="25.35"/>
        <n v="54.99"/>
        <n v="93.7"/>
        <n v="169.52"/>
        <n v="43.2"/>
        <n v="69.72"/>
        <n v="139.53"/>
        <n v="67.67"/>
        <n v="38.75"/>
        <n v="68.94"/>
        <n v="110.39"/>
        <n v="92.54"/>
        <n v="80.27"/>
        <n v="194.26"/>
        <n v="89.3"/>
        <n v="8.86"/>
        <n v="14.84"/>
        <n v="50.9"/>
        <n v="29.43"/>
        <n v="45.04"/>
        <n v="47.85"/>
        <n v="188.31"/>
        <n v="146.35"/>
        <n v="41.78"/>
        <n v="140.1"/>
        <n v="77.64"/>
        <n v="36.08"/>
        <n v="53.57"/>
        <n v="38.549999999999997"/>
        <n v="23.17"/>
        <n v="95.83"/>
        <n v="37.07"/>
        <n v="67.73"/>
        <n v="168.51"/>
        <n v="32.01"/>
        <n v="119.29"/>
        <n v="73.42"/>
        <n v="385.04"/>
        <n v="44.21"/>
        <n v="91"/>
        <n v="69.33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88.75"/>
        <n v="21.5"/>
        <n v="84.08"/>
        <n v="67.739999999999995"/>
        <n v="62.88"/>
        <n v="53.72"/>
        <n v="78.5"/>
        <n v="147.33000000000001"/>
        <n v="17.53"/>
        <n v="78.88"/>
        <n v="55.97"/>
        <n v="74.12"/>
        <n v="21.19"/>
        <n v="37.409999999999997"/>
        <n v="40.270000000000003"/>
        <n v="44.91"/>
        <n v="1644"/>
        <n v="45.46"/>
        <n v="52.6"/>
        <n v="48.85"/>
        <n v="117.6"/>
        <n v="62.8"/>
        <n v="59.23"/>
        <n v="96.3"/>
        <n v="80.73"/>
        <n v="69.569999999999993"/>
        <n v="72.95"/>
        <n v="22.61"/>
        <n v="72.709999999999994"/>
        <n v="25.4"/>
        <n v="118.34"/>
        <n v="117.92"/>
        <n v="183.29"/>
        <n v="492.31"/>
        <n v="21.37"/>
        <n v="244.12"/>
        <n v="75.13"/>
        <n v="37.65"/>
        <n v="129.11000000000001"/>
        <n v="45.55"/>
        <n v="63.87"/>
        <n v="90.74"/>
        <n v="37.21"/>
        <n v="51.89"/>
        <n v="29.05"/>
        <n v="60.95"/>
        <n v="34.25"/>
        <n v="49.23"/>
        <n v="30.95"/>
        <n v="82.26"/>
        <n v="186.8"/>
        <n v="128.94999999999999"/>
        <n v="38.869999999999997"/>
        <n v="99.38"/>
        <n v="60.69"/>
        <n v="64.38"/>
        <n v="64.459999999999994"/>
        <n v="86.94"/>
        <n v="37.270000000000003"/>
        <n v="39.159999999999997"/>
        <n v="42.21"/>
        <n v="24.42"/>
        <n v="358.97"/>
        <n v="43.1"/>
        <n v="23.64"/>
        <n v="38.24"/>
        <n v="3.25"/>
        <n v="25.46"/>
        <n v="150.9"/>
        <n v="21.9"/>
        <n v="45.05"/>
        <n v="43.55"/>
        <n v="96.08"/>
        <n v="546.69000000000005"/>
        <n v="26.59"/>
        <n v="50.53"/>
        <n v="112.14"/>
        <n v="164.3"/>
        <n v="41.42"/>
        <n v="50.46"/>
        <n v="97.92"/>
        <n v="105.05"/>
        <n v="78.58"/>
        <n v="39.07"/>
        <n v="215.73"/>
        <n v="99.77"/>
        <n v="105.44"/>
        <n v="48.15"/>
        <n v="74.150000000000006"/>
        <n v="70.63"/>
        <n v="46.58"/>
        <n v="75.11"/>
        <n v="57.14"/>
        <n v="100.08"/>
        <n v="42.61"/>
        <n v="86.96"/>
        <n v="52.68"/>
        <n v="73.5"/>
        <n v="81.650000000000006"/>
        <n v="25.02"/>
        <n v="42.9"/>
        <n v="36.36"/>
        <n v="82.94"/>
        <n v="26.61"/>
        <n v="120.55"/>
        <n v="108.15"/>
        <n v="70.55"/>
        <n v="39.82"/>
        <n v="31.81"/>
        <n v="23.81"/>
        <n v="31.66"/>
        <n v="53.4"/>
        <n v="62.38"/>
        <n v="51.92"/>
        <n v="79.41"/>
        <n v="168.75"/>
        <n v="60.18"/>
        <n v="53.99"/>
        <n v="59.16"/>
        <n v="51.96"/>
        <n v="79.180000000000007"/>
        <n v="89.79"/>
        <n v="160.47"/>
        <n v="59.97"/>
        <n v="95.76"/>
        <n v="449.26"/>
        <n v="35.79"/>
        <n v="13.6"/>
        <n v="46.42"/>
        <n v="15.15"/>
        <n v="63.92"/>
        <n v="50.29"/>
        <n v="45.6"/>
        <n v="89.42"/>
        <n v="70.06"/>
        <n v="30.96"/>
        <n v="40.42"/>
        <n v="30.37"/>
        <n v="34.9"/>
        <n v="34.17"/>
        <n v="98.99"/>
        <n v="87.44"/>
        <n v="109.08"/>
        <n v="28.32"/>
        <n v="81.290000000000006"/>
        <n v="65.760000000000005"/>
        <n v="103.2"/>
        <n v="133.74"/>
        <n v="29.62"/>
        <n v="40.35"/>
        <n v="116.65"/>
        <n v="30.78"/>
        <n v="57.92"/>
        <n v="45.35"/>
        <n v="28.73"/>
        <n v="42.67"/>
        <n v="95.49"/>
        <n v="50.98"/>
        <n v="61.82"/>
        <n v="90.38"/>
        <n v="52.17"/>
        <n v="57.93"/>
        <n v="55.76"/>
        <n v="67.959999999999994"/>
        <n v="193.84"/>
        <n v="117.51"/>
        <n v="115.51"/>
        <n v="65.88"/>
        <n v="88.47"/>
        <n v="25.13"/>
        <n v="185.48"/>
        <n v="162.27000000000001"/>
        <n v="44.65"/>
        <n v="114.77"/>
        <n v="48.54"/>
        <n v="66.709999999999994"/>
        <n v="92.55"/>
        <n v="22.74"/>
        <n v="40.799999999999997"/>
        <n v="74.64"/>
        <n v="45.98"/>
        <n v="22.91"/>
        <n v="126.67"/>
        <n v="56.14"/>
        <n v="35.74"/>
        <n v="21.38"/>
        <n v="88.26"/>
        <n v="70.790000000000006"/>
        <n v="70.53"/>
        <n v="68.81"/>
        <n v="511.65"/>
        <n v="91.88"/>
        <n v="104.07"/>
        <n v="64.62"/>
        <n v="98.82"/>
        <n v="65.209999999999994"/>
        <n v="47.06"/>
        <n v="292.77999999999997"/>
        <n v="38.42"/>
        <n v="92.25"/>
        <n v="42.89"/>
        <n v="91.63"/>
        <n v="52.7"/>
        <n v="15.72"/>
        <n v="155.24"/>
        <n v="191.13"/>
        <n v="322.39"/>
        <n v="95.23"/>
        <n v="54.27"/>
        <n v="63.49"/>
        <n v="35.44"/>
        <n v="207.62"/>
        <n v="120.86"/>
        <n v="50.66"/>
        <n v="493.13"/>
        <n v="71.97"/>
        <n v="37.25"/>
        <n v="15.13"/>
        <n v="97.82"/>
        <n v="55.82"/>
        <n v="160.44"/>
        <n v="50.27"/>
        <n v="40.75"/>
        <n v="27.61"/>
        <n v="64.25"/>
        <n v="19.489999999999998"/>
        <n v="30.67"/>
        <n v="138.49"/>
        <n v="324.69"/>
        <n v="57.77"/>
        <n v="135.59"/>
        <n v="109.57"/>
        <n v="41.41"/>
        <n v="13.53"/>
        <n v="143.1"/>
        <n v="70.459999999999994"/>
        <n v="70.58"/>
        <n v="28.1"/>
        <n v="48.06"/>
        <n v="84.87"/>
        <n v="106.5"/>
        <n v="102.11"/>
        <n v="96.71"/>
        <n v="102.08"/>
        <n v="207.07"/>
        <n v="82.96"/>
        <n v="53.01"/>
        <n v="112.02"/>
        <n v="39.74"/>
        <n v="54.75"/>
        <n v="36.53"/>
        <n v="28.68"/>
        <n v="117.23"/>
        <n v="26.06"/>
        <n v="54.15"/>
        <n v="30.08"/>
        <n v="38.880000000000003"/>
        <n v="38.28"/>
        <n v="87.69"/>
        <n v="849.67"/>
        <n v="67.97"/>
        <n v="146.69"/>
        <n v="38.99"/>
        <n v="158"/>
        <n v="79.099999999999994"/>
        <n v="102.86"/>
        <n v="77.33"/>
        <n v="109.78"/>
        <n v="4.92"/>
        <n v="60.3"/>
        <n v="41.04"/>
        <n v="457.39"/>
        <n v="76.86"/>
        <n v="62.52"/>
        <n v="39.51"/>
        <n v="52.35"/>
        <n v="34.869999999999997"/>
        <n v="27.1"/>
        <n v="95.59"/>
        <n v="58.1"/>
        <n v="10.039999999999999"/>
        <n v="70.290000000000006"/>
        <n v="59.96"/>
        <n v="81.099999999999994"/>
        <n v="31.82"/>
        <n v="97.73"/>
        <n v="46.65"/>
        <n v="31.96"/>
        <n v="177.02"/>
        <n v="17.239999999999998"/>
        <n v="75.77"/>
        <n v="99.46"/>
        <n v="76.14"/>
        <n v="10.51"/>
        <n v="75.67"/>
        <n v="84.86"/>
        <n v="45.62"/>
        <n v="90.58"/>
        <n v="39.97"/>
        <n v="47.18"/>
        <n v="64.760000000000005"/>
        <n v="62.87"/>
        <n v="35.840000000000003"/>
        <n v="31.34"/>
        <n v="60.96"/>
        <n v="8.57"/>
        <n v="174.21"/>
        <n v="94.05"/>
        <n v="153.52000000000001"/>
        <n v="33.03"/>
        <n v="32.07"/>
        <n v="49.34"/>
        <n v="100.47"/>
        <n v="86.14"/>
        <n v="68.84"/>
        <n v="264.85000000000002"/>
        <n v="48.7"/>
        <n v="68.06"/>
        <n v="91.19"/>
        <n v="56.64"/>
        <n v="81.89"/>
        <n v="97"/>
        <n v="73.34"/>
        <n v="53.73"/>
        <n v="282.72000000000003"/>
        <n v="43.52"/>
        <n v="96.38"/>
        <n v="24.27"/>
        <n v="31.14"/>
        <n v="33.32"/>
        <n v="40.49"/>
        <n v="81.75"/>
        <n v="143.97999999999999"/>
        <n v="159.51"/>
        <n v="71.44"/>
        <n v="24.21"/>
        <n v="85.44"/>
        <n v="65.319999999999993"/>
        <n v="50.45"/>
        <n v="115.83"/>
        <n v="41.22"/>
        <n v="80.87"/>
        <n v="38.74"/>
        <n v="37.46"/>
        <n v="20.12"/>
        <n v="43.06"/>
        <n v="83.35"/>
        <n v="259.95"/>
        <n v="358.69"/>
        <n v="23.65"/>
        <n v="63.05"/>
        <n v="36.630000000000003"/>
        <n v="27.39"/>
        <n v="64.03"/>
        <n v="36"/>
        <n v="53.04"/>
        <n v="101.86"/>
        <n v="183.8"/>
        <n v="94.49"/>
        <n v="51.21"/>
        <n v="118.2"/>
        <n v="182.13"/>
        <n v="51.31"/>
        <n v="220.74"/>
        <n v="55.7"/>
        <n v="89.25"/>
        <n v="80.650000000000006"/>
        <n v="77.23"/>
        <n v="29.71"/>
        <n v="30.58"/>
        <n v="130.22999999999999"/>
        <n v="47.68"/>
        <n v="59.85"/>
        <n v="59.36"/>
        <n v="130.53"/>
        <n v="106.2"/>
        <n v="43.02"/>
        <n v="221.79"/>
        <n v="136.63999999999999"/>
        <n v="131.99"/>
        <n v="95.93"/>
        <n v="262.16000000000003"/>
        <n v="29.07"/>
        <n v="58.61"/>
        <n v="50.25"/>
        <n v="127.36"/>
        <n v="13.54"/>
        <n v="38.18"/>
        <n v="33.31"/>
        <n v="144.69"/>
        <n v="122.74"/>
        <n v="78.180000000000007"/>
        <n v="78.83"/>
        <n v="19.46"/>
        <n v="54.5"/>
        <n v="67.260000000000005"/>
        <n v="46.7"/>
        <n v="37.479999999999997"/>
        <n v="61.39"/>
        <n v="58.93"/>
        <n v="230.56"/>
        <n v="118.61"/>
        <n v="94.03"/>
        <n v="56.9"/>
        <n v="106.43"/>
        <n v="44.46"/>
        <n v="331.1"/>
        <n v="64.180000000000007"/>
        <n v="36.21"/>
        <n v="33.06"/>
        <n v="26.02"/>
        <n v="41.38"/>
        <n v="23.15"/>
        <n v="24.2"/>
        <n v="43.21"/>
        <n v="82.15"/>
        <n v="161.88"/>
        <n v="67.7"/>
        <n v="78.72"/>
        <n v="408.98"/>
        <n v="27.47"/>
        <n v="66.02"/>
        <n v="67.31"/>
        <n v="44.24"/>
        <n v="55.61"/>
        <n v="121"/>
        <n v="493.82"/>
        <n v="47.38"/>
        <n v="69.77"/>
        <n v="247.94"/>
        <n v="34.69"/>
        <n v="180.75"/>
        <n v="127.32"/>
        <n v="272.36"/>
        <n v="84.21"/>
        <n v="26.57"/>
        <n v="76.44"/>
        <n v="140.97999999999999"/>
        <n v="98.41"/>
        <n v="67.16"/>
        <n v="23.52"/>
        <n v="81.27"/>
        <n v="147.94999999999999"/>
        <n v="201.96"/>
        <n v="52.79"/>
        <n v="42.63"/>
        <n v="279.38"/>
        <n v="107.05"/>
        <n v="19.27"/>
        <n v="58.57"/>
        <n v="47.47"/>
        <n v="43.35"/>
        <n v="73.13"/>
        <n v="483.34"/>
        <n v="66.62"/>
        <n v="92.1"/>
        <n v="7.19"/>
        <n v="35.119999999999997"/>
        <n v="73.489999999999995"/>
        <n v="70.040000000000006"/>
        <n v="53.85"/>
        <n v="252.02"/>
        <n v="52.1"/>
        <n v="157.29"/>
        <n v="68.489999999999995"/>
        <n v="383.36"/>
        <n v="61.37"/>
        <n v="117.36"/>
        <n v="91.76"/>
        <n v="259.25"/>
        <n v="131.38"/>
        <n v="24.76"/>
        <n v="80.02"/>
        <n v="97.3"/>
        <n v="21.23"/>
        <n v="41.77"/>
        <n v="62.59"/>
        <n v="43.03"/>
        <n v="29.31"/>
        <n v="511.79"/>
        <n v="75.040000000000006"/>
        <n v="22.08"/>
        <n v="326.29000000000002"/>
        <n v="91.21"/>
        <n v="89.1"/>
        <n v="96.06"/>
        <n v="182.78"/>
        <n v="186.81"/>
        <n v="188.38"/>
        <n v="128.38999999999999"/>
        <n v="15.04"/>
        <n v="22.12"/>
        <n v="32.1"/>
        <n v="593.94000000000005"/>
        <n v="60.38"/>
        <n v="577.28"/>
        <n v="245.02"/>
        <n v="82.4"/>
        <n v="33.549999999999997"/>
        <n v="44.06"/>
        <n v="84.91"/>
        <n v="164.91"/>
        <n v="21.2"/>
        <n v="31.69"/>
        <n v="64.819999999999993"/>
        <n v="75.650000000000006"/>
        <n v="52.62"/>
        <n v="23.28"/>
        <n v="278.39"/>
        <n v="82.32"/>
        <n v="108.97"/>
        <n v="31.57"/>
        <n v="69.760000000000005"/>
        <n v="173.58"/>
        <n v="25.09"/>
        <n v="68.63"/>
        <n v="101.56"/>
        <n v="48.1"/>
        <n v="54.88"/>
        <n v="61.2"/>
        <n v="41.23"/>
        <n v="116.35"/>
        <n v="58.38"/>
        <n v="61.38"/>
        <n v="222.99"/>
        <n v="94.1"/>
        <n v="21.56"/>
        <n v="43.33"/>
        <n v="70.849999999999994"/>
        <n v="842.11"/>
        <n v="107.82"/>
        <n v="37.119999999999997"/>
        <n v="176.2"/>
        <n v="188.51"/>
        <n v="49.47"/>
        <n v="152.62"/>
        <n v="422.02"/>
        <n v="27.6"/>
        <n v="192.39"/>
        <n v="164.8"/>
        <n v="65.89"/>
        <n v="27.58"/>
        <n v="426.93"/>
        <n v="21.64"/>
        <n v="56.97"/>
        <n v="1323.25"/>
        <n v="67.69"/>
        <n v="41.61"/>
        <n v="81.56"/>
        <n v="29.19"/>
        <n v="27.23"/>
        <n v="14.37"/>
        <n v="53.87"/>
        <n v="74.11"/>
        <n v="134.36000000000001"/>
        <n v="20.47"/>
        <n v="68.819999999999993"/>
        <n v="49.93"/>
        <n v="149.03"/>
        <n v="90.64"/>
        <n v="53.48"/>
        <n v="38.6"/>
        <n v="83.8"/>
        <n v="88.6"/>
        <n v="1389.36"/>
        <n v="42.73"/>
        <n v="4.57"/>
        <n v="138.66999999999999"/>
      </sharedItems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39797800923" createdVersion="8" refreshedVersion="8" minRefreshableVersion="3" recordCount="4114" xr:uid="{D06250BC-C32D-844F-AAE0-02CC464E87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x v="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x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x v="3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x v="2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x v="2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x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x v="2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x v="4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x v="5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x v="6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x v="7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x v="8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x v="0"/>
    <x v="2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x v="0"/>
    <x v="9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x v="0"/>
    <x v="2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x v="0"/>
    <x v="2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x v="0"/>
    <x v="1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x v="0"/>
    <x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x v="0"/>
    <x v="2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x v="0"/>
    <x v="2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x v="0"/>
    <x v="2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x v="0"/>
    <x v="2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x v="0"/>
    <x v="2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x v="0"/>
    <x v="2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x v="0"/>
    <x v="2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x v="0"/>
    <x v="2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x v="0"/>
    <x v="11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x v="0"/>
    <x v="12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x v="0"/>
    <x v="13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x v="0"/>
    <x v="2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x v="0"/>
    <x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x v="0"/>
    <x v="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x v="0"/>
    <x v="2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x v="0"/>
    <x v="2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x v="0"/>
    <x v="2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x v="0"/>
    <x v="2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x v="0"/>
    <x v="2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x v="0"/>
    <x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x v="0"/>
    <x v="4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x v="0"/>
    <x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x v="0"/>
    <x v="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x v="0"/>
    <x v="2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x v="0"/>
    <x v="2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x v="0"/>
    <x v="2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x v="0"/>
    <x v="2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x v="0"/>
    <x v="2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x v="0"/>
    <x v="2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x v="0"/>
    <x v="2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x v="0"/>
    <x v="14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x v="0"/>
    <x v="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x v="0"/>
    <x v="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x v="0"/>
    <x v="2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x v="0"/>
    <x v="2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x v="0"/>
    <x v="12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x v="0"/>
    <x v="2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x v="0"/>
    <x v="15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x v="0"/>
    <x v="16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x v="0"/>
    <x v="2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x v="0"/>
    <x v="2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x v="0"/>
    <x v="2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x v="0"/>
    <x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x v="0"/>
    <x v="2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x v="0"/>
    <x v="2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x v="0"/>
    <x v="2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x v="0"/>
    <x v="9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x v="0"/>
    <x v="2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x v="0"/>
    <x v="9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x v="0"/>
    <x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x v="0"/>
    <x v="9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x v="0"/>
    <x v="2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x v="0"/>
    <x v="17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x v="0"/>
    <x v="18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x v="0"/>
    <x v="2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x v="0"/>
    <x v="19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x v="0"/>
    <x v="2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x v="0"/>
    <x v="2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x v="0"/>
    <x v="2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x v="0"/>
    <x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x v="0"/>
    <x v="2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x v="0"/>
    <x v="2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x v="0"/>
    <x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x v="0"/>
    <x v="2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x v="0"/>
    <x v="2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x v="0"/>
    <x v="2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x v="0"/>
    <x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x v="0"/>
    <x v="2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x v="0"/>
    <x v="12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x v="0"/>
    <x v="2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x v="0"/>
    <x v="2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x v="0"/>
    <x v="22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x v="0"/>
    <x v="2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x v="0"/>
    <x v="2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x v="0"/>
    <x v="2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x v="0"/>
    <x v="2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x v="0"/>
    <x v="2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x v="0"/>
    <x v="2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x v="0"/>
    <x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x v="0"/>
    <x v="2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x v="0"/>
    <x v="24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x v="0"/>
    <x v="2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x v="0"/>
    <x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x v="0"/>
    <x v="2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x v="0"/>
    <x v="10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x v="0"/>
    <x v="2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x v="0"/>
    <x v="2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x v="0"/>
    <x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x v="0"/>
    <x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x v="0"/>
    <x v="26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x v="0"/>
    <x v="27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x v="0"/>
    <x v="2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x v="0"/>
    <x v="28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x v="0"/>
    <x v="2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x v="0"/>
    <x v="29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x v="0"/>
    <x v="2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x v="0"/>
    <x v="2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x v="0"/>
    <x v="12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x v="0"/>
    <x v="8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x v="0"/>
    <x v="3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x v="0"/>
    <x v="2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x v="0"/>
    <x v="3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x v="0"/>
    <x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x v="0"/>
    <x v="2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x v="0"/>
    <x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x v="0"/>
    <x v="2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x v="0"/>
    <x v="3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x v="0"/>
    <x v="3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x v="0"/>
    <x v="2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x v="0"/>
    <x v="3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x v="0"/>
    <x v="3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x v="0"/>
    <x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x v="0"/>
    <x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x v="0"/>
    <x v="36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x v="0"/>
    <x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x v="0"/>
    <x v="2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x v="0"/>
    <x v="2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x v="0"/>
    <x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x v="0"/>
    <x v="2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x v="0"/>
    <x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x v="0"/>
    <x v="37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x v="0"/>
    <x v="17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x v="0"/>
    <x v="38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x v="0"/>
    <x v="16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x v="0"/>
    <x v="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x v="0"/>
    <x v="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x v="0"/>
    <x v="2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x v="0"/>
    <x v="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x v="0"/>
    <x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x v="0"/>
    <x v="2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x v="0"/>
    <x v="2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x v="0"/>
    <x v="2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x v="0"/>
    <x v="2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x v="0"/>
    <x v="2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x v="0"/>
    <x v="2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x v="0"/>
    <x v="2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x v="0"/>
    <x v="2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x v="0"/>
    <x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x v="0"/>
    <x v="2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x v="0"/>
    <x v="2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x v="0"/>
    <x v="2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x v="0"/>
    <x v="4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x v="0"/>
    <x v="2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x v="0"/>
    <x v="41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x v="0"/>
    <x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x v="0"/>
    <x v="2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x v="0"/>
    <x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x v="0"/>
    <x v="36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x v="0"/>
    <x v="8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x v="0"/>
    <x v="2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x v="0"/>
    <x v="16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x v="0"/>
    <x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x v="0"/>
    <x v="42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x v="0"/>
    <x v="43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x v="0"/>
    <x v="36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x v="0"/>
    <x v="44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x v="0"/>
    <x v="4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x v="0"/>
    <x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x v="0"/>
    <x v="46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x v="0"/>
    <x v="2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x v="0"/>
    <x v="47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x v="0"/>
    <x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x v="0"/>
    <x v="2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x v="0"/>
    <x v="37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x v="0"/>
    <x v="2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x v="0"/>
    <x v="48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x v="0"/>
    <x v="49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x v="0"/>
    <x v="2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x v="0"/>
    <x v="2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x v="0"/>
    <x v="9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x v="0"/>
    <x v="2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x v="0"/>
    <x v="2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x v="0"/>
    <x v="2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x v="0"/>
    <x v="2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x v="0"/>
    <x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x v="0"/>
    <x v="36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x v="0"/>
    <x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x v="0"/>
    <x v="12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x v="0"/>
    <x v="51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x v="0"/>
    <x v="2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x v="0"/>
    <x v="2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x v="0"/>
    <x v="2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x v="0"/>
    <x v="52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x v="0"/>
    <x v="2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x v="0"/>
    <x v="14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x v="0"/>
    <x v="5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x v="0"/>
    <x v="2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x v="0"/>
    <x v="2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x v="0"/>
    <x v="2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x v="0"/>
    <x v="2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x v="0"/>
    <x v="2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x v="0"/>
    <x v="2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x v="0"/>
    <x v="2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x v="0"/>
    <x v="2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x v="0"/>
    <x v="2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x v="0"/>
    <x v="2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x v="0"/>
    <x v="2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x v="0"/>
    <x v="19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x v="0"/>
    <x v="2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x v="0"/>
    <x v="5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x v="0"/>
    <x v="5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x v="0"/>
    <x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x v="0"/>
    <x v="2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x v="0"/>
    <x v="17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x v="0"/>
    <x v="56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x v="0"/>
    <x v="2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x v="0"/>
    <x v="57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x v="0"/>
    <x v="58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x v="0"/>
    <x v="25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x v="0"/>
    <x v="2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x v="0"/>
    <x v="16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x v="0"/>
    <x v="2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x v="0"/>
    <x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x v="0"/>
    <x v="2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x v="0"/>
    <x v="2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x v="0"/>
    <x v="2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x v="0"/>
    <x v="2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x v="0"/>
    <x v="2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x v="0"/>
    <x v="2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x v="0"/>
    <x v="2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x v="0"/>
    <x v="2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x v="0"/>
    <x v="2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x v="0"/>
    <x v="2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x v="0"/>
    <x v="2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x v="0"/>
    <x v="2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x v="0"/>
    <x v="59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x v="0"/>
    <x v="2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x v="0"/>
    <x v="60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x v="0"/>
    <x v="16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x v="0"/>
    <x v="2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x v="0"/>
    <x v="4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x v="0"/>
    <x v="2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x v="0"/>
    <x v="9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x v="0"/>
    <x v="6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x v="0"/>
    <x v="62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x v="0"/>
    <x v="63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x v="0"/>
    <x v="2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x v="0"/>
    <x v="6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x v="0"/>
    <x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x v="0"/>
    <x v="64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x v="0"/>
    <x v="46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x v="0"/>
    <x v="6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x v="0"/>
    <x v="9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x v="0"/>
    <x v="2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x v="0"/>
    <x v="66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x v="0"/>
    <x v="2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x v="0"/>
    <x v="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x v="0"/>
    <x v="68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x v="0"/>
    <x v="2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x v="0"/>
    <x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x v="0"/>
    <x v="52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x v="0"/>
    <x v="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x v="0"/>
    <x v="2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x v="0"/>
    <x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x v="0"/>
    <x v="69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x v="0"/>
    <x v="9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x v="0"/>
    <x v="2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x v="0"/>
    <x v="2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x v="0"/>
    <x v="2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x v="0"/>
    <x v="7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x v="0"/>
    <x v="2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x v="0"/>
    <x v="43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x v="0"/>
    <x v="2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x v="0"/>
    <x v="71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x v="0"/>
    <x v="72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x v="0"/>
    <x v="2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x v="0"/>
    <x v="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x v="0"/>
    <x v="73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x v="0"/>
    <x v="2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x v="0"/>
    <x v="2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x v="0"/>
    <x v="74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x v="0"/>
    <x v="2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x v="0"/>
    <x v="2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x v="0"/>
    <x v="13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x v="0"/>
    <x v="12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x v="0"/>
    <x v="19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x v="0"/>
    <x v="2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x v="0"/>
    <x v="14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x v="0"/>
    <x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x v="0"/>
    <x v="2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x v="0"/>
    <x v="9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x v="0"/>
    <x v="75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x v="0"/>
    <x v="2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x v="0"/>
    <x v="2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x v="0"/>
    <x v="2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x v="0"/>
    <x v="2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x v="0"/>
    <x v="2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x v="0"/>
    <x v="2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x v="0"/>
    <x v="2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x v="0"/>
    <x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x v="0"/>
    <x v="76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x v="0"/>
    <x v="2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x v="0"/>
    <x v="2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x v="0"/>
    <x v="2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x v="0"/>
    <x v="43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x v="0"/>
    <x v="77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x v="0"/>
    <x v="9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x v="0"/>
    <x v="2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x v="0"/>
    <x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x v="0"/>
    <x v="78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x v="0"/>
    <x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x v="0"/>
    <x v="2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x v="0"/>
    <x v="79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x v="0"/>
    <x v="43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x v="0"/>
    <x v="17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x v="0"/>
    <x v="43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x v="0"/>
    <x v="2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x v="0"/>
    <x v="2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x v="0"/>
    <x v="2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x v="0"/>
    <x v="2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x v="0"/>
    <x v="4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x v="0"/>
    <x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x v="0"/>
    <x v="2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x v="0"/>
    <x v="2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x v="0"/>
    <x v="2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x v="0"/>
    <x v="2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x v="0"/>
    <x v="2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x v="0"/>
    <x v="19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x v="0"/>
    <x v="2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x v="0"/>
    <x v="2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x v="0"/>
    <x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x v="0"/>
    <x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x v="0"/>
    <x v="2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x v="0"/>
    <x v="2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x v="0"/>
    <x v="2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x v="0"/>
    <x v="2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x v="0"/>
    <x v="2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x v="0"/>
    <x v="2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x v="0"/>
    <x v="9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x v="0"/>
    <x v="2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x v="0"/>
    <x v="8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x v="0"/>
    <x v="2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x v="0"/>
    <x v="2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x v="0"/>
    <x v="2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x v="0"/>
    <x v="2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x v="0"/>
    <x v="2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x v="0"/>
    <x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x v="0"/>
    <x v="9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x v="0"/>
    <x v="16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x v="0"/>
    <x v="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x v="0"/>
    <x v="2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x v="0"/>
    <x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x v="0"/>
    <x v="2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x v="0"/>
    <x v="2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x v="0"/>
    <x v="2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x v="0"/>
    <x v="2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x v="0"/>
    <x v="2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x v="0"/>
    <x v="12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x v="0"/>
    <x v="2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x v="0"/>
    <x v="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x v="0"/>
    <x v="2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x v="0"/>
    <x v="2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x v="0"/>
    <x v="6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x v="0"/>
    <x v="2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x v="0"/>
    <x v="2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x v="0"/>
    <x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x v="0"/>
    <x v="2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x v="0"/>
    <x v="2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x v="0"/>
    <x v="2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x v="0"/>
    <x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x v="0"/>
    <x v="81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x v="0"/>
    <x v="2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x v="0"/>
    <x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x v="0"/>
    <x v="2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x v="0"/>
    <x v="2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x v="0"/>
    <x v="82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x v="0"/>
    <x v="9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x v="0"/>
    <x v="2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x v="0"/>
    <x v="2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x v="0"/>
    <x v="9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x v="0"/>
    <x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x v="0"/>
    <x v="2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x v="0"/>
    <x v="2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x v="0"/>
    <x v="2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x v="0"/>
    <x v="2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x v="0"/>
    <x v="10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x v="0"/>
    <x v="72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x v="0"/>
    <x v="2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x v="0"/>
    <x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x v="0"/>
    <x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x v="0"/>
    <x v="2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x v="0"/>
    <x v="2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x v="0"/>
    <x v="2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x v="0"/>
    <x v="2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x v="0"/>
    <x v="2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x v="0"/>
    <x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x v="0"/>
    <x v="4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x v="0"/>
    <x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x v="0"/>
    <x v="2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x v="0"/>
    <x v="2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x v="0"/>
    <x v="83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x v="0"/>
    <x v="2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x v="0"/>
    <x v="2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x v="0"/>
    <x v="2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x v="0"/>
    <x v="2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x v="0"/>
    <x v="9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x v="0"/>
    <x v="36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x v="0"/>
    <x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x v="0"/>
    <x v="2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x v="0"/>
    <x v="82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x v="0"/>
    <x v="17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x v="0"/>
    <x v="2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x v="0"/>
    <x v="2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x v="0"/>
    <x v="2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x v="0"/>
    <x v="16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x v="0"/>
    <x v="19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x v="0"/>
    <x v="52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x v="0"/>
    <x v="84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x v="0"/>
    <x v="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x v="0"/>
    <x v="2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x v="0"/>
    <x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x v="0"/>
    <x v="19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x v="0"/>
    <x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x v="0"/>
    <x v="2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x v="0"/>
    <x v="2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x v="0"/>
    <x v="2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x v="0"/>
    <x v="2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x v="0"/>
    <x v="85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x v="0"/>
    <x v="9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x v="0"/>
    <x v="19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x v="0"/>
    <x v="84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x v="0"/>
    <x v="86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x v="0"/>
    <x v="87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x v="0"/>
    <x v="2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x v="0"/>
    <x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x v="0"/>
    <x v="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x v="0"/>
    <x v="88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x v="0"/>
    <x v="2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x v="0"/>
    <x v="89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x v="0"/>
    <x v="2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x v="0"/>
    <x v="2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x v="0"/>
    <x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x v="0"/>
    <x v="2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x v="0"/>
    <x v="17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x v="0"/>
    <x v="9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x v="0"/>
    <x v="2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x v="0"/>
    <x v="2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x v="0"/>
    <x v="2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x v="0"/>
    <x v="2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x v="0"/>
    <x v="19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x v="0"/>
    <x v="2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x v="0"/>
    <x v="2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x v="0"/>
    <x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x v="0"/>
    <x v="36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x v="0"/>
    <x v="2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x v="0"/>
    <x v="2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x v="0"/>
    <x v="2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x v="0"/>
    <x v="2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x v="0"/>
    <x v="12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x v="0"/>
    <x v="2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x v="0"/>
    <x v="29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x v="0"/>
    <x v="2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x v="0"/>
    <x v="12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x v="0"/>
    <x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x v="0"/>
    <x v="2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x v="0"/>
    <x v="2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x v="0"/>
    <x v="2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x v="0"/>
    <x v="2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x v="0"/>
    <x v="91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x v="0"/>
    <x v="2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x v="0"/>
    <x v="14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x v="0"/>
    <x v="2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x v="0"/>
    <x v="19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x v="0"/>
    <x v="2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x v="0"/>
    <x v="1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x v="0"/>
    <x v="92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x v="0"/>
    <x v="2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x v="0"/>
    <x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x v="0"/>
    <x v="2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x v="0"/>
    <x v="2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x v="0"/>
    <x v="2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x v="0"/>
    <x v="2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x v="0"/>
    <x v="93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x v="0"/>
    <x v="2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x v="0"/>
    <x v="6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x v="0"/>
    <x v="2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x v="0"/>
    <x v="2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x v="0"/>
    <x v="9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x v="0"/>
    <x v="2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x v="0"/>
    <x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x v="0"/>
    <x v="2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x v="0"/>
    <x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x v="0"/>
    <x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x v="0"/>
    <x v="94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x v="0"/>
    <x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x v="0"/>
    <x v="2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x v="0"/>
    <x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x v="0"/>
    <x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x v="0"/>
    <x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x v="0"/>
    <x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x v="0"/>
    <x v="2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x v="0"/>
    <x v="1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x v="0"/>
    <x v="9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x v="0"/>
    <x v="18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x v="0"/>
    <x v="2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x v="0"/>
    <x v="12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x v="0"/>
    <x v="2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x v="0"/>
    <x v="9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x v="0"/>
    <x v="96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x v="0"/>
    <x v="2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x v="0"/>
    <x v="2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x v="0"/>
    <x v="2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x v="0"/>
    <x v="2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x v="0"/>
    <x v="2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x v="0"/>
    <x v="72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x v="0"/>
    <x v="2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x v="0"/>
    <x v="2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x v="0"/>
    <x v="2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x v="0"/>
    <x v="2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x v="0"/>
    <x v="2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x v="0"/>
    <x v="97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x v="0"/>
    <x v="2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x v="0"/>
    <x v="2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x v="0"/>
    <x v="2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x v="0"/>
    <x v="2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x v="0"/>
    <x v="2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x v="0"/>
    <x v="98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x v="0"/>
    <x v="99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x v="0"/>
    <x v="2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x v="0"/>
    <x v="2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x v="0"/>
    <x v="2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x v="0"/>
    <x v="2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x v="0"/>
    <x v="2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x v="0"/>
    <x v="2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x v="0"/>
    <x v="2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x v="0"/>
    <x v="10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x v="0"/>
    <x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x v="0"/>
    <x v="2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x v="0"/>
    <x v="12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x v="0"/>
    <x v="9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x v="0"/>
    <x v="9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x v="0"/>
    <x v="2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x v="0"/>
    <x v="12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x v="0"/>
    <x v="2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x v="0"/>
    <x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x v="0"/>
    <x v="2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x v="0"/>
    <x v="1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x v="0"/>
    <x v="89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x v="0"/>
    <x v="102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x v="0"/>
    <x v="103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x v="0"/>
    <x v="104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x v="0"/>
    <x v="10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x v="0"/>
    <x v="106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x v="0"/>
    <x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x v="0"/>
    <x v="2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x v="0"/>
    <x v="2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x v="0"/>
    <x v="107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x v="0"/>
    <x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x v="0"/>
    <x v="74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x v="0"/>
    <x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x v="0"/>
    <x v="10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x v="0"/>
    <x v="109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x v="0"/>
    <x v="2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x v="0"/>
    <x v="11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x v="0"/>
    <x v="2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x v="0"/>
    <x v="2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x v="0"/>
    <x v="2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x v="0"/>
    <x v="2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x v="0"/>
    <x v="2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x v="0"/>
    <x v="14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x v="0"/>
    <x v="2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x v="0"/>
    <x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x v="0"/>
    <x v="2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x v="0"/>
    <x v="2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x v="0"/>
    <x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x v="0"/>
    <x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x v="0"/>
    <x v="2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x v="0"/>
    <x v="2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x v="0"/>
    <x v="2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x v="0"/>
    <x v="2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x v="0"/>
    <x v="2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x v="0"/>
    <x v="11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x v="0"/>
    <x v="2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x v="0"/>
    <x v="2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x v="0"/>
    <x v="2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x v="0"/>
    <x v="91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x v="0"/>
    <x v="4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x v="0"/>
    <x v="2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x v="0"/>
    <x v="2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x v="0"/>
    <x v="78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x v="0"/>
    <x v="2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x v="0"/>
    <x v="112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x v="0"/>
    <x v="2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x v="0"/>
    <x v="113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x v="0"/>
    <x v="9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x v="0"/>
    <x v="2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x v="0"/>
    <x v="2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x v="0"/>
    <x v="2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x v="0"/>
    <x v="19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x v="0"/>
    <x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x v="0"/>
    <x v="4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x v="0"/>
    <x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x v="0"/>
    <x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x v="0"/>
    <x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x v="0"/>
    <x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x v="0"/>
    <x v="2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x v="0"/>
    <x v="2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x v="0"/>
    <x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x v="0"/>
    <x v="114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x v="0"/>
    <x v="2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x v="0"/>
    <x v="115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x v="0"/>
    <x v="2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x v="0"/>
    <x v="2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x v="0"/>
    <x v="2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x v="0"/>
    <x v="2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x v="0"/>
    <x v="72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x v="0"/>
    <x v="116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x v="0"/>
    <x v="2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x v="0"/>
    <x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x v="0"/>
    <x v="2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x v="0"/>
    <x v="2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x v="0"/>
    <x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x v="0"/>
    <x v="117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x v="0"/>
    <x v="2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x v="0"/>
    <x v="9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x v="0"/>
    <x v="118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x v="0"/>
    <x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x v="0"/>
    <x v="11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x v="0"/>
    <x v="12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x v="0"/>
    <x v="121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x v="0"/>
    <x v="108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x v="0"/>
    <x v="122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x v="0"/>
    <x v="123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x v="0"/>
    <x v="2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x v="0"/>
    <x v="124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x v="0"/>
    <x v="125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x v="0"/>
    <x v="126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x v="0"/>
    <x v="19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x v="0"/>
    <x v="12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x v="0"/>
    <x v="1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x v="0"/>
    <x v="17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x v="0"/>
    <x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x v="0"/>
    <x v="2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x v="0"/>
    <x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x v="0"/>
    <x v="127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x v="0"/>
    <x v="9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x v="0"/>
    <x v="12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x v="0"/>
    <x v="129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x v="0"/>
    <x v="2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x v="0"/>
    <x v="2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x v="0"/>
    <x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x v="0"/>
    <x v="2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x v="0"/>
    <x v="2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x v="0"/>
    <x v="2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x v="0"/>
    <x v="2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x v="0"/>
    <x v="2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x v="0"/>
    <x v="13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x v="0"/>
    <x v="131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x v="0"/>
    <x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x v="0"/>
    <x v="2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x v="0"/>
    <x v="2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x v="0"/>
    <x v="2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x v="0"/>
    <x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x v="0"/>
    <x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x v="0"/>
    <x v="2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x v="0"/>
    <x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x v="0"/>
    <x v="2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x v="0"/>
    <x v="2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x v="0"/>
    <x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x v="0"/>
    <x v="2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x v="0"/>
    <x v="2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x v="0"/>
    <x v="2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x v="0"/>
    <x v="2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x v="0"/>
    <x v="2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x v="0"/>
    <x v="2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x v="0"/>
    <x v="74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x v="0"/>
    <x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x v="0"/>
    <x v="2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x v="0"/>
    <x v="2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x v="0"/>
    <x v="92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x v="0"/>
    <x v="9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x v="0"/>
    <x v="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x v="0"/>
    <x v="17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x v="0"/>
    <x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x v="0"/>
    <x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x v="0"/>
    <x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x v="0"/>
    <x v="2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x v="0"/>
    <x v="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x v="0"/>
    <x v="2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x v="0"/>
    <x v="2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x v="0"/>
    <x v="2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x v="0"/>
    <x v="2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x v="0"/>
    <x v="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x v="0"/>
    <x v="2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x v="0"/>
    <x v="2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x v="0"/>
    <x v="2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x v="0"/>
    <x v="2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x v="0"/>
    <x v="2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x v="0"/>
    <x v="2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x v="0"/>
    <x v="2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x v="0"/>
    <x v="2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x v="0"/>
    <x v="92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x v="0"/>
    <x v="132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x v="0"/>
    <x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x v="0"/>
    <x v="9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x v="0"/>
    <x v="2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x v="0"/>
    <x v="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x v="0"/>
    <x v="81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x v="0"/>
    <x v="2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x v="0"/>
    <x v="6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x v="0"/>
    <x v="2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x v="0"/>
    <x v="2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x v="0"/>
    <x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x v="0"/>
    <x v="2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x v="0"/>
    <x v="9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x v="0"/>
    <x v="10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x v="0"/>
    <x v="2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x v="0"/>
    <x v="2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x v="0"/>
    <x v="9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x v="0"/>
    <x v="2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x v="0"/>
    <x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x v="0"/>
    <x v="19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x v="0"/>
    <x v="2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x v="0"/>
    <x v="2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x v="0"/>
    <x v="2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x v="0"/>
    <x v="133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x v="0"/>
    <x v="52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x v="0"/>
    <x v="2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x v="0"/>
    <x v="1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x v="0"/>
    <x v="2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x v="0"/>
    <x v="2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x v="0"/>
    <x v="16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x v="0"/>
    <x v="9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x v="0"/>
    <x v="2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x v="0"/>
    <x v="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x v="0"/>
    <x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x v="0"/>
    <x v="36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x v="0"/>
    <x v="9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x v="0"/>
    <x v="2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x v="0"/>
    <x v="2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x v="0"/>
    <x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x v="0"/>
    <x v="2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x v="0"/>
    <x v="2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x v="0"/>
    <x v="2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x v="0"/>
    <x v="2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x v="0"/>
    <x v="52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x v="0"/>
    <x v="133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x v="0"/>
    <x v="2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x v="0"/>
    <x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x v="0"/>
    <x v="8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x v="0"/>
    <x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x v="0"/>
    <x v="2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x v="0"/>
    <x v="2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x v="0"/>
    <x v="2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x v="0"/>
    <x v="19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x v="0"/>
    <x v="2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x v="0"/>
    <x v="36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x v="0"/>
    <x v="2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x v="0"/>
    <x v="2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x v="0"/>
    <x v="9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x v="0"/>
    <x v="2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x v="0"/>
    <x v="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x v="0"/>
    <x v="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x v="0"/>
    <x v="2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x v="0"/>
    <x v="4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x v="0"/>
    <x v="2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x v="0"/>
    <x v="2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x v="0"/>
    <x v="2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x v="0"/>
    <x v="2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x v="0"/>
    <x v="2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x v="0"/>
    <x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x v="0"/>
    <x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1"/>
    <x v="134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1"/>
    <x v="13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1"/>
    <x v="136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x v="1"/>
    <x v="137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x v="1"/>
    <x v="138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x v="1"/>
    <x v="139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x v="1"/>
    <x v="14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x v="1"/>
    <x v="14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x v="1"/>
    <x v="14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x v="1"/>
    <x v="14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x v="1"/>
    <x v="14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x v="1"/>
    <x v="145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x v="1"/>
    <x v="146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x v="1"/>
    <x v="147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x v="1"/>
    <x v="148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x v="1"/>
    <x v="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x v="1"/>
    <x v="149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x v="1"/>
    <x v="15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x v="1"/>
    <x v="15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x v="1"/>
    <x v="44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x v="1"/>
    <x v="19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x v="1"/>
    <x v="16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x v="1"/>
    <x v="11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x v="1"/>
    <x v="152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x v="1"/>
    <x v="153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x v="1"/>
    <x v="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x v="1"/>
    <x v="4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x v="1"/>
    <x v="26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x v="1"/>
    <x v="9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x v="1"/>
    <x v="15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x v="1"/>
    <x v="111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x v="1"/>
    <x v="15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x v="1"/>
    <x v="9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x v="1"/>
    <x v="13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x v="1"/>
    <x v="156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x v="1"/>
    <x v="15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x v="1"/>
    <x v="158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x v="1"/>
    <x v="15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x v="1"/>
    <x v="160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x v="1"/>
    <x v="27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x v="1"/>
    <x v="16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x v="1"/>
    <x v="162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x v="1"/>
    <x v="163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x v="1"/>
    <x v="164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x v="1"/>
    <x v="18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x v="1"/>
    <x v="165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x v="1"/>
    <x v="8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x v="1"/>
    <x v="133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x v="1"/>
    <x v="166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x v="1"/>
    <x v="28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x v="1"/>
    <x v="166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x v="1"/>
    <x v="14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x v="1"/>
    <x v="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x v="1"/>
    <x v="6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x v="1"/>
    <x v="14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x v="1"/>
    <x v="43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x v="1"/>
    <x v="19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x v="1"/>
    <x v="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x v="1"/>
    <x v="4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x v="1"/>
    <x v="42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x v="1"/>
    <x v="167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x v="1"/>
    <x v="168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x v="1"/>
    <x v="169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x v="1"/>
    <x v="17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x v="1"/>
    <x v="76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x v="1"/>
    <x v="17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x v="1"/>
    <x v="172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x v="1"/>
    <x v="173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x v="1"/>
    <x v="3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x v="1"/>
    <x v="6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x v="1"/>
    <x v="12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x v="1"/>
    <x v="26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x v="1"/>
    <x v="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x v="1"/>
    <x v="124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x v="1"/>
    <x v="174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x v="1"/>
    <x v="16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x v="1"/>
    <x v="19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x v="1"/>
    <x v="17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x v="1"/>
    <x v="9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x v="1"/>
    <x v="9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x v="1"/>
    <x v="4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x v="1"/>
    <x v="12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x v="1"/>
    <x v="176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x v="1"/>
    <x v="19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x v="1"/>
    <x v="81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x v="1"/>
    <x v="9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x v="1"/>
    <x v="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x v="1"/>
    <x v="177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x v="1"/>
    <x v="17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x v="1"/>
    <x v="179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x v="1"/>
    <x v="18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x v="1"/>
    <x v="181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x v="1"/>
    <x v="182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x v="1"/>
    <x v="4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x v="1"/>
    <x v="3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x v="1"/>
    <x v="183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x v="1"/>
    <x v="184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x v="1"/>
    <x v="6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x v="1"/>
    <x v="19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x v="1"/>
    <x v="6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x v="1"/>
    <x v="15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x v="1"/>
    <x v="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x v="1"/>
    <x v="4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x v="1"/>
    <x v="30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x v="1"/>
    <x v="15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x v="1"/>
    <x v="9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x v="1"/>
    <x v="148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x v="1"/>
    <x v="31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x v="1"/>
    <x v="73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x v="1"/>
    <x v="110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x v="1"/>
    <x v="185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x v="1"/>
    <x v="186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x v="1"/>
    <x v="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x v="1"/>
    <x v="4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x v="1"/>
    <x v="99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x v="1"/>
    <x v="18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x v="1"/>
    <x v="188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x v="1"/>
    <x v="8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x v="1"/>
    <x v="189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x v="1"/>
    <x v="188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x v="1"/>
    <x v="190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x v="1"/>
    <x v="12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x v="1"/>
    <x v="19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x v="1"/>
    <x v="192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x v="1"/>
    <x v="193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x v="1"/>
    <x v="194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x v="1"/>
    <x v="19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x v="1"/>
    <x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x v="1"/>
    <x v="17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x v="1"/>
    <x v="196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x v="1"/>
    <x v="197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x v="1"/>
    <x v="198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x v="1"/>
    <x v="3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x v="1"/>
    <x v="199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x v="1"/>
    <x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x v="1"/>
    <x v="20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x v="1"/>
    <x v="20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x v="1"/>
    <x v="202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x v="1"/>
    <x v="20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x v="1"/>
    <x v="5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x v="1"/>
    <x v="204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x v="1"/>
    <x v="117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x v="1"/>
    <x v="205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x v="1"/>
    <x v="206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x v="1"/>
    <x v="52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x v="1"/>
    <x v="6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x v="1"/>
    <x v="207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x v="1"/>
    <x v="19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x v="1"/>
    <x v="43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x v="1"/>
    <x v="12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x v="1"/>
    <x v="208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x v="1"/>
    <x v="148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x v="1"/>
    <x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x v="1"/>
    <x v="82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x v="1"/>
    <x v="6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x v="1"/>
    <x v="106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x v="1"/>
    <x v="209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x v="1"/>
    <x v="210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x v="1"/>
    <x v="211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x v="1"/>
    <x v="11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x v="1"/>
    <x v="3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x v="1"/>
    <x v="212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x v="1"/>
    <x v="19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x v="1"/>
    <x v="116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x v="1"/>
    <x v="74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x v="1"/>
    <x v="46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x v="1"/>
    <x v="57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x v="1"/>
    <x v="9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x v="1"/>
    <x v="28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x v="1"/>
    <x v="19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x v="1"/>
    <x v="59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x v="1"/>
    <x v="21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x v="1"/>
    <x v="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x v="1"/>
    <x v="9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x v="1"/>
    <x v="18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x v="1"/>
    <x v="21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x v="1"/>
    <x v="133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x v="1"/>
    <x v="2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x v="1"/>
    <x v="1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x v="1"/>
    <x v="21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x v="1"/>
    <x v="43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x v="1"/>
    <x v="21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x v="1"/>
    <x v="99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x v="1"/>
    <x v="217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x v="1"/>
    <x v="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x v="1"/>
    <x v="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x v="1"/>
    <x v="218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x v="1"/>
    <x v="60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x v="1"/>
    <x v="2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x v="1"/>
    <x v="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x v="1"/>
    <x v="19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x v="1"/>
    <x v="219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x v="1"/>
    <x v="12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x v="1"/>
    <x v="220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x v="1"/>
    <x v="4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x v="1"/>
    <x v="1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x v="1"/>
    <x v="22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x v="1"/>
    <x v="99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x v="1"/>
    <x v="19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x v="1"/>
    <x v="2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x v="1"/>
    <x v="19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x v="1"/>
    <x v="19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x v="1"/>
    <x v="18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x v="1"/>
    <x v="222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x v="1"/>
    <x v="22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x v="1"/>
    <x v="4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x v="1"/>
    <x v="17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x v="1"/>
    <x v="121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x v="1"/>
    <x v="224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x v="1"/>
    <x v="99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x v="1"/>
    <x v="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x v="1"/>
    <x v="43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x v="1"/>
    <x v="6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x v="1"/>
    <x v="22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x v="1"/>
    <x v="226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x v="1"/>
    <x v="227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x v="1"/>
    <x v="12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2"/>
    <x v="228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2"/>
    <x v="22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x v="2"/>
    <x v="43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x v="2"/>
    <x v="230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x v="2"/>
    <x v="231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x v="2"/>
    <x v="28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x v="2"/>
    <x v="232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x v="2"/>
    <x v="23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x v="2"/>
    <x v="234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x v="2"/>
    <x v="43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x v="2"/>
    <x v="31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x v="2"/>
    <x v="23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x v="2"/>
    <x v="18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x v="2"/>
    <x v="23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x v="2"/>
    <x v="57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x v="2"/>
    <x v="23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x v="2"/>
    <x v="238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x v="2"/>
    <x v="239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x v="2"/>
    <x v="240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x v="2"/>
    <x v="241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x v="2"/>
    <x v="24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x v="2"/>
    <x v="24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x v="2"/>
    <x v="244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x v="2"/>
    <x v="17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x v="2"/>
    <x v="245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x v="2"/>
    <x v="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x v="2"/>
    <x v="246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x v="2"/>
    <x v="247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x v="2"/>
    <x v="2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x v="2"/>
    <x v="5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x v="2"/>
    <x v="24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x v="2"/>
    <x v="250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x v="2"/>
    <x v="251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x v="2"/>
    <x v="25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x v="2"/>
    <x v="74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x v="2"/>
    <x v="12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x v="2"/>
    <x v="98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x v="2"/>
    <x v="18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x v="2"/>
    <x v="25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x v="2"/>
    <x v="254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x v="2"/>
    <x v="19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x v="2"/>
    <x v="12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x v="2"/>
    <x v="255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x v="2"/>
    <x v="256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x v="2"/>
    <x v="257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x v="2"/>
    <x v="258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x v="2"/>
    <x v="259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x v="2"/>
    <x v="36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x v="2"/>
    <x v="260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x v="2"/>
    <x v="261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x v="2"/>
    <x v="262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x v="2"/>
    <x v="263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x v="2"/>
    <x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x v="2"/>
    <x v="264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x v="2"/>
    <x v="6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x v="2"/>
    <x v="26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x v="2"/>
    <x v="15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x v="2"/>
    <x v="121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x v="2"/>
    <x v="266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x v="2"/>
    <x v="267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x v="2"/>
    <x v="1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x v="2"/>
    <x v="26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x v="2"/>
    <x v="269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x v="2"/>
    <x v="19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x v="2"/>
    <x v="3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x v="2"/>
    <x v="270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x v="2"/>
    <x v="26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x v="2"/>
    <x v="116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x v="2"/>
    <x v="271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x v="2"/>
    <x v="272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x v="2"/>
    <x v="171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x v="2"/>
    <x v="273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x v="2"/>
    <x v="6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x v="2"/>
    <x v="4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x v="2"/>
    <x v="19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x v="2"/>
    <x v="274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x v="2"/>
    <x v="9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x v="2"/>
    <x v="27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x v="2"/>
    <x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x v="2"/>
    <x v="74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x v="2"/>
    <x v="14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x v="2"/>
    <x v="27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x v="2"/>
    <x v="59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x v="2"/>
    <x v="91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x v="2"/>
    <x v="94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x v="2"/>
    <x v="277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x v="2"/>
    <x v="3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x v="2"/>
    <x v="278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x v="2"/>
    <x v="92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x v="2"/>
    <x v="6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x v="2"/>
    <x v="279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x v="2"/>
    <x v="28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3"/>
    <x v="281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3"/>
    <x v="11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x v="3"/>
    <x v="166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x v="3"/>
    <x v="148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x v="3"/>
    <x v="282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x v="3"/>
    <x v="29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x v="3"/>
    <x v="283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x v="3"/>
    <x v="284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x v="3"/>
    <x v="28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x v="3"/>
    <x v="14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x v="3"/>
    <x v="125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x v="3"/>
    <x v="89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x v="3"/>
    <x v="212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x v="3"/>
    <x v="286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x v="3"/>
    <x v="25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x v="3"/>
    <x v="287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x v="3"/>
    <x v="4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x v="3"/>
    <x v="288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x v="3"/>
    <x v="17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x v="3"/>
    <x v="12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x v="3"/>
    <x v="289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x v="3"/>
    <x v="290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x v="3"/>
    <x v="190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x v="3"/>
    <x v="26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x v="3"/>
    <x v="81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x v="3"/>
    <x v="291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x v="3"/>
    <x v="292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x v="3"/>
    <x v="29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x v="3"/>
    <x v="294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x v="3"/>
    <x v="81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x v="3"/>
    <x v="295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x v="3"/>
    <x v="296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x v="3"/>
    <x v="297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x v="3"/>
    <x v="246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x v="3"/>
    <x v="298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x v="3"/>
    <x v="299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x v="3"/>
    <x v="30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x v="3"/>
    <x v="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x v="3"/>
    <x v="30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x v="3"/>
    <x v="292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x v="3"/>
    <x v="26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x v="3"/>
    <x v="302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x v="3"/>
    <x v="30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x v="3"/>
    <x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x v="3"/>
    <x v="58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x v="3"/>
    <x v="304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x v="3"/>
    <x v="43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x v="3"/>
    <x v="305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x v="3"/>
    <x v="306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x v="3"/>
    <x v="4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x v="3"/>
    <x v="307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x v="3"/>
    <x v="60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x v="3"/>
    <x v="30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x v="3"/>
    <x v="84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x v="3"/>
    <x v="13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x v="3"/>
    <x v="14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x v="3"/>
    <x v="72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x v="3"/>
    <x v="30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x v="3"/>
    <x v="310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x v="3"/>
    <x v="31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x v="3"/>
    <x v="58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x v="3"/>
    <x v="312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x v="3"/>
    <x v="313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x v="3"/>
    <x v="2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x v="3"/>
    <x v="314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x v="3"/>
    <x v="212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x v="3"/>
    <x v="31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x v="3"/>
    <x v="13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x v="3"/>
    <x v="12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x v="3"/>
    <x v="102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x v="3"/>
    <x v="112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x v="3"/>
    <x v="316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x v="3"/>
    <x v="19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x v="3"/>
    <x v="302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x v="3"/>
    <x v="116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x v="3"/>
    <x v="31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x v="3"/>
    <x v="318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x v="3"/>
    <x v="42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x v="3"/>
    <x v="23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x v="3"/>
    <x v="6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x v="3"/>
    <x v="319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x v="3"/>
    <x v="207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x v="3"/>
    <x v="32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x v="3"/>
    <x v="321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x v="3"/>
    <x v="322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x v="3"/>
    <x v="323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x v="4"/>
    <x v="324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x v="4"/>
    <x v="325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x v="4"/>
    <x v="326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x v="4"/>
    <x v="32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x v="4"/>
    <x v="328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x v="4"/>
    <x v="28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x v="4"/>
    <x v="69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x v="4"/>
    <x v="3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x v="4"/>
    <x v="330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x v="4"/>
    <x v="52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x v="4"/>
    <x v="33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x v="4"/>
    <x v="105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x v="4"/>
    <x v="332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x v="4"/>
    <x v="333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x v="4"/>
    <x v="4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x v="4"/>
    <x v="43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x v="4"/>
    <x v="176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x v="4"/>
    <x v="334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x v="4"/>
    <x v="9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x v="4"/>
    <x v="335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x v="4"/>
    <x v="336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x v="4"/>
    <x v="337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x v="4"/>
    <x v="338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x v="4"/>
    <x v="339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x v="4"/>
    <x v="340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x v="4"/>
    <x v="34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x v="4"/>
    <x v="342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x v="4"/>
    <x v="3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x v="4"/>
    <x v="344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x v="4"/>
    <x v="279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x v="4"/>
    <x v="345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x v="4"/>
    <x v="346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x v="4"/>
    <x v="34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x v="4"/>
    <x v="348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x v="4"/>
    <x v="349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x v="4"/>
    <x v="182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x v="4"/>
    <x v="350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x v="4"/>
    <x v="351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x v="4"/>
    <x v="352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x v="4"/>
    <x v="264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x v="4"/>
    <x v="19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5"/>
    <x v="353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x v="5"/>
    <x v="354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x v="5"/>
    <x v="99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x v="5"/>
    <x v="12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x v="5"/>
    <x v="35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x v="5"/>
    <x v="356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x v="5"/>
    <x v="357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x v="5"/>
    <x v="358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x v="5"/>
    <x v="359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x v="5"/>
    <x v="82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x v="5"/>
    <x v="360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x v="5"/>
    <x v="36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x v="5"/>
    <x v="6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x v="5"/>
    <x v="362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x v="5"/>
    <x v="363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x v="5"/>
    <x v="364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x v="5"/>
    <x v="12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x v="5"/>
    <x v="365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x v="5"/>
    <x v="366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x v="5"/>
    <x v="43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x v="5"/>
    <x v="6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x v="5"/>
    <x v="7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x v="5"/>
    <x v="3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x v="5"/>
    <x v="368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x v="5"/>
    <x v="84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x v="5"/>
    <x v="36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x v="5"/>
    <x v="370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x v="5"/>
    <x v="371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x v="5"/>
    <x v="204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x v="5"/>
    <x v="37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x v="5"/>
    <x v="37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x v="5"/>
    <x v="14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x v="5"/>
    <x v="7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x v="5"/>
    <x v="374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x v="5"/>
    <x v="375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x v="5"/>
    <x v="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x v="5"/>
    <x v="277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x v="5"/>
    <x v="376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x v="5"/>
    <x v="377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x v="5"/>
    <x v="378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x v="5"/>
    <x v="37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x v="5"/>
    <x v="38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x v="5"/>
    <x v="381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x v="5"/>
    <x v="292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x v="5"/>
    <x v="43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x v="5"/>
    <x v="382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x v="5"/>
    <x v="19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x v="5"/>
    <x v="12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x v="5"/>
    <x v="383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x v="5"/>
    <x v="384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x v="5"/>
    <x v="385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x v="5"/>
    <x v="99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x v="5"/>
    <x v="386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x v="5"/>
    <x v="14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6"/>
    <x v="387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x v="6"/>
    <x v="3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x v="6"/>
    <x v="389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x v="6"/>
    <x v="93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x v="6"/>
    <x v="390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x v="6"/>
    <x v="391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x v="6"/>
    <x v="392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x v="6"/>
    <x v="3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x v="6"/>
    <x v="98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x v="6"/>
    <x v="39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x v="6"/>
    <x v="394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x v="6"/>
    <x v="39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x v="6"/>
    <x v="396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x v="6"/>
    <x v="384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x v="6"/>
    <x v="397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x v="6"/>
    <x v="398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x v="6"/>
    <x v="3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x v="6"/>
    <x v="400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x v="6"/>
    <x v="401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x v="6"/>
    <x v="402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x v="6"/>
    <x v="40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x v="6"/>
    <x v="40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x v="6"/>
    <x v="405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x v="6"/>
    <x v="40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x v="6"/>
    <x v="40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x v="6"/>
    <x v="91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x v="6"/>
    <x v="6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x v="6"/>
    <x v="126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x v="6"/>
    <x v="351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x v="6"/>
    <x v="6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x v="7"/>
    <x v="40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x v="7"/>
    <x v="409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x v="7"/>
    <x v="41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x v="7"/>
    <x v="129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x v="7"/>
    <x v="82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x v="7"/>
    <x v="411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x v="7"/>
    <x v="412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x v="7"/>
    <x v="413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x v="7"/>
    <x v="414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x v="7"/>
    <x v="324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x v="7"/>
    <x v="415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x v="7"/>
    <x v="41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x v="7"/>
    <x v="106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x v="7"/>
    <x v="417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x v="7"/>
    <x v="418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x v="7"/>
    <x v="14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x v="7"/>
    <x v="40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x v="7"/>
    <x v="419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x v="7"/>
    <x v="420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x v="7"/>
    <x v="421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x v="7"/>
    <x v="422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x v="7"/>
    <x v="423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x v="7"/>
    <x v="424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x v="7"/>
    <x v="425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x v="7"/>
    <x v="197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x v="7"/>
    <x v="42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x v="7"/>
    <x v="427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x v="7"/>
    <x v="4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x v="7"/>
    <x v="429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x v="7"/>
    <x v="280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x v="7"/>
    <x v="430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8"/>
    <x v="431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x v="8"/>
    <x v="43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x v="8"/>
    <x v="4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x v="8"/>
    <x v="434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x v="8"/>
    <x v="28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x v="8"/>
    <x v="435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x v="8"/>
    <x v="436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x v="8"/>
    <x v="437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x v="8"/>
    <x v="438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x v="8"/>
    <x v="43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x v="8"/>
    <x v="43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x v="8"/>
    <x v="12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x v="8"/>
    <x v="440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x v="8"/>
    <x v="27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x v="8"/>
    <x v="441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x v="8"/>
    <x v="44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x v="8"/>
    <x v="443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x v="8"/>
    <x v="444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x v="8"/>
    <x v="44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x v="8"/>
    <x v="446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x v="8"/>
    <x v="44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x v="8"/>
    <x v="448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x v="8"/>
    <x v="134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x v="9"/>
    <x v="44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x v="9"/>
    <x v="450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x v="9"/>
    <x v="451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x v="9"/>
    <x v="452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x v="9"/>
    <x v="45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x v="9"/>
    <x v="454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x v="9"/>
    <x v="455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x v="9"/>
    <x v="456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x v="9"/>
    <x v="45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x v="9"/>
    <x v="458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x v="9"/>
    <x v="98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x v="9"/>
    <x v="459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x v="9"/>
    <x v="26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x v="9"/>
    <x v="14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x v="9"/>
    <x v="460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x v="9"/>
    <x v="461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x v="9"/>
    <x v="89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x v="9"/>
    <x v="46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x v="9"/>
    <x v="463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x v="9"/>
    <x v="464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x v="9"/>
    <x v="4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x v="9"/>
    <x v="97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x v="9"/>
    <x v="166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x v="9"/>
    <x v="466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10"/>
    <x v="467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x v="10"/>
    <x v="468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x v="10"/>
    <x v="469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x v="10"/>
    <x v="470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x v="10"/>
    <x v="471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x v="10"/>
    <x v="472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x v="10"/>
    <x v="81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x v="10"/>
    <x v="473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x v="10"/>
    <x v="126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x v="10"/>
    <x v="47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x v="10"/>
    <x v="47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x v="10"/>
    <x v="476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x v="10"/>
    <x v="477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x v="10"/>
    <x v="478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x v="10"/>
    <x v="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x v="10"/>
    <x v="264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x v="10"/>
    <x v="479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x v="10"/>
    <x v="480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x v="10"/>
    <x v="481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x v="10"/>
    <x v="482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x v="10"/>
    <x v="43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x v="10"/>
    <x v="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x v="10"/>
    <x v="483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x v="10"/>
    <x v="9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x v="10"/>
    <x v="48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x v="10"/>
    <x v="182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x v="10"/>
    <x v="125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11"/>
    <x v="48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x v="11"/>
    <x v="486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x v="11"/>
    <x v="48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x v="11"/>
    <x v="488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x v="11"/>
    <x v="4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x v="11"/>
    <x v="48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x v="11"/>
    <x v="49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x v="11"/>
    <x v="491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x v="11"/>
    <x v="492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x v="11"/>
    <x v="57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x v="11"/>
    <x v="493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x v="11"/>
    <x v="494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x v="11"/>
    <x v="49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x v="11"/>
    <x v="384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x v="11"/>
    <x v="496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x v="11"/>
    <x v="49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x v="11"/>
    <x v="49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x v="11"/>
    <x v="499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x v="11"/>
    <x v="500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x v="11"/>
    <x v="501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x v="11"/>
    <x v="50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x v="11"/>
    <x v="503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x v="11"/>
    <x v="504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x v="11"/>
    <x v="121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x v="11"/>
    <x v="324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x v="11"/>
    <x v="50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x v="11"/>
    <x v="506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x v="11"/>
    <x v="507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x v="11"/>
    <x v="508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x v="11"/>
    <x v="5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x v="11"/>
    <x v="509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x v="11"/>
    <x v="510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x v="11"/>
    <x v="336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x v="11"/>
    <x v="8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x v="11"/>
    <x v="511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x v="11"/>
    <x v="512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x v="12"/>
    <x v="513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x v="12"/>
    <x v="514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x v="12"/>
    <x v="515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x v="12"/>
    <x v="516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x v="12"/>
    <x v="51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x v="12"/>
    <x v="98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x v="12"/>
    <x v="518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x v="12"/>
    <x v="519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x v="12"/>
    <x v="520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x v="12"/>
    <x v="521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x v="12"/>
    <x v="88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x v="12"/>
    <x v="52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x v="12"/>
    <x v="523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x v="12"/>
    <x v="42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x v="12"/>
    <x v="524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x v="12"/>
    <x v="525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x v="12"/>
    <x v="19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x v="12"/>
    <x v="526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x v="12"/>
    <x v="527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x v="12"/>
    <x v="528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x v="12"/>
    <x v="529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x v="12"/>
    <x v="530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x v="12"/>
    <x v="531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13"/>
    <x v="438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x v="13"/>
    <x v="292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x v="13"/>
    <x v="53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x v="13"/>
    <x v="533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x v="13"/>
    <x v="534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x v="13"/>
    <x v="292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x v="13"/>
    <x v="20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x v="13"/>
    <x v="535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x v="13"/>
    <x v="292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x v="13"/>
    <x v="536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x v="13"/>
    <x v="19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x v="13"/>
    <x v="321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x v="13"/>
    <x v="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x v="13"/>
    <x v="537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x v="13"/>
    <x v="538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x v="13"/>
    <x v="539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x v="13"/>
    <x v="148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14"/>
    <x v="73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x v="14"/>
    <x v="540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x v="14"/>
    <x v="541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x v="14"/>
    <x v="5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x v="14"/>
    <x v="158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x v="14"/>
    <x v="543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x v="14"/>
    <x v="417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x v="14"/>
    <x v="544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x v="14"/>
    <x v="54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x v="14"/>
    <x v="546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x v="14"/>
    <x v="547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x v="14"/>
    <x v="548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x v="14"/>
    <x v="549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x v="14"/>
    <x v="550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x v="14"/>
    <x v="551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x v="14"/>
    <x v="552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x v="14"/>
    <x v="553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x v="14"/>
    <x v="469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x v="14"/>
    <x v="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x v="15"/>
    <x v="554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x v="15"/>
    <x v="555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x v="15"/>
    <x v="55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x v="15"/>
    <x v="55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x v="15"/>
    <x v="558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x v="15"/>
    <x v="559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x v="15"/>
    <x v="56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x v="15"/>
    <x v="561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x v="15"/>
    <x v="562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x v="15"/>
    <x v="56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x v="15"/>
    <x v="56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x v="15"/>
    <x v="56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x v="15"/>
    <x v="566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x v="15"/>
    <x v="56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x v="15"/>
    <x v="35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x v="15"/>
    <x v="568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x v="15"/>
    <x v="569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x v="15"/>
    <x v="468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x v="15"/>
    <x v="57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x v="15"/>
    <x v="571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x v="15"/>
    <x v="572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x v="16"/>
    <x v="573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x v="16"/>
    <x v="574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x v="16"/>
    <x v="57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x v="16"/>
    <x v="576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x v="16"/>
    <x v="577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x v="16"/>
    <x v="578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x v="16"/>
    <x v="579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x v="16"/>
    <x v="284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x v="16"/>
    <x v="580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x v="16"/>
    <x v="58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x v="16"/>
    <x v="582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x v="16"/>
    <x v="583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x v="16"/>
    <x v="58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x v="16"/>
    <x v="58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x v="16"/>
    <x v="28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x v="16"/>
    <x v="586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x v="17"/>
    <x v="587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x v="17"/>
    <x v="588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x v="17"/>
    <x v="589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x v="17"/>
    <x v="59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x v="17"/>
    <x v="591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x v="17"/>
    <x v="592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x v="17"/>
    <x v="59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x v="17"/>
    <x v="594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x v="17"/>
    <x v="4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x v="17"/>
    <x v="59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x v="17"/>
    <x v="33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x v="17"/>
    <x v="3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x v="18"/>
    <x v="59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x v="18"/>
    <x v="597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x v="18"/>
    <x v="598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x v="18"/>
    <x v="599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x v="18"/>
    <x v="600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x v="18"/>
    <x v="601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x v="18"/>
    <x v="602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x v="18"/>
    <x v="60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x v="18"/>
    <x v="604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x v="18"/>
    <x v="60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x v="18"/>
    <x v="606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x v="18"/>
    <x v="384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x v="18"/>
    <x v="60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x v="18"/>
    <x v="6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x v="18"/>
    <x v="105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x v="18"/>
    <x v="609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x v="18"/>
    <x v="610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x v="18"/>
    <x v="611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x v="19"/>
    <x v="612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x v="19"/>
    <x v="61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x v="19"/>
    <x v="614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x v="19"/>
    <x v="61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x v="19"/>
    <x v="616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x v="19"/>
    <x v="228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x v="19"/>
    <x v="617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x v="19"/>
    <x v="618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x v="20"/>
    <x v="43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x v="20"/>
    <x v="619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x v="20"/>
    <x v="620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x v="20"/>
    <x v="369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x v="20"/>
    <x v="621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x v="20"/>
    <x v="622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x v="20"/>
    <x v="623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x v="20"/>
    <x v="624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x v="20"/>
    <x v="625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x v="20"/>
    <x v="219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x v="20"/>
    <x v="626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x v="20"/>
    <x v="62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x v="20"/>
    <x v="628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x v="20"/>
    <x v="629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x v="20"/>
    <x v="43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x v="20"/>
    <x v="630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x v="20"/>
    <x v="631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x v="20"/>
    <x v="31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x v="20"/>
    <x v="43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x v="21"/>
    <x v="632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x v="21"/>
    <x v="63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x v="21"/>
    <x v="634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x v="21"/>
    <x v="635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x v="21"/>
    <x v="636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x v="21"/>
    <x v="29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x v="21"/>
    <x v="63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x v="21"/>
    <x v="638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x v="21"/>
    <x v="63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x v="21"/>
    <x v="640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x v="21"/>
    <x v="641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x v="21"/>
    <x v="642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x v="21"/>
    <x v="643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x v="21"/>
    <x v="72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x v="21"/>
    <x v="644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x v="21"/>
    <x v="64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x v="21"/>
    <x v="646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x v="22"/>
    <x v="647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x v="22"/>
    <x v="648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x v="22"/>
    <x v="649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x v="22"/>
    <x v="650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x v="22"/>
    <x v="65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x v="22"/>
    <x v="65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x v="22"/>
    <x v="653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x v="22"/>
    <x v="654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x v="22"/>
    <x v="655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x v="22"/>
    <x v="656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x v="22"/>
    <x v="65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x v="22"/>
    <x v="658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x v="22"/>
    <x v="659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x v="22"/>
    <x v="660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x v="22"/>
    <x v="57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x v="22"/>
    <x v="577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x v="22"/>
    <x v="661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23"/>
    <x v="66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x v="23"/>
    <x v="6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x v="23"/>
    <x v="664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x v="23"/>
    <x v="665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x v="23"/>
    <x v="666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x v="23"/>
    <x v="667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x v="23"/>
    <x v="668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x v="23"/>
    <x v="66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x v="23"/>
    <x v="670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x v="23"/>
    <x v="377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x v="24"/>
    <x v="671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x v="24"/>
    <x v="672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x v="24"/>
    <x v="67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x v="24"/>
    <x v="674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x v="24"/>
    <x v="31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x v="24"/>
    <x v="67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x v="24"/>
    <x v="7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x v="24"/>
    <x v="314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x v="24"/>
    <x v="676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x v="25"/>
    <x v="677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x v="25"/>
    <x v="12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x v="25"/>
    <x v="678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x v="25"/>
    <x v="679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x v="25"/>
    <x v="680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x v="25"/>
    <x v="681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x v="25"/>
    <x v="682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x v="25"/>
    <x v="599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x v="25"/>
    <x v="3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x v="26"/>
    <x v="6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x v="26"/>
    <x v="68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x v="26"/>
    <x v="68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x v="26"/>
    <x v="17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x v="26"/>
    <x v="686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x v="26"/>
    <x v="68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x v="26"/>
    <x v="688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x v="26"/>
    <x v="689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x v="26"/>
    <x v="690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x v="26"/>
    <x v="691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x v="26"/>
    <x v="69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x v="27"/>
    <x v="69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x v="27"/>
    <x v="694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x v="27"/>
    <x v="695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x v="27"/>
    <x v="696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x v="27"/>
    <x v="697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x v="27"/>
    <x v="698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x v="27"/>
    <x v="699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x v="27"/>
    <x v="700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x v="27"/>
    <x v="701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x v="27"/>
    <x v="702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x v="27"/>
    <x v="26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x v="27"/>
    <x v="70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28"/>
    <x v="70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x v="28"/>
    <x v="705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x v="28"/>
    <x v="706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x v="28"/>
    <x v="707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x v="28"/>
    <x v="708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x v="28"/>
    <x v="709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x v="28"/>
    <x v="710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x v="28"/>
    <x v="711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x v="28"/>
    <x v="26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x v="28"/>
    <x v="712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x v="28"/>
    <x v="713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x v="29"/>
    <x v="714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x v="29"/>
    <x v="600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x v="29"/>
    <x v="715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x v="29"/>
    <x v="716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x v="29"/>
    <x v="71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x v="29"/>
    <x v="718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x v="29"/>
    <x v="98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x v="29"/>
    <x v="719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x v="29"/>
    <x v="720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x v="29"/>
    <x v="721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x v="30"/>
    <x v="722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x v="30"/>
    <x v="72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x v="30"/>
    <x v="724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x v="30"/>
    <x v="72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x v="30"/>
    <x v="726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x v="30"/>
    <x v="72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x v="30"/>
    <x v="72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x v="31"/>
    <x v="729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x v="31"/>
    <x v="730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x v="31"/>
    <x v="731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x v="31"/>
    <x v="73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x v="31"/>
    <x v="73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x v="31"/>
    <x v="734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x v="31"/>
    <x v="735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x v="31"/>
    <x v="736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x v="31"/>
    <x v="737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x v="31"/>
    <x v="738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x v="32"/>
    <x v="739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x v="32"/>
    <x v="740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x v="32"/>
    <x v="741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x v="32"/>
    <x v="742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x v="32"/>
    <x v="743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x v="32"/>
    <x v="744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x v="32"/>
    <x v="745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x v="33"/>
    <x v="746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x v="33"/>
    <x v="747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x v="33"/>
    <x v="748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x v="33"/>
    <x v="749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x v="33"/>
    <x v="27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x v="33"/>
    <x v="750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x v="33"/>
    <x v="751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x v="34"/>
    <x v="752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x v="34"/>
    <x v="753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x v="34"/>
    <x v="754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x v="34"/>
    <x v="755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x v="34"/>
    <x v="756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x v="34"/>
    <x v="757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x v="34"/>
    <x v="758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x v="34"/>
    <x v="759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x v="34"/>
    <x v="76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x v="34"/>
    <x v="761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x v="35"/>
    <x v="76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x v="35"/>
    <x v="76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x v="35"/>
    <x v="764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x v="35"/>
    <x v="76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x v="35"/>
    <x v="76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x v="35"/>
    <x v="767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x v="35"/>
    <x v="74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x v="36"/>
    <x v="768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x v="36"/>
    <x v="769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x v="36"/>
    <x v="770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x v="36"/>
    <x v="771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x v="36"/>
    <x v="772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x v="36"/>
    <x v="773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x v="36"/>
    <x v="774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x v="36"/>
    <x v="775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x v="37"/>
    <x v="77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x v="37"/>
    <x v="26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x v="37"/>
    <x v="777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x v="37"/>
    <x v="778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x v="37"/>
    <x v="779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x v="37"/>
    <x v="780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x v="38"/>
    <x v="11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x v="38"/>
    <x v="781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x v="38"/>
    <x v="782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x v="38"/>
    <x v="78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x v="38"/>
    <x v="78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x v="38"/>
    <x v="27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x v="38"/>
    <x v="487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x v="38"/>
    <x v="785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x v="39"/>
    <x v="786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x v="39"/>
    <x v="78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x v="39"/>
    <x v="788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x v="39"/>
    <x v="789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x v="39"/>
    <x v="790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x v="39"/>
    <x v="791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x v="39"/>
    <x v="792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x v="39"/>
    <x v="79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x v="39"/>
    <x v="79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x v="39"/>
    <x v="795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x v="40"/>
    <x v="796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x v="40"/>
    <x v="797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x v="40"/>
    <x v="79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x v="40"/>
    <x v="799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x v="40"/>
    <x v="800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x v="40"/>
    <x v="80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x v="40"/>
    <x v="802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x v="40"/>
    <x v="803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x v="40"/>
    <x v="80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x v="40"/>
    <x v="805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x v="41"/>
    <x v="806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x v="41"/>
    <x v="80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x v="41"/>
    <x v="808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x v="41"/>
    <x v="809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x v="41"/>
    <x v="810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x v="41"/>
    <x v="811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x v="41"/>
    <x v="812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x v="41"/>
    <x v="813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x v="41"/>
    <x v="814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x v="42"/>
    <x v="815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x v="42"/>
    <x v="816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x v="42"/>
    <x v="81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x v="42"/>
    <x v="818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x v="42"/>
    <x v="81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x v="42"/>
    <x v="820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x v="42"/>
    <x v="82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x v="43"/>
    <x v="822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x v="43"/>
    <x v="82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x v="43"/>
    <x v="824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x v="43"/>
    <x v="825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x v="43"/>
    <x v="826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x v="44"/>
    <x v="827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x v="44"/>
    <x v="828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x v="44"/>
    <x v="82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x v="45"/>
    <x v="830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x v="45"/>
    <x v="831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x v="46"/>
    <x v="832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x v="46"/>
    <x v="83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x v="46"/>
    <x v="83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x v="46"/>
    <x v="835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x v="46"/>
    <x v="836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x v="46"/>
    <x v="298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x v="46"/>
    <x v="837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x v="47"/>
    <x v="838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x v="47"/>
    <x v="38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x v="47"/>
    <x v="839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x v="47"/>
    <x v="840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x v="47"/>
    <x v="841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x v="48"/>
    <x v="842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x v="48"/>
    <x v="843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x v="48"/>
    <x v="844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x v="48"/>
    <x v="14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x v="48"/>
    <x v="845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x v="49"/>
    <x v="84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x v="49"/>
    <x v="847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x v="49"/>
    <x v="697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x v="49"/>
    <x v="848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x v="50"/>
    <x v="849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x v="50"/>
    <x v="850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x v="50"/>
    <x v="98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x v="51"/>
    <x v="851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x v="51"/>
    <x v="85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x v="51"/>
    <x v="853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x v="51"/>
    <x v="854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x v="52"/>
    <x v="855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x v="52"/>
    <x v="856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x v="52"/>
    <x v="857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x v="52"/>
    <x v="858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x v="53"/>
    <x v="859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x v="53"/>
    <x v="860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x v="53"/>
    <x v="861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x v="54"/>
    <x v="862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x v="55"/>
    <x v="863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x v="55"/>
    <x v="86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x v="56"/>
    <x v="286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x v="56"/>
    <x v="865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x v="56"/>
    <x v="866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x v="57"/>
    <x v="86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x v="57"/>
    <x v="868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x v="57"/>
    <x v="869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x v="58"/>
    <x v="870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x v="58"/>
    <x v="871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x v="58"/>
    <x v="87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x v="58"/>
    <x v="873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x v="59"/>
    <x v="874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x v="59"/>
    <x v="292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x v="59"/>
    <x v="875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x v="59"/>
    <x v="876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x v="59"/>
    <x v="98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x v="60"/>
    <x v="877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x v="60"/>
    <x v="87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x v="60"/>
    <x v="879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x v="61"/>
    <x v="880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x v="62"/>
    <x v="881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x v="62"/>
    <x v="88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x v="63"/>
    <x v="81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x v="64"/>
    <x v="883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x v="64"/>
    <x v="884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x v="64"/>
    <x v="885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x v="64"/>
    <x v="886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x v="65"/>
    <x v="887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x v="65"/>
    <x v="888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x v="66"/>
    <x v="88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x v="66"/>
    <x v="890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x v="66"/>
    <x v="891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x v="66"/>
    <x v="892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x v="67"/>
    <x v="42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x v="67"/>
    <x v="89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x v="67"/>
    <x v="894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x v="68"/>
    <x v="895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x v="69"/>
    <x v="896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x v="70"/>
    <x v="897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x v="71"/>
    <x v="207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x v="71"/>
    <x v="89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x v="71"/>
    <x v="899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x v="72"/>
    <x v="900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x v="73"/>
    <x v="90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x v="73"/>
    <x v="902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x v="74"/>
    <x v="903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x v="74"/>
    <x v="90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x v="75"/>
    <x v="90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x v="76"/>
    <x v="90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x v="77"/>
    <x v="907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x v="78"/>
    <x v="908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x v="79"/>
    <x v="228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x v="80"/>
    <x v="909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x v="80"/>
    <x v="910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x v="80"/>
    <x v="911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x v="80"/>
    <x v="912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x v="80"/>
    <x v="17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x v="80"/>
    <x v="9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x v="80"/>
    <x v="91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x v="80"/>
    <x v="15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x v="80"/>
    <x v="915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x v="80"/>
    <x v="916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x v="80"/>
    <x v="917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x v="80"/>
    <x v="12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x v="80"/>
    <x v="918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x v="80"/>
    <x v="91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x v="80"/>
    <x v="920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x v="80"/>
    <x v="92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x v="80"/>
    <x v="43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x v="80"/>
    <x v="922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80"/>
    <x v="219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x v="80"/>
    <x v="43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x v="80"/>
    <x v="923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x v="80"/>
    <x v="924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x v="80"/>
    <x v="925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x v="80"/>
    <x v="919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x v="80"/>
    <x v="926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x v="80"/>
    <x v="92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x v="80"/>
    <x v="928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x v="80"/>
    <x v="929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x v="80"/>
    <x v="930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x v="80"/>
    <x v="931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x v="80"/>
    <x v="932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x v="80"/>
    <x v="9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x v="80"/>
    <x v="934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x v="80"/>
    <x v="12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x v="80"/>
    <x v="93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x v="80"/>
    <x v="936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x v="80"/>
    <x v="93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x v="80"/>
    <x v="938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x v="80"/>
    <x v="939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x v="80"/>
    <x v="940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x v="80"/>
    <x v="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x v="80"/>
    <x v="377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x v="80"/>
    <x v="14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x v="80"/>
    <x v="12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x v="80"/>
    <x v="941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x v="80"/>
    <x v="942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x v="80"/>
    <x v="943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x v="80"/>
    <x v="12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x v="80"/>
    <x v="81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x v="80"/>
    <x v="94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x v="80"/>
    <x v="94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x v="80"/>
    <x v="946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x v="80"/>
    <x v="947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x v="80"/>
    <x v="948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x v="80"/>
    <x v="949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x v="80"/>
    <x v="950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x v="80"/>
    <x v="951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x v="80"/>
    <x v="952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x v="80"/>
    <x v="916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x v="80"/>
    <x v="95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x v="80"/>
    <x v="954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x v="80"/>
    <x v="95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x v="80"/>
    <x v="956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x v="80"/>
    <x v="957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x v="80"/>
    <x v="958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x v="80"/>
    <x v="959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x v="80"/>
    <x v="96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x v="80"/>
    <x v="232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x v="80"/>
    <x v="961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x v="80"/>
    <x v="962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x v="80"/>
    <x v="9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x v="80"/>
    <x v="916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x v="80"/>
    <x v="964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x v="80"/>
    <x v="965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x v="80"/>
    <x v="943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x v="80"/>
    <x v="966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x v="80"/>
    <x v="967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x v="80"/>
    <x v="9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x v="80"/>
    <x v="969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x v="80"/>
    <x v="970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x v="80"/>
    <x v="971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x v="80"/>
    <x v="972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x v="80"/>
    <x v="25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x v="80"/>
    <x v="969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x v="80"/>
    <x v="973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x v="80"/>
    <x v="974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x v="80"/>
    <x v="975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x v="80"/>
    <x v="97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x v="80"/>
    <x v="977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x v="80"/>
    <x v="978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x v="80"/>
    <x v="979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x v="80"/>
    <x v="98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x v="80"/>
    <x v="981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x v="80"/>
    <x v="982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x v="80"/>
    <x v="9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x v="80"/>
    <x v="984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x v="80"/>
    <x v="985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x v="80"/>
    <x v="986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x v="80"/>
    <x v="987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x v="80"/>
    <x v="790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x v="80"/>
    <x v="354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x v="80"/>
    <x v="14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x v="80"/>
    <x v="3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x v="80"/>
    <x v="988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x v="80"/>
    <x v="989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x v="80"/>
    <x v="990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x v="80"/>
    <x v="207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x v="80"/>
    <x v="991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x v="80"/>
    <x v="992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x v="80"/>
    <x v="99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x v="80"/>
    <x v="993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x v="80"/>
    <x v="99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x v="80"/>
    <x v="3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x v="80"/>
    <x v="99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x v="80"/>
    <x v="996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x v="80"/>
    <x v="829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x v="80"/>
    <x v="997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x v="80"/>
    <x v="998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x v="80"/>
    <x v="99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x v="80"/>
    <x v="1000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x v="80"/>
    <x v="1001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x v="80"/>
    <x v="1002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x v="80"/>
    <x v="1003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x v="80"/>
    <x v="100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x v="80"/>
    <x v="712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x v="80"/>
    <x v="100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x v="80"/>
    <x v="1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x v="80"/>
    <x v="100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x v="80"/>
    <x v="100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x v="80"/>
    <x v="100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x v="80"/>
    <x v="1010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x v="80"/>
    <x v="1011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x v="80"/>
    <x v="1012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x v="80"/>
    <x v="101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x v="80"/>
    <x v="1014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x v="80"/>
    <x v="15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x v="80"/>
    <x v="3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x v="80"/>
    <x v="1015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x v="80"/>
    <x v="50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x v="80"/>
    <x v="1016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x v="80"/>
    <x v="1017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x v="80"/>
    <x v="1018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x v="80"/>
    <x v="101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x v="80"/>
    <x v="99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x v="80"/>
    <x v="1020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x v="80"/>
    <x v="1021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x v="80"/>
    <x v="69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x v="80"/>
    <x v="102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x v="80"/>
    <x v="1023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x v="80"/>
    <x v="993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x v="80"/>
    <x v="1024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x v="80"/>
    <x v="140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x v="80"/>
    <x v="1025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x v="80"/>
    <x v="1026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x v="80"/>
    <x v="1027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x v="80"/>
    <x v="1028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x v="80"/>
    <x v="14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x v="80"/>
    <x v="1029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x v="80"/>
    <x v="920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x v="80"/>
    <x v="1030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x v="80"/>
    <x v="951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x v="80"/>
    <x v="1031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x v="80"/>
    <x v="103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x v="80"/>
    <x v="1033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x v="80"/>
    <x v="1034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x v="80"/>
    <x v="4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x v="80"/>
    <x v="103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x v="80"/>
    <x v="207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x v="80"/>
    <x v="33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x v="80"/>
    <x v="1036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x v="80"/>
    <x v="103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x v="80"/>
    <x v="840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x v="80"/>
    <x v="99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x v="80"/>
    <x v="1038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x v="80"/>
    <x v="1039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x v="80"/>
    <x v="1040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x v="80"/>
    <x v="460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x v="80"/>
    <x v="1041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x v="80"/>
    <x v="1042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x v="80"/>
    <x v="104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x v="80"/>
    <x v="1044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x v="80"/>
    <x v="1045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x v="80"/>
    <x v="1046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x v="80"/>
    <x v="1047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x v="80"/>
    <x v="1048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x v="80"/>
    <x v="104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x v="80"/>
    <x v="1034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x v="80"/>
    <x v="1050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x v="80"/>
    <x v="43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x v="80"/>
    <x v="43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x v="80"/>
    <x v="105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x v="80"/>
    <x v="1052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x v="80"/>
    <x v="3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x v="80"/>
    <x v="1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x v="80"/>
    <x v="1053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x v="80"/>
    <x v="105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x v="81"/>
    <x v="1055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x v="81"/>
    <x v="1056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x v="81"/>
    <x v="1057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x v="81"/>
    <x v="1058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x v="81"/>
    <x v="1059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x v="81"/>
    <x v="1060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x v="81"/>
    <x v="1061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x v="81"/>
    <x v="1062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x v="81"/>
    <x v="106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x v="81"/>
    <x v="1064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x v="81"/>
    <x v="1065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x v="81"/>
    <x v="1066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x v="81"/>
    <x v="1067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x v="81"/>
    <x v="1068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x v="81"/>
    <x v="106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x v="81"/>
    <x v="1070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x v="81"/>
    <x v="1071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x v="81"/>
    <x v="107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x v="81"/>
    <x v="107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x v="81"/>
    <x v="107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x v="81"/>
    <x v="107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x v="81"/>
    <x v="686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x v="81"/>
    <x v="107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x v="81"/>
    <x v="1077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x v="81"/>
    <x v="1078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x v="81"/>
    <x v="985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x v="81"/>
    <x v="1079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x v="81"/>
    <x v="1080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x v="81"/>
    <x v="1081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x v="81"/>
    <x v="1082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x v="81"/>
    <x v="1083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x v="81"/>
    <x v="1084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x v="81"/>
    <x v="108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x v="81"/>
    <x v="1086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x v="81"/>
    <x v="108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x v="81"/>
    <x v="1088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x v="81"/>
    <x v="108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x v="81"/>
    <x v="1090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x v="81"/>
    <x v="1091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x v="81"/>
    <x v="1092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x v="81"/>
    <x v="109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x v="81"/>
    <x v="1094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x v="81"/>
    <x v="109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x v="81"/>
    <x v="1096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x v="81"/>
    <x v="1097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x v="81"/>
    <x v="1098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x v="81"/>
    <x v="1099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x v="81"/>
    <x v="1100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x v="81"/>
    <x v="110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x v="81"/>
    <x v="1102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x v="81"/>
    <x v="1103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x v="81"/>
    <x v="1104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x v="81"/>
    <x v="110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x v="81"/>
    <x v="1106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x v="81"/>
    <x v="1107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x v="81"/>
    <x v="1108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x v="81"/>
    <x v="1109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x v="81"/>
    <x v="1110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x v="81"/>
    <x v="1111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x v="81"/>
    <x v="111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x v="81"/>
    <x v="1113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x v="81"/>
    <x v="111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x v="81"/>
    <x v="1115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x v="81"/>
    <x v="1116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x v="81"/>
    <x v="26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x v="81"/>
    <x v="1117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x v="81"/>
    <x v="1118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x v="81"/>
    <x v="111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x v="81"/>
    <x v="1120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x v="81"/>
    <x v="1121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x v="81"/>
    <x v="1122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x v="81"/>
    <x v="1123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x v="81"/>
    <x v="1124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x v="81"/>
    <x v="1125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x v="81"/>
    <x v="1126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x v="81"/>
    <x v="43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x v="81"/>
    <x v="112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x v="81"/>
    <x v="112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x v="81"/>
    <x v="112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x v="81"/>
    <x v="1130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x v="81"/>
    <x v="113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x v="81"/>
    <x v="1132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x v="81"/>
    <x v="113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x v="81"/>
    <x v="579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x v="81"/>
    <x v="1134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x v="81"/>
    <x v="1135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x v="81"/>
    <x v="1136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x v="81"/>
    <x v="1137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x v="81"/>
    <x v="1138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x v="81"/>
    <x v="1139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x v="81"/>
    <x v="1140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x v="81"/>
    <x v="1141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x v="81"/>
    <x v="114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x v="81"/>
    <x v="1143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x v="81"/>
    <x v="114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x v="81"/>
    <x v="1145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x v="81"/>
    <x v="1146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x v="81"/>
    <x v="114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x v="81"/>
    <x v="1148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x v="81"/>
    <x v="1149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x v="81"/>
    <x v="1150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x v="81"/>
    <x v="115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x v="81"/>
    <x v="1152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x v="81"/>
    <x v="115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x v="81"/>
    <x v="1154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x v="81"/>
    <x v="1155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x v="81"/>
    <x v="1156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x v="81"/>
    <x v="1157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x v="81"/>
    <x v="1158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x v="81"/>
    <x v="1159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x v="81"/>
    <x v="1160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x v="81"/>
    <x v="116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x v="81"/>
    <x v="116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x v="81"/>
    <x v="1163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x v="81"/>
    <x v="1164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x v="81"/>
    <x v="116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x v="81"/>
    <x v="1166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x v="81"/>
    <x v="1167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x v="81"/>
    <x v="1168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x v="81"/>
    <x v="114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x v="81"/>
    <x v="1169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x v="81"/>
    <x v="1170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x v="81"/>
    <x v="1171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x v="81"/>
    <x v="1172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x v="81"/>
    <x v="117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x v="81"/>
    <x v="1174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x v="81"/>
    <x v="117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x v="81"/>
    <x v="1176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x v="81"/>
    <x v="117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x v="81"/>
    <x v="1178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x v="81"/>
    <x v="11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x v="81"/>
    <x v="1180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x v="81"/>
    <x v="1181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x v="81"/>
    <x v="1182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x v="81"/>
    <x v="1183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x v="81"/>
    <x v="1184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x v="81"/>
    <x v="118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x v="81"/>
    <x v="1186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x v="81"/>
    <x v="1187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x v="81"/>
    <x v="1188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x v="81"/>
    <x v="1189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x v="81"/>
    <x v="1190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x v="81"/>
    <x v="1191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x v="81"/>
    <x v="1192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x v="81"/>
    <x v="1193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x v="81"/>
    <x v="1194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x v="81"/>
    <x v="119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x v="81"/>
    <x v="1196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x v="81"/>
    <x v="759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x v="81"/>
    <x v="1197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x v="81"/>
    <x v="1198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x v="81"/>
    <x v="1199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x v="81"/>
    <x v="1200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x v="81"/>
    <x v="1201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x v="81"/>
    <x v="111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x v="81"/>
    <x v="120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x v="81"/>
    <x v="12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x v="81"/>
    <x v="1204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x v="82"/>
    <x v="420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x v="82"/>
    <x v="1205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x v="82"/>
    <x v="1206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x v="82"/>
    <x v="1207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x v="82"/>
    <x v="1208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x v="82"/>
    <x v="1209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x v="82"/>
    <x v="1210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x v="82"/>
    <x v="121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x v="82"/>
    <x v="121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x v="82"/>
    <x v="1213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x v="82"/>
    <x v="698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x v="82"/>
    <x v="1214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x v="82"/>
    <x v="1215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x v="82"/>
    <x v="1216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x v="82"/>
    <x v="121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x v="82"/>
    <x v="1218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x v="82"/>
    <x v="121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x v="82"/>
    <x v="1220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x v="82"/>
    <x v="1221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x v="82"/>
    <x v="1222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x v="82"/>
    <x v="1223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x v="82"/>
    <x v="1224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x v="82"/>
    <x v="1225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x v="82"/>
    <x v="1226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x v="82"/>
    <x v="1227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x v="82"/>
    <x v="1228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x v="82"/>
    <x v="122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x v="82"/>
    <x v="1230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x v="82"/>
    <x v="123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x v="82"/>
    <x v="123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x v="82"/>
    <x v="123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x v="82"/>
    <x v="1234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x v="82"/>
    <x v="1235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x v="82"/>
    <x v="1236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x v="82"/>
    <x v="1237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x v="82"/>
    <x v="1238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x v="82"/>
    <x v="1239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x v="82"/>
    <x v="1240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x v="82"/>
    <x v="751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x v="82"/>
    <x v="1241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x v="82"/>
    <x v="1242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x v="82"/>
    <x v="1243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x v="82"/>
    <x v="124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x v="82"/>
    <x v="1245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x v="82"/>
    <x v="1246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x v="82"/>
    <x v="1247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x v="82"/>
    <x v="1011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x v="82"/>
    <x v="1248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x v="82"/>
    <x v="1249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x v="82"/>
    <x v="1250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x v="82"/>
    <x v="125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x v="82"/>
    <x v="1252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x v="82"/>
    <x v="125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x v="82"/>
    <x v="125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x v="82"/>
    <x v="1255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x v="82"/>
    <x v="125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x v="82"/>
    <x v="1257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x v="82"/>
    <x v="125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x v="82"/>
    <x v="1259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x v="82"/>
    <x v="1260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x v="82"/>
    <x v="126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x v="82"/>
    <x v="1262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x v="82"/>
    <x v="197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x v="82"/>
    <x v="1263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x v="82"/>
    <x v="1264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x v="82"/>
    <x v="1265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x v="82"/>
    <x v="1266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x v="82"/>
    <x v="835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x v="82"/>
    <x v="1238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x v="82"/>
    <x v="1267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x v="82"/>
    <x v="911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x v="82"/>
    <x v="1268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x v="82"/>
    <x v="126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x v="82"/>
    <x v="1270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x v="82"/>
    <x v="12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x v="82"/>
    <x v="1272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x v="82"/>
    <x v="1273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x v="82"/>
    <x v="1274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x v="82"/>
    <x v="1275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x v="82"/>
    <x v="1276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x v="82"/>
    <x v="1277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x v="82"/>
    <x v="712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x v="82"/>
    <x v="1278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x v="82"/>
    <x v="1279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x v="82"/>
    <x v="1280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x v="82"/>
    <x v="128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x v="82"/>
    <x v="1282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x v="82"/>
    <x v="1283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x v="82"/>
    <x v="1284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x v="82"/>
    <x v="1285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x v="82"/>
    <x v="5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x v="82"/>
    <x v="1286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x v="82"/>
    <x v="1010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x v="82"/>
    <x v="860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x v="82"/>
    <x v="128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x v="82"/>
    <x v="1158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x v="82"/>
    <x v="1288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x v="82"/>
    <x v="1289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x v="82"/>
    <x v="1290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x v="82"/>
    <x v="1291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x v="82"/>
    <x v="1292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x v="82"/>
    <x v="129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x v="82"/>
    <x v="1294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x v="82"/>
    <x v="129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x v="82"/>
    <x v="1296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x v="82"/>
    <x v="1297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x v="82"/>
    <x v="1298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x v="82"/>
    <x v="1299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x v="82"/>
    <x v="1300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x v="82"/>
    <x v="130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x v="82"/>
    <x v="130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x v="82"/>
    <x v="1303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x v="82"/>
    <x v="688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x v="82"/>
    <x v="13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x v="82"/>
    <x v="1305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x v="83"/>
    <x v="1306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x v="83"/>
    <x v="1307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x v="83"/>
    <x v="1308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x v="83"/>
    <x v="98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x v="83"/>
    <x v="1309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x v="83"/>
    <x v="1310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x v="83"/>
    <x v="131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x v="83"/>
    <x v="131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x v="83"/>
    <x v="1313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x v="83"/>
    <x v="1314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x v="83"/>
    <x v="530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x v="83"/>
    <x v="131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x v="83"/>
    <x v="1316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x v="83"/>
    <x v="131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x v="83"/>
    <x v="131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x v="83"/>
    <x v="1319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x v="83"/>
    <x v="1320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x v="83"/>
    <x v="132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x v="83"/>
    <x v="861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x v="83"/>
    <x v="1322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x v="83"/>
    <x v="1323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x v="83"/>
    <x v="1324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x v="83"/>
    <x v="1325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x v="83"/>
    <x v="1326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x v="83"/>
    <x v="132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x v="83"/>
    <x v="132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x v="83"/>
    <x v="1329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x v="83"/>
    <x v="1330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x v="83"/>
    <x v="1331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x v="83"/>
    <x v="133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x v="83"/>
    <x v="946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x v="83"/>
    <x v="133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x v="83"/>
    <x v="133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x v="83"/>
    <x v="133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x v="83"/>
    <x v="1336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x v="83"/>
    <x v="218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x v="83"/>
    <x v="1337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x v="83"/>
    <x v="1338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x v="83"/>
    <x v="133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x v="83"/>
    <x v="1340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x v="83"/>
    <x v="1341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x v="83"/>
    <x v="1342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x v="83"/>
    <x v="220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x v="83"/>
    <x v="1343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x v="83"/>
    <x v="982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x v="83"/>
    <x v="134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x v="83"/>
    <x v="1345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x v="83"/>
    <x v="1346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x v="83"/>
    <x v="134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x v="83"/>
    <x v="13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x v="83"/>
    <x v="1349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x v="83"/>
    <x v="1350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x v="83"/>
    <x v="135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x v="83"/>
    <x v="135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x v="83"/>
    <x v="1353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x v="83"/>
    <x v="135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x v="83"/>
    <x v="1355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x v="83"/>
    <x v="1321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x v="83"/>
    <x v="1356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x v="83"/>
    <x v="1357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x v="83"/>
    <x v="135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x v="83"/>
    <x v="1359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x v="83"/>
    <x v="1360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x v="83"/>
    <x v="1361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x v="83"/>
    <x v="136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x v="83"/>
    <x v="1363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x v="83"/>
    <x v="1364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x v="83"/>
    <x v="1365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x v="83"/>
    <x v="1366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x v="83"/>
    <x v="182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x v="83"/>
    <x v="1367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x v="83"/>
    <x v="136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x v="83"/>
    <x v="1369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x v="83"/>
    <x v="1370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x v="83"/>
    <x v="1371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x v="83"/>
    <x v="1372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x v="83"/>
    <x v="137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x v="83"/>
    <x v="13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x v="83"/>
    <x v="137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x v="83"/>
    <x v="137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x v="83"/>
    <x v="742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x v="83"/>
    <x v="137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x v="83"/>
    <x v="423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x v="83"/>
    <x v="1378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x v="83"/>
    <x v="137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x v="83"/>
    <x v="1380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x v="83"/>
    <x v="1381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x v="83"/>
    <x v="138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x v="83"/>
    <x v="1383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x v="83"/>
    <x v="1384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x v="83"/>
    <x v="1385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x v="83"/>
    <x v="138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x v="83"/>
    <x v="973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x v="83"/>
    <x v="1387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x v="83"/>
    <x v="138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x v="83"/>
    <x v="1389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x v="83"/>
    <x v="79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x v="83"/>
    <x v="1390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x v="83"/>
    <x v="1391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x v="83"/>
    <x v="139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x v="83"/>
    <x v="13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x v="84"/>
    <x v="1394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x v="84"/>
    <x v="1395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x v="84"/>
    <x v="1396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x v="84"/>
    <x v="1397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x v="84"/>
    <x v="1398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x v="84"/>
    <x v="1399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x v="84"/>
    <x v="1400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x v="84"/>
    <x v="1401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x v="84"/>
    <x v="1402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x v="84"/>
    <x v="140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x v="84"/>
    <x v="140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x v="84"/>
    <x v="1405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x v="84"/>
    <x v="140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x v="84"/>
    <x v="1407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x v="84"/>
    <x v="1408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x v="84"/>
    <x v="1409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x v="84"/>
    <x v="1410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x v="84"/>
    <x v="1411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x v="84"/>
    <x v="85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x v="84"/>
    <x v="1412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x v="84"/>
    <x v="1413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x v="84"/>
    <x v="166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x v="84"/>
    <x v="1414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x v="84"/>
    <x v="1415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x v="84"/>
    <x v="14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x v="84"/>
    <x v="141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x v="84"/>
    <x v="141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x v="84"/>
    <x v="1419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x v="84"/>
    <x v="1420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x v="84"/>
    <x v="1178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x v="84"/>
    <x v="1421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x v="84"/>
    <x v="15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x v="84"/>
    <x v="1422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x v="84"/>
    <x v="1423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x v="84"/>
    <x v="1424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x v="84"/>
    <x v="1425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x v="84"/>
    <x v="142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x v="84"/>
    <x v="1427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x v="84"/>
    <x v="1428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x v="84"/>
    <x v="1429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x v="84"/>
    <x v="1430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x v="84"/>
    <x v="1431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x v="84"/>
    <x v="31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x v="84"/>
    <x v="1432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x v="84"/>
    <x v="1433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x v="84"/>
    <x v="1434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x v="84"/>
    <x v="1435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x v="84"/>
    <x v="143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x v="84"/>
    <x v="1437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x v="84"/>
    <x v="1438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x v="84"/>
    <x v="1439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x v="84"/>
    <x v="1440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x v="84"/>
    <x v="1441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x v="84"/>
    <x v="1442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x v="84"/>
    <x v="144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x v="84"/>
    <x v="144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x v="84"/>
    <x v="1445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x v="84"/>
    <x v="1446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x v="84"/>
    <x v="144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x v="84"/>
    <x v="1448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x v="84"/>
    <x v="1449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x v="84"/>
    <x v="1450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x v="84"/>
    <x v="9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x v="84"/>
    <x v="145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x v="84"/>
    <x v="14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x v="84"/>
    <x v="145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x v="84"/>
    <x v="1454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x v="84"/>
    <x v="22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x v="84"/>
    <x v="1455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x v="84"/>
    <x v="1456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x v="84"/>
    <x v="134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x v="84"/>
    <x v="1457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x v="84"/>
    <x v="1458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x v="84"/>
    <x v="1431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x v="84"/>
    <x v="145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x v="84"/>
    <x v="1460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x v="84"/>
    <x v="1461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x v="84"/>
    <x v="146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x v="84"/>
    <x v="1463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x v="84"/>
    <x v="146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x v="84"/>
    <x v="93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x v="84"/>
    <x v="146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x v="84"/>
    <x v="338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x v="84"/>
    <x v="1466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x v="84"/>
    <x v="1467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x v="84"/>
    <x v="1106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x v="84"/>
    <x v="1432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x v="84"/>
    <x v="27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x v="84"/>
    <x v="1468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x v="84"/>
    <x v="1469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x v="84"/>
    <x v="1470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x v="85"/>
    <x v="6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x v="85"/>
    <x v="147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x v="85"/>
    <x v="1472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x v="85"/>
    <x v="1473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x v="85"/>
    <x v="147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x v="85"/>
    <x v="1475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x v="85"/>
    <x v="1476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x v="85"/>
    <x v="14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x v="85"/>
    <x v="797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x v="85"/>
    <x v="1478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x v="85"/>
    <x v="1479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x v="85"/>
    <x v="1480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x v="85"/>
    <x v="1481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x v="85"/>
    <x v="148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x v="85"/>
    <x v="148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x v="85"/>
    <x v="1484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x v="85"/>
    <x v="1485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x v="85"/>
    <x v="1486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x v="85"/>
    <x v="148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x v="85"/>
    <x v="1486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x v="85"/>
    <x v="1488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x v="85"/>
    <x v="1489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x v="85"/>
    <x v="1490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x v="85"/>
    <x v="1491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x v="85"/>
    <x v="149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x v="85"/>
    <x v="1493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x v="85"/>
    <x v="14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x v="85"/>
    <x v="1495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x v="85"/>
    <x v="149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x v="85"/>
    <x v="1497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x v="85"/>
    <x v="1498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x v="85"/>
    <x v="14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x v="85"/>
    <x v="1500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x v="85"/>
    <x v="1501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x v="85"/>
    <x v="1502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x v="85"/>
    <x v="1503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x v="85"/>
    <x v="1504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x v="85"/>
    <x v="150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x v="85"/>
    <x v="1506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x v="85"/>
    <x v="1296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x v="85"/>
    <x v="57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x v="85"/>
    <x v="150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x v="85"/>
    <x v="1508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x v="85"/>
    <x v="1509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x v="85"/>
    <x v="1510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x v="85"/>
    <x v="409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x v="85"/>
    <x v="1511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x v="85"/>
    <x v="1512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x v="85"/>
    <x v="1513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x v="85"/>
    <x v="1514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x v="85"/>
    <x v="1515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x v="85"/>
    <x v="1516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x v="85"/>
    <x v="1517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x v="85"/>
    <x v="151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x v="85"/>
    <x v="151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x v="85"/>
    <x v="1520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x v="85"/>
    <x v="1521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x v="85"/>
    <x v="1522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x v="85"/>
    <x v="1523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x v="85"/>
    <x v="849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x v="85"/>
    <x v="1330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x v="85"/>
    <x v="1524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x v="85"/>
    <x v="1525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x v="85"/>
    <x v="1467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x v="85"/>
    <x v="1526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x v="85"/>
    <x v="152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x v="85"/>
    <x v="1528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x v="85"/>
    <x v="1529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x v="85"/>
    <x v="11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x v="85"/>
    <x v="1530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x v="85"/>
    <x v="1531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x v="85"/>
    <x v="1532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x v="85"/>
    <x v="58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x v="85"/>
    <x v="153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x v="85"/>
    <x v="1534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x v="85"/>
    <x v="1535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x v="85"/>
    <x v="153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x v="86"/>
    <x v="1537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x v="86"/>
    <x v="1538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x v="86"/>
    <x v="153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x v="86"/>
    <x v="67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x v="86"/>
    <x v="63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x v="86"/>
    <x v="40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x v="86"/>
    <x v="1540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x v="86"/>
    <x v="154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x v="86"/>
    <x v="154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x v="86"/>
    <x v="1543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x v="86"/>
    <x v="1544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x v="86"/>
    <x v="1545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x v="86"/>
    <x v="1546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x v="86"/>
    <x v="1547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x v="86"/>
    <x v="1548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x v="86"/>
    <x v="154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x v="86"/>
    <x v="1550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x v="86"/>
    <x v="1551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x v="86"/>
    <x v="1552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x v="86"/>
    <x v="1553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x v="86"/>
    <x v="1554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x v="86"/>
    <x v="1555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x v="86"/>
    <x v="1556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x v="86"/>
    <x v="1557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x v="86"/>
    <x v="3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x v="86"/>
    <x v="1558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x v="86"/>
    <x v="1559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x v="86"/>
    <x v="1193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x v="86"/>
    <x v="1170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x v="86"/>
    <x v="313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x v="86"/>
    <x v="1560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x v="86"/>
    <x v="1561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x v="86"/>
    <x v="156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x v="86"/>
    <x v="1563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x v="86"/>
    <x v="1564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x v="86"/>
    <x v="861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x v="86"/>
    <x v="1565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x v="86"/>
    <x v="1566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x v="86"/>
    <x v="156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x v="86"/>
    <x v="1568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x v="86"/>
    <x v="1569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x v="86"/>
    <x v="1570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x v="86"/>
    <x v="157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x v="86"/>
    <x v="701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x v="86"/>
    <x v="157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x v="86"/>
    <x v="1573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x v="86"/>
    <x v="157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x v="86"/>
    <x v="1575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x v="86"/>
    <x v="1576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x v="86"/>
    <x v="1577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x v="86"/>
    <x v="1191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x v="86"/>
    <x v="1578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x v="86"/>
    <x v="1579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x v="86"/>
    <x v="1580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x v="86"/>
    <x v="158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x v="86"/>
    <x v="1582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x v="86"/>
    <x v="158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x v="86"/>
    <x v="1554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x v="86"/>
    <x v="1584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x v="86"/>
    <x v="1585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x v="86"/>
    <x v="1058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x v="86"/>
    <x v="1586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x v="86"/>
    <x v="1587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x v="86"/>
    <x v="1588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x v="86"/>
    <x v="158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x v="87"/>
    <x v="1590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x v="87"/>
    <x v="1591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x v="87"/>
    <x v="1592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x v="87"/>
    <x v="1467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x v="87"/>
    <x v="1593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x v="87"/>
    <x v="1423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x v="87"/>
    <x v="159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x v="87"/>
    <x v="807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x v="87"/>
    <x v="1595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x v="87"/>
    <x v="159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x v="87"/>
    <x v="1597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x v="87"/>
    <x v="1598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x v="87"/>
    <x v="159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x v="87"/>
    <x v="1600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x v="87"/>
    <x v="1601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x v="87"/>
    <x v="1602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x v="87"/>
    <x v="1603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x v="87"/>
    <x v="1604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x v="87"/>
    <x v="1605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x v="87"/>
    <x v="1368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x v="87"/>
    <x v="1606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x v="87"/>
    <x v="1607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x v="87"/>
    <x v="1608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x v="87"/>
    <x v="1609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x v="87"/>
    <x v="1610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x v="87"/>
    <x v="1611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x v="87"/>
    <x v="1256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x v="87"/>
    <x v="1218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x v="87"/>
    <x v="1612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x v="87"/>
    <x v="1613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x v="87"/>
    <x v="1614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x v="87"/>
    <x v="1615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x v="87"/>
    <x v="1616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x v="87"/>
    <x v="1617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x v="87"/>
    <x v="161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x v="87"/>
    <x v="1619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x v="87"/>
    <x v="1620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x v="87"/>
    <x v="399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x v="87"/>
    <x v="162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x v="87"/>
    <x v="162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x v="87"/>
    <x v="162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x v="87"/>
    <x v="1624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x v="87"/>
    <x v="16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x v="87"/>
    <x v="162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x v="87"/>
    <x v="1627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x v="87"/>
    <x v="1628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x v="87"/>
    <x v="16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x v="87"/>
    <x v="1630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x v="87"/>
    <x v="1631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x v="87"/>
    <x v="1632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x v="87"/>
    <x v="281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x v="87"/>
    <x v="163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x v="87"/>
    <x v="163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x v="87"/>
    <x v="978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x v="87"/>
    <x v="163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x v="87"/>
    <x v="1636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x v="87"/>
    <x v="163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x v="87"/>
    <x v="1638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x v="87"/>
    <x v="638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x v="87"/>
    <x v="1639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x v="87"/>
    <x v="1640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x v="87"/>
    <x v="1641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x v="87"/>
    <x v="602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x v="87"/>
    <x v="1642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x v="87"/>
    <x v="1643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x v="87"/>
    <x v="1644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x v="87"/>
    <x v="164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x v="88"/>
    <x v="1646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x v="88"/>
    <x v="1647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x v="88"/>
    <x v="1648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x v="88"/>
    <x v="1649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x v="88"/>
    <x v="1650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x v="88"/>
    <x v="1651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x v="88"/>
    <x v="1652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x v="88"/>
    <x v="1653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x v="88"/>
    <x v="1654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x v="88"/>
    <x v="1655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x v="88"/>
    <x v="1656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x v="88"/>
    <x v="1657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x v="88"/>
    <x v="1658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x v="88"/>
    <x v="1659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x v="88"/>
    <x v="1660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x v="88"/>
    <x v="1661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x v="88"/>
    <x v="1093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x v="88"/>
    <x v="1662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x v="88"/>
    <x v="1663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x v="88"/>
    <x v="166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x v="88"/>
    <x v="1665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x v="88"/>
    <x v="1666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x v="88"/>
    <x v="304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x v="88"/>
    <x v="132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x v="88"/>
    <x v="1667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x v="88"/>
    <x v="1668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x v="88"/>
    <x v="1669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x v="88"/>
    <x v="1670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x v="88"/>
    <x v="1671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x v="88"/>
    <x v="1672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x v="88"/>
    <x v="167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x v="88"/>
    <x v="1674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x v="88"/>
    <x v="1675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x v="88"/>
    <x v="167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x v="88"/>
    <x v="1677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x v="88"/>
    <x v="167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x v="88"/>
    <x v="16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x v="88"/>
    <x v="4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x v="88"/>
    <x v="1680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x v="88"/>
    <x v="1681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x v="88"/>
    <x v="1682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x v="88"/>
    <x v="1683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x v="88"/>
    <x v="1684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x v="88"/>
    <x v="1685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x v="88"/>
    <x v="1686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x v="88"/>
    <x v="168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x v="88"/>
    <x v="1688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x v="88"/>
    <x v="1689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x v="88"/>
    <x v="132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x v="88"/>
    <x v="30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x v="88"/>
    <x v="132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x v="88"/>
    <x v="1690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x v="88"/>
    <x v="1691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x v="88"/>
    <x v="169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x v="88"/>
    <x v="1693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x v="88"/>
    <x v="1694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x v="88"/>
    <x v="169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x v="88"/>
    <x v="1696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x v="88"/>
    <x v="1697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x v="88"/>
    <x v="511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x v="88"/>
    <x v="1698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x v="88"/>
    <x v="1699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x v="88"/>
    <x v="1700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x v="88"/>
    <x v="1701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x v="89"/>
    <x v="1702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x v="89"/>
    <x v="1703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x v="89"/>
    <x v="1704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x v="89"/>
    <x v="217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x v="89"/>
    <x v="1705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x v="89"/>
    <x v="170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x v="89"/>
    <x v="1707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x v="89"/>
    <x v="1708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x v="89"/>
    <x v="1709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x v="89"/>
    <x v="1710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x v="89"/>
    <x v="1711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x v="89"/>
    <x v="1712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x v="89"/>
    <x v="1713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x v="89"/>
    <x v="1714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x v="89"/>
    <x v="17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x v="89"/>
    <x v="1716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x v="89"/>
    <x v="1717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x v="89"/>
    <x v="171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x v="89"/>
    <x v="1719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x v="89"/>
    <x v="1720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x v="89"/>
    <x v="103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x v="89"/>
    <x v="1721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x v="89"/>
    <x v="1722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x v="89"/>
    <x v="715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x v="89"/>
    <x v="1723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x v="89"/>
    <x v="1724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x v="89"/>
    <x v="1725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x v="89"/>
    <x v="1726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x v="89"/>
    <x v="1727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x v="89"/>
    <x v="833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x v="89"/>
    <x v="1728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x v="89"/>
    <x v="172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x v="89"/>
    <x v="1730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x v="89"/>
    <x v="173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x v="89"/>
    <x v="1732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x v="89"/>
    <x v="54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x v="89"/>
    <x v="247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x v="89"/>
    <x v="173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x v="89"/>
    <x v="1734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x v="89"/>
    <x v="1735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x v="89"/>
    <x v="1736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x v="89"/>
    <x v="1737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x v="89"/>
    <x v="1738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x v="89"/>
    <x v="1739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x v="89"/>
    <x v="1740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x v="89"/>
    <x v="1470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x v="89"/>
    <x v="1741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x v="89"/>
    <x v="1742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x v="89"/>
    <x v="1493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x v="89"/>
    <x v="1743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x v="89"/>
    <x v="174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x v="89"/>
    <x v="1745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x v="90"/>
    <x v="1746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x v="90"/>
    <x v="1747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x v="90"/>
    <x v="1748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x v="90"/>
    <x v="1749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x v="90"/>
    <x v="175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x v="90"/>
    <x v="1751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x v="90"/>
    <x v="1752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x v="90"/>
    <x v="1753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x v="90"/>
    <x v="175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x v="90"/>
    <x v="1755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x v="90"/>
    <x v="1756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x v="90"/>
    <x v="1757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x v="90"/>
    <x v="175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x v="90"/>
    <x v="1759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x v="90"/>
    <x v="1760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x v="90"/>
    <x v="12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x v="90"/>
    <x v="1761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x v="90"/>
    <x v="176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x v="90"/>
    <x v="176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x v="90"/>
    <x v="1764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x v="90"/>
    <x v="1765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x v="90"/>
    <x v="176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x v="90"/>
    <x v="4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x v="90"/>
    <x v="1767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x v="90"/>
    <x v="176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x v="90"/>
    <x v="1769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x v="90"/>
    <x v="1770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x v="90"/>
    <x v="1771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x v="90"/>
    <x v="1772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x v="90"/>
    <x v="177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x v="90"/>
    <x v="1774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x v="90"/>
    <x v="499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x v="90"/>
    <x v="110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x v="90"/>
    <x v="1775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x v="90"/>
    <x v="177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x v="90"/>
    <x v="1777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x v="90"/>
    <x v="17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x v="90"/>
    <x v="1779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x v="90"/>
    <x v="1780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x v="90"/>
    <x v="178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x v="90"/>
    <x v="849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x v="90"/>
    <x v="57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x v="90"/>
    <x v="178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x v="90"/>
    <x v="40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x v="90"/>
    <x v="178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x v="90"/>
    <x v="1784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x v="90"/>
    <x v="1785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x v="90"/>
    <x v="1786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x v="90"/>
    <x v="178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x v="90"/>
    <x v="1788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x v="90"/>
    <x v="1789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x v="90"/>
    <x v="1790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x v="91"/>
    <x v="1791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x v="91"/>
    <x v="1792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x v="91"/>
    <x v="179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x v="91"/>
    <x v="1794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x v="91"/>
    <x v="1795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x v="91"/>
    <x v="179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x v="91"/>
    <x v="1240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x v="91"/>
    <x v="1797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x v="91"/>
    <x v="179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x v="91"/>
    <x v="1609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x v="91"/>
    <x v="179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x v="91"/>
    <x v="1800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x v="91"/>
    <x v="1801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x v="91"/>
    <x v="1802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x v="91"/>
    <x v="1803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x v="91"/>
    <x v="180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x v="91"/>
    <x v="1805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x v="91"/>
    <x v="1806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x v="91"/>
    <x v="1807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x v="91"/>
    <x v="180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x v="91"/>
    <x v="1809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x v="91"/>
    <x v="1810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x v="91"/>
    <x v="181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x v="91"/>
    <x v="1812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x v="91"/>
    <x v="1813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x v="91"/>
    <x v="181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x v="91"/>
    <x v="508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x v="91"/>
    <x v="1661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x v="91"/>
    <x v="1815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x v="91"/>
    <x v="1816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x v="91"/>
    <x v="1817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x v="91"/>
    <x v="1818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x v="91"/>
    <x v="1819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x v="91"/>
    <x v="1820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x v="91"/>
    <x v="1821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x v="91"/>
    <x v="1822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x v="91"/>
    <x v="1823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x v="91"/>
    <x v="70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x v="91"/>
    <x v="1824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x v="91"/>
    <x v="182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x v="91"/>
    <x v="1826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x v="91"/>
    <x v="1827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x v="91"/>
    <x v="1828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x v="91"/>
    <x v="1829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x v="91"/>
    <x v="1830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x v="92"/>
    <x v="1831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x v="92"/>
    <x v="1832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x v="92"/>
    <x v="1833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x v="92"/>
    <x v="183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x v="92"/>
    <x v="183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x v="92"/>
    <x v="1836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x v="92"/>
    <x v="1837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x v="92"/>
    <x v="1838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x v="92"/>
    <x v="183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x v="92"/>
    <x v="1840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x v="92"/>
    <x v="1841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x v="92"/>
    <x v="1842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x v="92"/>
    <x v="435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x v="92"/>
    <x v="1843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x v="92"/>
    <x v="1844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x v="92"/>
    <x v="1845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x v="92"/>
    <x v="1846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x v="92"/>
    <x v="1847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x v="92"/>
    <x v="1848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x v="92"/>
    <x v="1849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x v="92"/>
    <x v="1850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x v="92"/>
    <x v="185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x v="92"/>
    <x v="1852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x v="92"/>
    <x v="647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x v="92"/>
    <x v="1853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x v="92"/>
    <x v="1854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x v="92"/>
    <x v="1855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x v="92"/>
    <x v="1856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x v="92"/>
    <x v="1857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x v="92"/>
    <x v="1858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x v="92"/>
    <x v="1859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x v="92"/>
    <x v="73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x v="92"/>
    <x v="631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x v="92"/>
    <x v="1329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x v="93"/>
    <x v="1860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x v="93"/>
    <x v="186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x v="93"/>
    <x v="862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x v="93"/>
    <x v="186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x v="93"/>
    <x v="1863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x v="93"/>
    <x v="1864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x v="93"/>
    <x v="1865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x v="93"/>
    <x v="1866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x v="93"/>
    <x v="186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x v="93"/>
    <x v="1868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x v="93"/>
    <x v="1869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x v="93"/>
    <x v="1870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x v="93"/>
    <x v="31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x v="93"/>
    <x v="1871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x v="93"/>
    <x v="187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x v="93"/>
    <x v="1873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x v="93"/>
    <x v="187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x v="93"/>
    <x v="187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x v="93"/>
    <x v="1876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x v="93"/>
    <x v="1877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x v="93"/>
    <x v="1878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x v="93"/>
    <x v="187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x v="93"/>
    <x v="1880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x v="93"/>
    <x v="188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x v="93"/>
    <x v="1882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x v="93"/>
    <x v="14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x v="93"/>
    <x v="818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x v="93"/>
    <x v="62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x v="93"/>
    <x v="4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x v="93"/>
    <x v="1883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x v="93"/>
    <x v="1884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x v="93"/>
    <x v="1885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x v="93"/>
    <x v="188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x v="93"/>
    <x v="186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x v="93"/>
    <x v="1887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x v="93"/>
    <x v="299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x v="93"/>
    <x v="1888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x v="93"/>
    <x v="609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x v="94"/>
    <x v="1889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x v="94"/>
    <x v="1890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x v="94"/>
    <x v="1891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x v="94"/>
    <x v="1892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x v="94"/>
    <x v="1893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x v="94"/>
    <x v="1894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x v="94"/>
    <x v="1895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x v="94"/>
    <x v="1896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x v="94"/>
    <x v="1897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x v="94"/>
    <x v="1898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x v="94"/>
    <x v="189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x v="94"/>
    <x v="1900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x v="94"/>
    <x v="1901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x v="94"/>
    <x v="190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x v="94"/>
    <x v="190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x v="94"/>
    <x v="1681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x v="94"/>
    <x v="19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x v="94"/>
    <x v="1905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x v="94"/>
    <x v="1906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x v="94"/>
    <x v="190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x v="94"/>
    <x v="1908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x v="94"/>
    <x v="1909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x v="94"/>
    <x v="1910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x v="94"/>
    <x v="1911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x v="94"/>
    <x v="1912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x v="94"/>
    <x v="396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x v="94"/>
    <x v="1913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x v="94"/>
    <x v="191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x v="94"/>
    <x v="1915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x v="94"/>
    <x v="1916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x v="94"/>
    <x v="1917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x v="94"/>
    <x v="1918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x v="94"/>
    <x v="1919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x v="94"/>
    <x v="1553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x v="94"/>
    <x v="1920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x v="94"/>
    <x v="1921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x v="94"/>
    <x v="1922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x v="95"/>
    <x v="1923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x v="95"/>
    <x v="192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x v="95"/>
    <x v="1325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x v="95"/>
    <x v="1925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x v="95"/>
    <x v="1926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x v="95"/>
    <x v="1927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x v="95"/>
    <x v="1928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x v="95"/>
    <x v="1929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x v="95"/>
    <x v="1930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x v="95"/>
    <x v="1931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x v="95"/>
    <x v="193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x v="95"/>
    <x v="1933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x v="95"/>
    <x v="1934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x v="95"/>
    <x v="572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x v="95"/>
    <x v="1935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x v="95"/>
    <x v="1936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x v="95"/>
    <x v="1937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x v="95"/>
    <x v="1938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x v="95"/>
    <x v="1939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x v="95"/>
    <x v="1940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x v="95"/>
    <x v="19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x v="95"/>
    <x v="1942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x v="95"/>
    <x v="12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x v="95"/>
    <x v="194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x v="95"/>
    <x v="1944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x v="95"/>
    <x v="1945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x v="95"/>
    <x v="1946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x v="95"/>
    <x v="1947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x v="95"/>
    <x v="194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x v="95"/>
    <x v="713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x v="95"/>
    <x v="1949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x v="96"/>
    <x v="1950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x v="96"/>
    <x v="1951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x v="96"/>
    <x v="195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x v="96"/>
    <x v="1953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x v="96"/>
    <x v="1954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x v="96"/>
    <x v="1955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x v="96"/>
    <x v="1956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x v="96"/>
    <x v="195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x v="96"/>
    <x v="19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x v="96"/>
    <x v="189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x v="96"/>
    <x v="1959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x v="96"/>
    <x v="196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x v="96"/>
    <x v="1961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x v="96"/>
    <x v="196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x v="96"/>
    <x v="196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x v="96"/>
    <x v="1964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x v="96"/>
    <x v="1965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x v="96"/>
    <x v="459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x v="96"/>
    <x v="224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x v="96"/>
    <x v="1966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x v="96"/>
    <x v="105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x v="96"/>
    <x v="189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x v="96"/>
    <x v="196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x v="96"/>
    <x v="196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x v="96"/>
    <x v="53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x v="96"/>
    <x v="1180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x v="96"/>
    <x v="1969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x v="96"/>
    <x v="1970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x v="96"/>
    <x v="1971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x v="96"/>
    <x v="1972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x v="97"/>
    <x v="491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x v="97"/>
    <x v="1973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x v="97"/>
    <x v="1974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x v="97"/>
    <x v="197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x v="97"/>
    <x v="1619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x v="97"/>
    <x v="1976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x v="97"/>
    <x v="1977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x v="97"/>
    <x v="197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x v="97"/>
    <x v="965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x v="97"/>
    <x v="1979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x v="97"/>
    <x v="1980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x v="97"/>
    <x v="1981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x v="97"/>
    <x v="1982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x v="97"/>
    <x v="1384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x v="97"/>
    <x v="1983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x v="97"/>
    <x v="723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x v="97"/>
    <x v="1984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x v="97"/>
    <x v="198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x v="97"/>
    <x v="1986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x v="97"/>
    <x v="1987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x v="97"/>
    <x v="1988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x v="97"/>
    <x v="78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x v="97"/>
    <x v="1989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x v="97"/>
    <x v="175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x v="98"/>
    <x v="1990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x v="98"/>
    <x v="199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x v="98"/>
    <x v="199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x v="98"/>
    <x v="237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x v="98"/>
    <x v="199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x v="98"/>
    <x v="1994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x v="98"/>
    <x v="1995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x v="98"/>
    <x v="199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x v="98"/>
    <x v="1997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x v="98"/>
    <x v="1998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x v="98"/>
    <x v="1509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x v="98"/>
    <x v="1999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x v="98"/>
    <x v="2000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x v="98"/>
    <x v="2001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x v="98"/>
    <x v="2002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x v="98"/>
    <x v="2003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x v="98"/>
    <x v="2004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x v="98"/>
    <x v="1856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x v="98"/>
    <x v="200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x v="98"/>
    <x v="2006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x v="98"/>
    <x v="200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x v="98"/>
    <x v="2008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x v="98"/>
    <x v="2009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x v="99"/>
    <x v="2010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x v="99"/>
    <x v="2011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x v="99"/>
    <x v="201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x v="99"/>
    <x v="283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x v="99"/>
    <x v="2013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x v="99"/>
    <x v="2014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x v="99"/>
    <x v="2015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x v="99"/>
    <x v="2016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x v="99"/>
    <x v="2017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x v="99"/>
    <x v="2018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x v="99"/>
    <x v="2019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x v="99"/>
    <x v="2020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x v="99"/>
    <x v="2021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x v="99"/>
    <x v="20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x v="99"/>
    <x v="202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x v="99"/>
    <x v="2024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x v="99"/>
    <x v="2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x v="99"/>
    <x v="202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x v="99"/>
    <x v="202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x v="99"/>
    <x v="2028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x v="99"/>
    <x v="2029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x v="99"/>
    <x v="2030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x v="99"/>
    <x v="203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x v="99"/>
    <x v="2032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x v="99"/>
    <x v="2033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x v="99"/>
    <x v="693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x v="99"/>
    <x v="20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x v="99"/>
    <x v="30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x v="100"/>
    <x v="2035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x v="100"/>
    <x v="1884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x v="100"/>
    <x v="98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x v="100"/>
    <x v="2036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x v="100"/>
    <x v="949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x v="100"/>
    <x v="203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x v="100"/>
    <x v="2038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x v="100"/>
    <x v="2039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x v="100"/>
    <x v="2040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x v="100"/>
    <x v="1989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x v="100"/>
    <x v="2041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x v="100"/>
    <x v="2042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x v="100"/>
    <x v="204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x v="100"/>
    <x v="4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x v="100"/>
    <x v="2044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x v="100"/>
    <x v="20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x v="100"/>
    <x v="2046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x v="100"/>
    <x v="2047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x v="100"/>
    <x v="2048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x v="100"/>
    <x v="18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x v="100"/>
    <x v="374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x v="100"/>
    <x v="2049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x v="100"/>
    <x v="2050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x v="100"/>
    <x v="205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x v="100"/>
    <x v="2052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x v="100"/>
    <x v="1330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x v="100"/>
    <x v="2053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x v="100"/>
    <x v="289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x v="100"/>
    <x v="205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x v="100"/>
    <x v="2055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x v="100"/>
    <x v="2056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x v="100"/>
    <x v="2057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x v="100"/>
    <x v="2058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x v="100"/>
    <x v="205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x v="100"/>
    <x v="1369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x v="100"/>
    <x v="2060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x v="100"/>
    <x v="2061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x v="100"/>
    <x v="2062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x v="100"/>
    <x v="2063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x v="100"/>
    <x v="2064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x v="100"/>
    <x v="43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x v="101"/>
    <x v="2065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x v="101"/>
    <x v="2066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x v="101"/>
    <x v="206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x v="101"/>
    <x v="2068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x v="101"/>
    <x v="2069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x v="101"/>
    <x v="2070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x v="101"/>
    <x v="2071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x v="101"/>
    <x v="2072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x v="101"/>
    <x v="2073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x v="101"/>
    <x v="2074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x v="101"/>
    <x v="2075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x v="101"/>
    <x v="2076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x v="101"/>
    <x v="2077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x v="101"/>
    <x v="2078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x v="101"/>
    <x v="774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x v="101"/>
    <x v="2079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x v="101"/>
    <x v="774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x v="101"/>
    <x v="208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x v="102"/>
    <x v="2081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x v="102"/>
    <x v="2082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x v="102"/>
    <x v="63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x v="102"/>
    <x v="208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x v="102"/>
    <x v="208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x v="102"/>
    <x v="208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x v="102"/>
    <x v="208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x v="102"/>
    <x v="208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x v="102"/>
    <x v="2088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x v="102"/>
    <x v="2089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x v="102"/>
    <x v="2090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x v="102"/>
    <x v="1547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x v="102"/>
    <x v="2091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x v="102"/>
    <x v="2092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x v="102"/>
    <x v="209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x v="102"/>
    <x v="2094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x v="102"/>
    <x v="209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x v="102"/>
    <x v="2096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x v="102"/>
    <x v="2097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x v="103"/>
    <x v="2098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x v="103"/>
    <x v="1855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x v="103"/>
    <x v="209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x v="103"/>
    <x v="800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x v="103"/>
    <x v="2100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x v="103"/>
    <x v="210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x v="103"/>
    <x v="2102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x v="103"/>
    <x v="94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x v="103"/>
    <x v="1506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x v="103"/>
    <x v="2103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x v="103"/>
    <x v="210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x v="103"/>
    <x v="210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x v="103"/>
    <x v="1420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x v="103"/>
    <x v="2106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x v="104"/>
    <x v="2107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x v="104"/>
    <x v="2108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x v="104"/>
    <x v="2109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x v="104"/>
    <x v="1470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x v="104"/>
    <x v="2110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x v="104"/>
    <x v="2111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x v="104"/>
    <x v="2112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x v="104"/>
    <x v="2113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x v="104"/>
    <x v="865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x v="104"/>
    <x v="2114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x v="104"/>
    <x v="2115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x v="104"/>
    <x v="2062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x v="104"/>
    <x v="211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x v="104"/>
    <x v="2117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x v="104"/>
    <x v="2118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x v="104"/>
    <x v="211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x v="104"/>
    <x v="2120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x v="104"/>
    <x v="2121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x v="104"/>
    <x v="2122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x v="105"/>
    <x v="2123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x v="105"/>
    <x v="2124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x v="105"/>
    <x v="212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x v="105"/>
    <x v="212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x v="105"/>
    <x v="2127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x v="105"/>
    <x v="212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x v="105"/>
    <x v="2129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x v="105"/>
    <x v="2130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x v="105"/>
    <x v="2131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x v="105"/>
    <x v="2132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x v="105"/>
    <x v="2133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x v="105"/>
    <x v="2134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x v="105"/>
    <x v="2135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x v="105"/>
    <x v="2136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x v="105"/>
    <x v="213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x v="105"/>
    <x v="213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x v="105"/>
    <x v="213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x v="105"/>
    <x v="2140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x v="105"/>
    <x v="100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x v="105"/>
    <x v="214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x v="105"/>
    <x v="58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x v="105"/>
    <x v="750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x v="105"/>
    <x v="12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x v="105"/>
    <x v="2142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x v="106"/>
    <x v="2054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x v="106"/>
    <x v="214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x v="106"/>
    <x v="2144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x v="106"/>
    <x v="214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x v="106"/>
    <x v="2146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x v="106"/>
    <x v="2147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x v="106"/>
    <x v="2148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x v="106"/>
    <x v="214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x v="106"/>
    <x v="2150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x v="106"/>
    <x v="2151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x v="106"/>
    <x v="215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x v="106"/>
    <x v="215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x v="106"/>
    <x v="510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x v="106"/>
    <x v="215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x v="106"/>
    <x v="215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x v="106"/>
    <x v="1663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x v="106"/>
    <x v="2156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x v="106"/>
    <x v="2157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x v="106"/>
    <x v="215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x v="106"/>
    <x v="2159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x v="106"/>
    <x v="2160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x v="106"/>
    <x v="1143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x v="106"/>
    <x v="216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x v="106"/>
    <x v="2162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x v="106"/>
    <x v="2163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x v="106"/>
    <x v="2164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x v="106"/>
    <x v="2165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x v="107"/>
    <x v="2166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x v="107"/>
    <x v="216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x v="107"/>
    <x v="2168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x v="107"/>
    <x v="216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x v="107"/>
    <x v="538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x v="107"/>
    <x v="2170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x v="107"/>
    <x v="217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x v="107"/>
    <x v="2172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x v="107"/>
    <x v="217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x v="107"/>
    <x v="2174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x v="107"/>
    <x v="217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x v="107"/>
    <x v="2176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x v="107"/>
    <x v="751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x v="107"/>
    <x v="2177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x v="107"/>
    <x v="2178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x v="107"/>
    <x v="2179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x v="107"/>
    <x v="2180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x v="107"/>
    <x v="218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x v="107"/>
    <x v="2182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x v="107"/>
    <x v="2183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x v="108"/>
    <x v="218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x v="108"/>
    <x v="2185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x v="108"/>
    <x v="2186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x v="108"/>
    <x v="218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x v="108"/>
    <x v="2188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x v="108"/>
    <x v="99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x v="108"/>
    <x v="2189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x v="108"/>
    <x v="2190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x v="108"/>
    <x v="219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x v="108"/>
    <x v="2192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x v="108"/>
    <x v="2193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x v="108"/>
    <x v="2194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x v="108"/>
    <x v="219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x v="108"/>
    <x v="219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x v="108"/>
    <x v="2191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x v="108"/>
    <x v="2197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x v="108"/>
    <x v="2198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x v="108"/>
    <x v="1938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x v="108"/>
    <x v="502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x v="108"/>
    <x v="2199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x v="108"/>
    <x v="30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x v="108"/>
    <x v="2200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x v="108"/>
    <x v="702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x v="108"/>
    <x v="1123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x v="108"/>
    <x v="2201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x v="108"/>
    <x v="220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x v="108"/>
    <x v="2203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x v="108"/>
    <x v="2204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x v="109"/>
    <x v="220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x v="109"/>
    <x v="2206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x v="109"/>
    <x v="220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x v="109"/>
    <x v="86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x v="109"/>
    <x v="2208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x v="109"/>
    <x v="1112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x v="109"/>
    <x v="2209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x v="109"/>
    <x v="429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x v="109"/>
    <x v="2210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x v="110"/>
    <x v="3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x v="110"/>
    <x v="993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x v="110"/>
    <x v="221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x v="110"/>
    <x v="2212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x v="110"/>
    <x v="2213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x v="110"/>
    <x v="2214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x v="110"/>
    <x v="2215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x v="110"/>
    <x v="2216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x v="110"/>
    <x v="2217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x v="110"/>
    <x v="5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x v="110"/>
    <x v="221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x v="110"/>
    <x v="2219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x v="110"/>
    <x v="12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x v="110"/>
    <x v="701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x v="110"/>
    <x v="97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x v="110"/>
    <x v="190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x v="110"/>
    <x v="2220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x v="110"/>
    <x v="1199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x v="110"/>
    <x v="2221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x v="111"/>
    <x v="2222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x v="111"/>
    <x v="2223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x v="111"/>
    <x v="982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x v="111"/>
    <x v="2224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x v="111"/>
    <x v="222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x v="111"/>
    <x v="2226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x v="111"/>
    <x v="2227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x v="111"/>
    <x v="2228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x v="111"/>
    <x v="2229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x v="111"/>
    <x v="2230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x v="111"/>
    <x v="2231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x v="111"/>
    <x v="223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x v="111"/>
    <x v="2233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x v="111"/>
    <x v="3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x v="111"/>
    <x v="2234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x v="112"/>
    <x v="223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x v="112"/>
    <x v="2236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x v="112"/>
    <x v="223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x v="112"/>
    <x v="2238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x v="112"/>
    <x v="223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x v="112"/>
    <x v="2240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x v="112"/>
    <x v="2241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x v="112"/>
    <x v="2242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x v="112"/>
    <x v="224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x v="112"/>
    <x v="2244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x v="112"/>
    <x v="1125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x v="112"/>
    <x v="224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x v="112"/>
    <x v="131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x v="113"/>
    <x v="2246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x v="113"/>
    <x v="2247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x v="113"/>
    <x v="2248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x v="113"/>
    <x v="2249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x v="113"/>
    <x v="2250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x v="113"/>
    <x v="984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x v="113"/>
    <x v="2251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x v="113"/>
    <x v="2252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x v="113"/>
    <x v="312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x v="113"/>
    <x v="2253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x v="113"/>
    <x v="2254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x v="113"/>
    <x v="67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x v="113"/>
    <x v="2255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x v="113"/>
    <x v="2256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x v="113"/>
    <x v="18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x v="113"/>
    <x v="2257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x v="113"/>
    <x v="239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x v="113"/>
    <x v="2258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x v="114"/>
    <x v="2259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x v="114"/>
    <x v="2260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x v="114"/>
    <x v="2261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x v="114"/>
    <x v="2262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x v="114"/>
    <x v="2263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x v="114"/>
    <x v="2264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x v="114"/>
    <x v="2265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x v="114"/>
    <x v="226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x v="115"/>
    <x v="2267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x v="115"/>
    <x v="226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x v="115"/>
    <x v="226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x v="115"/>
    <x v="2270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x v="115"/>
    <x v="2271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x v="115"/>
    <x v="2272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x v="115"/>
    <x v="2273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x v="115"/>
    <x v="2274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x v="115"/>
    <x v="2275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x v="116"/>
    <x v="227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x v="116"/>
    <x v="227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x v="116"/>
    <x v="2278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x v="116"/>
    <x v="227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x v="116"/>
    <x v="2280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x v="116"/>
    <x v="1071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x v="116"/>
    <x v="228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x v="116"/>
    <x v="228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x v="116"/>
    <x v="289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x v="116"/>
    <x v="2283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x v="117"/>
    <x v="2284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x v="117"/>
    <x v="2285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x v="117"/>
    <x v="228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x v="117"/>
    <x v="2287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x v="117"/>
    <x v="2288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x v="117"/>
    <x v="2289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x v="117"/>
    <x v="2290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x v="117"/>
    <x v="716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x v="117"/>
    <x v="90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x v="117"/>
    <x v="2291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x v="117"/>
    <x v="2179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x v="117"/>
    <x v="229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x v="118"/>
    <x v="2293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x v="118"/>
    <x v="2294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x v="118"/>
    <x v="2295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x v="118"/>
    <x v="2296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x v="118"/>
    <x v="2297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x v="118"/>
    <x v="1516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x v="118"/>
    <x v="540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x v="118"/>
    <x v="2298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x v="119"/>
    <x v="2299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x v="119"/>
    <x v="2300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x v="119"/>
    <x v="230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x v="119"/>
    <x v="230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x v="119"/>
    <x v="230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x v="119"/>
    <x v="2304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x v="119"/>
    <x v="230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x v="119"/>
    <x v="2306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x v="119"/>
    <x v="1791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x v="119"/>
    <x v="2307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x v="120"/>
    <x v="2308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x v="120"/>
    <x v="2309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x v="120"/>
    <x v="284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x v="120"/>
    <x v="2310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x v="120"/>
    <x v="26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x v="120"/>
    <x v="2311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x v="120"/>
    <x v="111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x v="120"/>
    <x v="231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x v="121"/>
    <x v="2313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x v="121"/>
    <x v="2132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x v="121"/>
    <x v="2314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x v="121"/>
    <x v="2315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x v="121"/>
    <x v="231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x v="121"/>
    <x v="2317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x v="122"/>
    <x v="2318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x v="122"/>
    <x v="2319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x v="122"/>
    <x v="2320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x v="122"/>
    <x v="2321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x v="122"/>
    <x v="232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x v="122"/>
    <x v="232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x v="122"/>
    <x v="112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x v="123"/>
    <x v="2324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x v="123"/>
    <x v="2325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x v="123"/>
    <x v="2326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x v="123"/>
    <x v="19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x v="123"/>
    <x v="232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x v="123"/>
    <x v="1349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x v="123"/>
    <x v="1294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x v="123"/>
    <x v="2328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x v="123"/>
    <x v="215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x v="124"/>
    <x v="23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x v="124"/>
    <x v="2329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x v="124"/>
    <x v="2330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x v="124"/>
    <x v="2331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x v="124"/>
    <x v="2332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x v="124"/>
    <x v="2333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x v="124"/>
    <x v="2334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x v="124"/>
    <x v="2335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x v="124"/>
    <x v="2336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x v="125"/>
    <x v="2337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x v="125"/>
    <x v="1038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x v="125"/>
    <x v="2338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x v="125"/>
    <x v="2339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x v="125"/>
    <x v="2340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x v="125"/>
    <x v="2341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x v="125"/>
    <x v="2342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x v="125"/>
    <x v="2343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x v="125"/>
    <x v="2344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x v="126"/>
    <x v="2290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x v="126"/>
    <x v="2345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x v="126"/>
    <x v="2346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x v="126"/>
    <x v="2347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x v="126"/>
    <x v="2348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x v="126"/>
    <x v="2349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x v="126"/>
    <x v="2350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x v="126"/>
    <x v="2351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x v="126"/>
    <x v="235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x v="127"/>
    <x v="2353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x v="127"/>
    <x v="2354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x v="127"/>
    <x v="1612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x v="127"/>
    <x v="235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x v="127"/>
    <x v="2356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x v="127"/>
    <x v="2357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x v="127"/>
    <x v="2358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x v="127"/>
    <x v="2359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x v="128"/>
    <x v="2360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x v="128"/>
    <x v="236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x v="128"/>
    <x v="2362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x v="128"/>
    <x v="236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x v="128"/>
    <x v="236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x v="128"/>
    <x v="2365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x v="128"/>
    <x v="584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x v="128"/>
    <x v="236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x v="128"/>
    <x v="236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x v="128"/>
    <x v="2368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x v="129"/>
    <x v="2369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x v="129"/>
    <x v="2370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x v="129"/>
    <x v="2371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x v="130"/>
    <x v="237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x v="130"/>
    <x v="2373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x v="130"/>
    <x v="237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x v="130"/>
    <x v="1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x v="130"/>
    <x v="3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x v="131"/>
    <x v="2375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x v="131"/>
    <x v="182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x v="132"/>
    <x v="2376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x v="132"/>
    <x v="2377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x v="132"/>
    <x v="2378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x v="132"/>
    <x v="495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x v="132"/>
    <x v="2379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x v="133"/>
    <x v="2380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x v="133"/>
    <x v="1258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x v="133"/>
    <x v="2381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x v="133"/>
    <x v="2382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x v="133"/>
    <x v="2383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x v="133"/>
    <x v="2384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x v="133"/>
    <x v="2385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x v="133"/>
    <x v="238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x v="133"/>
    <x v="2387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x v="133"/>
    <x v="2388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x v="133"/>
    <x v="2389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x v="134"/>
    <x v="2390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x v="134"/>
    <x v="239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x v="134"/>
    <x v="2392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x v="134"/>
    <x v="2393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x v="134"/>
    <x v="239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x v="134"/>
    <x v="533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x v="135"/>
    <x v="2395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x v="135"/>
    <x v="2396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x v="135"/>
    <x v="2397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x v="135"/>
    <x v="422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x v="135"/>
    <x v="23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x v="135"/>
    <x v="2399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x v="135"/>
    <x v="2400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x v="135"/>
    <x v="2401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x v="135"/>
    <x v="508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x v="135"/>
    <x v="1394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x v="135"/>
    <x v="778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x v="135"/>
    <x v="2402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x v="136"/>
    <x v="1760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x v="136"/>
    <x v="2403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x v="136"/>
    <x v="2404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x v="136"/>
    <x v="2405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x v="136"/>
    <x v="240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x v="136"/>
    <x v="2407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x v="136"/>
    <x v="240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x v="136"/>
    <x v="240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x v="136"/>
    <x v="2410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x v="136"/>
    <x v="2411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x v="136"/>
    <x v="2267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x v="137"/>
    <x v="2412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x v="137"/>
    <x v="241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x v="137"/>
    <x v="1624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x v="137"/>
    <x v="2414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x v="137"/>
    <x v="299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x v="137"/>
    <x v="2415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x v="138"/>
    <x v="1823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x v="138"/>
    <x v="2416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x v="138"/>
    <x v="2417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x v="138"/>
    <x v="2418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x v="139"/>
    <x v="241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x v="139"/>
    <x v="2420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x v="139"/>
    <x v="82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x v="140"/>
    <x v="2421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x v="140"/>
    <x v="242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x v="140"/>
    <x v="19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x v="140"/>
    <x v="242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x v="140"/>
    <x v="137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x v="140"/>
    <x v="8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x v="141"/>
    <x v="1019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x v="141"/>
    <x v="242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x v="141"/>
    <x v="2425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x v="141"/>
    <x v="242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x v="141"/>
    <x v="149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x v="142"/>
    <x v="2427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x v="142"/>
    <x v="2428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x v="142"/>
    <x v="2429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x v="143"/>
    <x v="2430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x v="143"/>
    <x v="243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x v="143"/>
    <x v="243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x v="143"/>
    <x v="2433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x v="144"/>
    <x v="2434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x v="144"/>
    <x v="2435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x v="145"/>
    <x v="243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x v="145"/>
    <x v="2437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x v="146"/>
    <x v="2438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x v="146"/>
    <x v="2439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x v="146"/>
    <x v="2440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x v="146"/>
    <x v="2441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x v="146"/>
    <x v="244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x v="147"/>
    <x v="1627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x v="147"/>
    <x v="244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x v="147"/>
    <x v="2444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x v="147"/>
    <x v="2445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x v="148"/>
    <x v="2446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x v="148"/>
    <x v="2447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x v="148"/>
    <x v="2448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x v="148"/>
    <x v="2449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x v="149"/>
    <x v="478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x v="149"/>
    <x v="2450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x v="150"/>
    <x v="2451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x v="150"/>
    <x v="2452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x v="150"/>
    <x v="2453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x v="150"/>
    <x v="135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x v="150"/>
    <x v="2454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x v="150"/>
    <x v="4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x v="151"/>
    <x v="2455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x v="151"/>
    <x v="2456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x v="151"/>
    <x v="248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x v="151"/>
    <x v="485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x v="151"/>
    <x v="2457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x v="151"/>
    <x v="2458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x v="151"/>
    <x v="2459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x v="151"/>
    <x v="2314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x v="151"/>
    <x v="1878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x v="151"/>
    <x v="2169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x v="152"/>
    <x v="2460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x v="152"/>
    <x v="2461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x v="152"/>
    <x v="706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x v="152"/>
    <x v="2462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x v="152"/>
    <x v="246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x v="153"/>
    <x v="1413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x v="153"/>
    <x v="2464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x v="153"/>
    <x v="2465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x v="153"/>
    <x v="2466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x v="153"/>
    <x v="2190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x v="154"/>
    <x v="246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x v="154"/>
    <x v="1506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x v="154"/>
    <x v="157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x v="154"/>
    <x v="2468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x v="155"/>
    <x v="99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x v="155"/>
    <x v="2469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x v="155"/>
    <x v="586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x v="155"/>
    <x v="2470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x v="155"/>
    <x v="2471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x v="156"/>
    <x v="2472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x v="156"/>
    <x v="2473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x v="156"/>
    <x v="647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x v="157"/>
    <x v="2474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x v="157"/>
    <x v="2475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x v="158"/>
    <x v="247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x v="158"/>
    <x v="2477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x v="158"/>
    <x v="2478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x v="159"/>
    <x v="2479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x v="159"/>
    <x v="2480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x v="159"/>
    <x v="2481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x v="159"/>
    <x v="716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x v="159"/>
    <x v="90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x v="159"/>
    <x v="106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x v="159"/>
    <x v="573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x v="160"/>
    <x v="2482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x v="160"/>
    <x v="2483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x v="160"/>
    <x v="248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x v="161"/>
    <x v="248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x v="161"/>
    <x v="2486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x v="161"/>
    <x v="298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x v="162"/>
    <x v="2487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x v="162"/>
    <x v="2488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x v="163"/>
    <x v="2489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x v="163"/>
    <x v="2380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x v="164"/>
    <x v="2490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x v="164"/>
    <x v="2491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x v="164"/>
    <x v="2492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x v="164"/>
    <x v="249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x v="165"/>
    <x v="2494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x v="165"/>
    <x v="2495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x v="166"/>
    <x v="249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x v="166"/>
    <x v="2497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x v="166"/>
    <x v="2498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x v="167"/>
    <x v="1246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x v="168"/>
    <x v="2499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x v="168"/>
    <x v="618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x v="168"/>
    <x v="843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x v="169"/>
    <x v="12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x v="170"/>
    <x v="2500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x v="170"/>
    <x v="1657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x v="170"/>
    <x v="2501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x v="170"/>
    <x v="2502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x v="171"/>
    <x v="250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x v="172"/>
    <x v="2504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x v="173"/>
    <x v="2505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x v="174"/>
    <x v="2506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x v="174"/>
    <x v="250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x v="175"/>
    <x v="2508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x v="175"/>
    <x v="2376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x v="176"/>
    <x v="2509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x v="176"/>
    <x v="2510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x v="177"/>
    <x v="2511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x v="177"/>
    <x v="2512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x v="177"/>
    <x v="2513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x v="178"/>
    <x v="2514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x v="178"/>
    <x v="251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x v="178"/>
    <x v="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x v="179"/>
    <x v="2516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x v="179"/>
    <x v="251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x v="180"/>
    <x v="2518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x v="180"/>
    <x v="2519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x v="180"/>
    <x v="2520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x v="180"/>
    <x v="2193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x v="180"/>
    <x v="2521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x v="180"/>
    <x v="2522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x v="180"/>
    <x v="149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x v="181"/>
    <x v="2523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x v="181"/>
    <x v="2524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x v="181"/>
    <x v="2525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x v="182"/>
    <x v="2526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x v="182"/>
    <x v="2527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x v="183"/>
    <x v="2528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x v="183"/>
    <x v="2450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x v="184"/>
    <x v="2529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x v="185"/>
    <x v="2530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x v="185"/>
    <x v="2531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x v="185"/>
    <x v="2532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x v="186"/>
    <x v="2533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x v="187"/>
    <x v="1289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x v="188"/>
    <x v="2534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x v="188"/>
    <x v="2535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x v="188"/>
    <x v="2536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x v="188"/>
    <x v="253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x v="189"/>
    <x v="2538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x v="189"/>
    <x v="2539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x v="189"/>
    <x v="2540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x v="190"/>
    <x v="2541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x v="190"/>
    <x v="2542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x v="191"/>
    <x v="25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x v="191"/>
    <x v="254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x v="192"/>
    <x v="2545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x v="192"/>
    <x v="955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x v="193"/>
    <x v="2546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x v="194"/>
    <x v="2547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x v="194"/>
    <x v="2548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x v="195"/>
    <x v="99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x v="195"/>
    <x v="2549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x v="196"/>
    <x v="2550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x v="196"/>
    <x v="2551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x v="197"/>
    <x v="2552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x v="198"/>
    <x v="2339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x v="198"/>
    <x v="157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x v="199"/>
    <x v="255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x v="200"/>
    <x v="58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x v="201"/>
    <x v="2554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x v="201"/>
    <x v="2555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x v="201"/>
    <x v="2556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x v="202"/>
    <x v="320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x v="203"/>
    <x v="2557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x v="204"/>
    <x v="2558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x v="205"/>
    <x v="352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x v="205"/>
    <x v="2559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x v="206"/>
    <x v="2560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x v="207"/>
    <x v="2561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x v="208"/>
    <x v="2562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x v="209"/>
    <x v="2563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x v="210"/>
    <x v="2564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x v="211"/>
    <x v="2565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x v="212"/>
    <x v="2566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x v="213"/>
    <x v="256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x v="213"/>
    <x v="2568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x v="214"/>
    <x v="2569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x v="215"/>
    <x v="2570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x v="215"/>
    <x v="2571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x v="216"/>
    <x v="25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x v="217"/>
    <x v="2573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x v="217"/>
    <x v="2574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x v="218"/>
    <x v="257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x v="218"/>
    <x v="2576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x v="219"/>
    <x v="2577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x v="220"/>
    <x v="2578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x v="221"/>
    <x v="257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x v="221"/>
    <x v="1878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x v="222"/>
    <x v="2580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x v="222"/>
    <x v="2516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x v="222"/>
    <x v="258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x v="223"/>
    <x v="258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x v="224"/>
    <x v="2583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x v="225"/>
    <x v="2584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x v="225"/>
    <x v="258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x v="226"/>
    <x v="161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x v="227"/>
    <x v="2586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x v="228"/>
    <x v="126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x v="228"/>
    <x v="2587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x v="229"/>
    <x v="2588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x v="229"/>
    <x v="182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x v="230"/>
    <x v="2589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x v="231"/>
    <x v="226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x v="231"/>
    <x v="482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x v="232"/>
    <x v="2590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x v="233"/>
    <x v="2591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x v="233"/>
    <x v="873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x v="234"/>
    <x v="2328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x v="234"/>
    <x v="2592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x v="235"/>
    <x v="2593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x v="236"/>
    <x v="2594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x v="237"/>
    <x v="2595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x v="238"/>
    <x v="2596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x v="238"/>
    <x v="2597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x v="239"/>
    <x v="2598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x v="240"/>
    <x v="3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x v="240"/>
    <x v="2599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x v="241"/>
    <x v="2600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x v="241"/>
    <x v="260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x v="242"/>
    <x v="2602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x v="243"/>
    <x v="2125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x v="243"/>
    <x v="2603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x v="244"/>
    <x v="2604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x v="245"/>
    <x v="260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x v="246"/>
    <x v="519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x v="247"/>
    <x v="1368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x v="247"/>
    <x v="2606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x v="248"/>
    <x v="2607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x v="248"/>
    <x v="2608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x v="249"/>
    <x v="2609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x v="250"/>
    <x v="2610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x v="251"/>
    <x v="2611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x v="252"/>
    <x v="2612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x v="252"/>
    <x v="2613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x v="252"/>
    <x v="2614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x v="253"/>
    <x v="2615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x v="253"/>
    <x v="2616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x v="254"/>
    <x v="105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x v="254"/>
    <x v="2617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x v="255"/>
    <x v="261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x v="255"/>
    <x v="2619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x v="256"/>
    <x v="2620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x v="257"/>
    <x v="2621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x v="258"/>
    <x v="2622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x v="259"/>
    <x v="223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x v="259"/>
    <x v="638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x v="260"/>
    <x v="2623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x v="261"/>
    <x v="2624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x v="262"/>
    <x v="622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x v="262"/>
    <x v="262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x v="263"/>
    <x v="1425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x v="264"/>
    <x v="2626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x v="265"/>
    <x v="2627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x v="266"/>
    <x v="5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x v="267"/>
    <x v="2628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x v="268"/>
    <x v="2629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x v="269"/>
    <x v="2630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x v="270"/>
    <x v="2631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x v="271"/>
    <x v="2632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x v="272"/>
    <x v="2633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x v="273"/>
    <x v="2634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x v="274"/>
    <x v="2100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x v="275"/>
    <x v="2635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x v="276"/>
    <x v="2636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x v="276"/>
    <x v="1588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x v="277"/>
    <x v="2637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x v="277"/>
    <x v="2638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x v="278"/>
    <x v="2639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x v="279"/>
    <x v="2640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x v="280"/>
    <x v="264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x v="281"/>
    <x v="292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x v="282"/>
    <x v="1975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x v="283"/>
    <x v="264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x v="284"/>
    <x v="2643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x v="285"/>
    <x v="264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x v="286"/>
    <x v="2645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x v="287"/>
    <x v="264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x v="288"/>
    <x v="2647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x v="289"/>
    <x v="264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x v="290"/>
    <x v="264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x v="291"/>
    <x v="2650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x v="292"/>
    <x v="2651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x v="293"/>
    <x v="2652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x v="293"/>
    <x v="414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x v="294"/>
    <x v="2653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x v="295"/>
    <x v="2654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x v="296"/>
    <x v="2655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x v="297"/>
    <x v="2656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x v="298"/>
    <x v="2657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x v="299"/>
    <x v="2658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x v="300"/>
    <x v="2659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x v="301"/>
    <x v="2660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x v="302"/>
    <x v="2661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x v="303"/>
    <x v="73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x v="304"/>
    <x v="2662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x v="305"/>
    <x v="2663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x v="306"/>
    <x v="2664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x v="307"/>
    <x v="2665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x v="308"/>
    <x v="2666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x v="309"/>
    <x v="2667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x v="310"/>
    <x v="2668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x v="311"/>
    <x v="993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x v="312"/>
    <x v="2669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x v="313"/>
    <x v="247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x v="314"/>
    <x v="2670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x v="315"/>
    <x v="267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x v="316"/>
    <x v="456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x v="317"/>
    <x v="267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x v="318"/>
    <x v="2673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x v="318"/>
    <x v="2645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x v="319"/>
    <x v="2674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x v="320"/>
    <x v="267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x v="321"/>
    <x v="2676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x v="322"/>
    <x v="2677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x v="323"/>
    <x v="2678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x v="324"/>
    <x v="2679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x v="325"/>
    <x v="2680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x v="326"/>
    <x v="2223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x v="327"/>
    <x v="268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x v="328"/>
    <x v="2682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x v="329"/>
    <x v="2683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x v="330"/>
    <x v="223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x v="331"/>
    <x v="2684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x v="332"/>
    <x v="2685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x v="333"/>
    <x v="370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x v="334"/>
    <x v="2686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x v="335"/>
    <x v="268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x v="336"/>
    <x v="2688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x v="337"/>
    <x v="2689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x v="338"/>
    <x v="2690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x v="339"/>
    <x v="2691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x v="340"/>
    <x v="21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x v="341"/>
    <x v="2692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x v="342"/>
    <x v="2693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x v="343"/>
    <x v="2694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x v="344"/>
    <x v="2695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x v="345"/>
    <x v="269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x v="346"/>
    <x v="2697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x v="347"/>
    <x v="269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x v="348"/>
    <x v="26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x v="349"/>
    <x v="1733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x v="350"/>
    <x v="2700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x v="351"/>
    <x v="2178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x v="352"/>
    <x v="270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x v="353"/>
    <x v="2702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x v="354"/>
    <x v="2703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x v="355"/>
    <x v="2704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x v="356"/>
    <x v="23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x v="357"/>
    <x v="2705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x v="358"/>
    <x v="2706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x v="359"/>
    <x v="2438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x v="360"/>
    <x v="270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x v="361"/>
    <x v="270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x v="362"/>
    <x v="1975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x v="363"/>
    <x v="270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x v="364"/>
    <x v="2710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x v="365"/>
    <x v="2711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x v="366"/>
    <x v="2712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x v="367"/>
    <x v="2713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x v="368"/>
    <x v="2714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x v="369"/>
    <x v="2715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x v="370"/>
    <x v="2716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x v="371"/>
    <x v="1396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x v="372"/>
    <x v="27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x v="373"/>
    <x v="2718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x v="374"/>
    <x v="2719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x v="375"/>
    <x v="272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x v="376"/>
    <x v="2721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02D96-D968-BC44-97BF-164C7E48469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75DF1-3C49-D649-A3D7-F20D76B9114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250A-1BD3-0249-AC41-314307548EA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32" zoomScaleNormal="132" workbookViewId="0">
      <selection activeCell="C1086" sqref="C10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4" customWidth="1"/>
    <col min="13" max="13" width="36.5" customWidth="1"/>
    <col min="14" max="14" width="26.1640625" bestFit="1" customWidth="1"/>
    <col min="15" max="15" width="16.33203125" style="11" bestFit="1" customWidth="1"/>
    <col min="16" max="16" width="15" style="14" bestFit="1" customWidth="1"/>
    <col min="17" max="17" width="26.1640625" bestFit="1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 s="14">
        <v>1</v>
      </c>
      <c r="M2" t="b">
        <v>0</v>
      </c>
      <c r="N2" t="s">
        <v>8265</v>
      </c>
      <c r="O2" s="9">
        <f t="shared" ref="O2:O65" si="0">ROUND(E2/D2*100,0)</f>
        <v>0</v>
      </c>
      <c r="P2" s="12">
        <f>IFERROR(ROUND(E2/L2,2),0)</f>
        <v>10</v>
      </c>
      <c r="Q2" s="15" t="s">
        <v>8310</v>
      </c>
      <c r="R2" t="s">
        <v>8311</v>
      </c>
      <c r="S2" s="18">
        <f>(((J2/60)/60)/24)+DATE(1970,1,1)</f>
        <v>42616.049849537041</v>
      </c>
      <c r="T2" s="18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 s="14">
        <v>1</v>
      </c>
      <c r="M3" t="b">
        <v>0</v>
      </c>
      <c r="N3" t="s">
        <v>8265</v>
      </c>
      <c r="O3" s="9">
        <f t="shared" si="0"/>
        <v>0</v>
      </c>
      <c r="P3" s="12">
        <f t="shared" ref="P3:P66" si="1">IFERROR(ROUND(E3/L3,2),0)</f>
        <v>1</v>
      </c>
      <c r="Q3" s="15" t="s">
        <v>8310</v>
      </c>
      <c r="R3" t="s">
        <v>8311</v>
      </c>
      <c r="S3" s="18">
        <f t="shared" ref="S3:S66" si="2">(((J3/60)/60)/24)+DATE(1970,1,1)</f>
        <v>42096.704976851848</v>
      </c>
      <c r="T3" s="18">
        <f t="shared" ref="T3:T66" si="3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 s="14">
        <v>0</v>
      </c>
      <c r="M4" t="b">
        <v>0</v>
      </c>
      <c r="N4" t="s">
        <v>8265</v>
      </c>
      <c r="O4" s="9">
        <f t="shared" si="0"/>
        <v>0</v>
      </c>
      <c r="P4" s="12">
        <f t="shared" si="1"/>
        <v>0</v>
      </c>
      <c r="Q4" s="15" t="s">
        <v>8310</v>
      </c>
      <c r="R4" t="s">
        <v>8311</v>
      </c>
      <c r="S4" s="18">
        <f t="shared" si="2"/>
        <v>42593.431793981479</v>
      </c>
      <c r="T4" s="18">
        <f t="shared" si="3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 s="14">
        <v>6</v>
      </c>
      <c r="M5" t="b">
        <v>0</v>
      </c>
      <c r="N5" t="s">
        <v>8265</v>
      </c>
      <c r="O5" s="9">
        <f t="shared" si="0"/>
        <v>0</v>
      </c>
      <c r="P5" s="12">
        <f t="shared" si="1"/>
        <v>25.17</v>
      </c>
      <c r="Q5" s="15" t="s">
        <v>8310</v>
      </c>
      <c r="R5" t="s">
        <v>8311</v>
      </c>
      <c r="S5" s="18">
        <f t="shared" si="2"/>
        <v>41904.781990740739</v>
      </c>
      <c r="T5" s="18">
        <f t="shared" si="3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 s="14">
        <v>0</v>
      </c>
      <c r="M6" t="b">
        <v>0</v>
      </c>
      <c r="N6" t="s">
        <v>8265</v>
      </c>
      <c r="O6" s="9">
        <f t="shared" si="0"/>
        <v>0</v>
      </c>
      <c r="P6" s="12">
        <f t="shared" si="1"/>
        <v>0</v>
      </c>
      <c r="Q6" s="15" t="s">
        <v>8310</v>
      </c>
      <c r="R6" t="s">
        <v>8311</v>
      </c>
      <c r="S6" s="18">
        <f t="shared" si="2"/>
        <v>42114.928726851853</v>
      </c>
      <c r="T6" s="18">
        <f t="shared" si="3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 s="14">
        <v>0</v>
      </c>
      <c r="M7" t="b">
        <v>0</v>
      </c>
      <c r="N7" t="s">
        <v>8265</v>
      </c>
      <c r="O7" s="9">
        <f t="shared" si="0"/>
        <v>0</v>
      </c>
      <c r="P7" s="12">
        <f t="shared" si="1"/>
        <v>0</v>
      </c>
      <c r="Q7" s="15" t="s">
        <v>8310</v>
      </c>
      <c r="R7" t="s">
        <v>8311</v>
      </c>
      <c r="S7" s="18">
        <f t="shared" si="2"/>
        <v>41882.937303240738</v>
      </c>
      <c r="T7" s="18">
        <f t="shared" si="3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 s="14">
        <v>0</v>
      </c>
      <c r="M8" t="b">
        <v>0</v>
      </c>
      <c r="N8" t="s">
        <v>8265</v>
      </c>
      <c r="O8" s="9">
        <f t="shared" si="0"/>
        <v>0</v>
      </c>
      <c r="P8" s="12">
        <f t="shared" si="1"/>
        <v>0</v>
      </c>
      <c r="Q8" s="15" t="s">
        <v>8310</v>
      </c>
      <c r="R8" t="s">
        <v>8311</v>
      </c>
      <c r="S8" s="18">
        <f t="shared" si="2"/>
        <v>41778.915416666663</v>
      </c>
      <c r="T8" s="18">
        <f t="shared" si="3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 s="14">
        <v>0</v>
      </c>
      <c r="M9" t="b">
        <v>0</v>
      </c>
      <c r="N9" t="s">
        <v>8265</v>
      </c>
      <c r="O9" s="9">
        <f t="shared" si="0"/>
        <v>0</v>
      </c>
      <c r="P9" s="12">
        <f t="shared" si="1"/>
        <v>0</v>
      </c>
      <c r="Q9" s="15" t="s">
        <v>8310</v>
      </c>
      <c r="R9" t="s">
        <v>8311</v>
      </c>
      <c r="S9" s="18">
        <f t="shared" si="2"/>
        <v>42541.837511574078</v>
      </c>
      <c r="T9" s="18">
        <f t="shared" si="3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 s="14">
        <v>0</v>
      </c>
      <c r="M10" t="b">
        <v>0</v>
      </c>
      <c r="N10" t="s">
        <v>8265</v>
      </c>
      <c r="O10" s="9">
        <f t="shared" si="0"/>
        <v>0</v>
      </c>
      <c r="P10" s="12">
        <f t="shared" si="1"/>
        <v>0</v>
      </c>
      <c r="Q10" s="15" t="s">
        <v>8310</v>
      </c>
      <c r="R10" t="s">
        <v>8311</v>
      </c>
      <c r="S10" s="18">
        <f t="shared" si="2"/>
        <v>42491.80768518518</v>
      </c>
      <c r="T10" s="18">
        <f t="shared" si="3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 s="14">
        <v>0</v>
      </c>
      <c r="M11" t="b">
        <v>0</v>
      </c>
      <c r="N11" t="s">
        <v>8265</v>
      </c>
      <c r="O11" s="9">
        <f t="shared" si="0"/>
        <v>0</v>
      </c>
      <c r="P11" s="12">
        <f t="shared" si="1"/>
        <v>0</v>
      </c>
      <c r="Q11" s="15" t="s">
        <v>8310</v>
      </c>
      <c r="R11" t="s">
        <v>8311</v>
      </c>
      <c r="S11" s="18">
        <f t="shared" si="2"/>
        <v>42221.909930555557</v>
      </c>
      <c r="T11" s="18">
        <f t="shared" si="3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 s="14">
        <v>0</v>
      </c>
      <c r="M12" t="b">
        <v>0</v>
      </c>
      <c r="N12" t="s">
        <v>8265</v>
      </c>
      <c r="O12" s="9">
        <f t="shared" si="0"/>
        <v>0</v>
      </c>
      <c r="P12" s="12">
        <f t="shared" si="1"/>
        <v>0</v>
      </c>
      <c r="Q12" s="15" t="s">
        <v>8310</v>
      </c>
      <c r="R12" t="s">
        <v>8311</v>
      </c>
      <c r="S12" s="18">
        <f t="shared" si="2"/>
        <v>42096.410115740742</v>
      </c>
      <c r="T12" s="18">
        <f t="shared" si="3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 s="14">
        <v>0</v>
      </c>
      <c r="M13" t="b">
        <v>0</v>
      </c>
      <c r="N13" t="s">
        <v>8265</v>
      </c>
      <c r="O13" s="9">
        <f t="shared" si="0"/>
        <v>0</v>
      </c>
      <c r="P13" s="12">
        <f t="shared" si="1"/>
        <v>0</v>
      </c>
      <c r="Q13" s="15" t="s">
        <v>8310</v>
      </c>
      <c r="R13" t="s">
        <v>8311</v>
      </c>
      <c r="S13" s="18">
        <f t="shared" si="2"/>
        <v>42239.573993055557</v>
      </c>
      <c r="T13" s="18">
        <f t="shared" si="3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 s="14">
        <v>0</v>
      </c>
      <c r="M14" t="b">
        <v>0</v>
      </c>
      <c r="N14" t="s">
        <v>8265</v>
      </c>
      <c r="O14" s="9">
        <f t="shared" si="0"/>
        <v>0</v>
      </c>
      <c r="P14" s="12">
        <f t="shared" si="1"/>
        <v>0</v>
      </c>
      <c r="Q14" s="15" t="s">
        <v>8310</v>
      </c>
      <c r="R14" t="s">
        <v>8311</v>
      </c>
      <c r="S14" s="18">
        <f t="shared" si="2"/>
        <v>42053.198287037041</v>
      </c>
      <c r="T14" s="18">
        <f t="shared" si="3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 s="14">
        <v>1</v>
      </c>
      <c r="M15" t="b">
        <v>0</v>
      </c>
      <c r="N15" t="s">
        <v>8265</v>
      </c>
      <c r="O15" s="9">
        <f t="shared" si="0"/>
        <v>0</v>
      </c>
      <c r="P15" s="12">
        <f t="shared" si="1"/>
        <v>10</v>
      </c>
      <c r="Q15" s="15" t="s">
        <v>8310</v>
      </c>
      <c r="R15" t="s">
        <v>8311</v>
      </c>
      <c r="S15" s="18">
        <f t="shared" si="2"/>
        <v>41938.893263888887</v>
      </c>
      <c r="T15" s="18">
        <f t="shared" si="3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 s="14">
        <v>0</v>
      </c>
      <c r="M16" t="b">
        <v>0</v>
      </c>
      <c r="N16" t="s">
        <v>8265</v>
      </c>
      <c r="O16" s="9">
        <f t="shared" si="0"/>
        <v>0</v>
      </c>
      <c r="P16" s="12">
        <f t="shared" si="1"/>
        <v>0</v>
      </c>
      <c r="Q16" s="15" t="s">
        <v>8310</v>
      </c>
      <c r="R16" t="s">
        <v>8311</v>
      </c>
      <c r="S16" s="18">
        <f t="shared" si="2"/>
        <v>42559.064143518524</v>
      </c>
      <c r="T16" s="18">
        <f t="shared" si="3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 s="14">
        <v>0</v>
      </c>
      <c r="M17" t="b">
        <v>0</v>
      </c>
      <c r="N17" t="s">
        <v>8265</v>
      </c>
      <c r="O17" s="9">
        <f t="shared" si="0"/>
        <v>0</v>
      </c>
      <c r="P17" s="12">
        <f t="shared" si="1"/>
        <v>0</v>
      </c>
      <c r="Q17" s="15" t="s">
        <v>8310</v>
      </c>
      <c r="R17" t="s">
        <v>8311</v>
      </c>
      <c r="S17" s="18">
        <f t="shared" si="2"/>
        <v>41969.767824074079</v>
      </c>
      <c r="T17" s="18">
        <f t="shared" si="3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 s="14">
        <v>2</v>
      </c>
      <c r="M18" t="b">
        <v>0</v>
      </c>
      <c r="N18" t="s">
        <v>8265</v>
      </c>
      <c r="O18" s="9">
        <f t="shared" si="0"/>
        <v>0</v>
      </c>
      <c r="P18" s="12">
        <f t="shared" si="1"/>
        <v>20</v>
      </c>
      <c r="Q18" s="15" t="s">
        <v>8310</v>
      </c>
      <c r="R18" t="s">
        <v>8311</v>
      </c>
      <c r="S18" s="18">
        <f t="shared" si="2"/>
        <v>42397.281666666662</v>
      </c>
      <c r="T18" s="18">
        <f t="shared" si="3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 s="14">
        <v>5</v>
      </c>
      <c r="M19" t="b">
        <v>0</v>
      </c>
      <c r="N19" t="s">
        <v>8265</v>
      </c>
      <c r="O19" s="9">
        <f t="shared" si="0"/>
        <v>0</v>
      </c>
      <c r="P19" s="12">
        <f t="shared" si="1"/>
        <v>28</v>
      </c>
      <c r="Q19" s="15" t="s">
        <v>8310</v>
      </c>
      <c r="R19" t="s">
        <v>8311</v>
      </c>
      <c r="S19" s="18">
        <f t="shared" si="2"/>
        <v>42113.550821759258</v>
      </c>
      <c r="T19" s="18">
        <f t="shared" si="3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 s="14">
        <v>2</v>
      </c>
      <c r="M20" t="b">
        <v>0</v>
      </c>
      <c r="N20" t="s">
        <v>8265</v>
      </c>
      <c r="O20" s="9">
        <f t="shared" si="0"/>
        <v>0</v>
      </c>
      <c r="P20" s="12">
        <f t="shared" si="1"/>
        <v>15</v>
      </c>
      <c r="Q20" s="15" t="s">
        <v>8310</v>
      </c>
      <c r="R20" t="s">
        <v>8311</v>
      </c>
      <c r="S20" s="18">
        <f t="shared" si="2"/>
        <v>41875.077546296299</v>
      </c>
      <c r="T20" s="18">
        <f t="shared" si="3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 s="14">
        <v>4</v>
      </c>
      <c r="M21" t="b">
        <v>0</v>
      </c>
      <c r="N21" t="s">
        <v>8265</v>
      </c>
      <c r="O21" s="9">
        <f t="shared" si="0"/>
        <v>0</v>
      </c>
      <c r="P21" s="12">
        <f t="shared" si="1"/>
        <v>20.25</v>
      </c>
      <c r="Q21" s="15" t="s">
        <v>8310</v>
      </c>
      <c r="R21" t="s">
        <v>8311</v>
      </c>
      <c r="S21" s="18">
        <f t="shared" si="2"/>
        <v>42168.559432870374</v>
      </c>
      <c r="T21" s="18">
        <f t="shared" si="3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 s="14">
        <v>2</v>
      </c>
      <c r="M22" t="b">
        <v>0</v>
      </c>
      <c r="N22" t="s">
        <v>8265</v>
      </c>
      <c r="O22" s="9">
        <f t="shared" si="0"/>
        <v>0</v>
      </c>
      <c r="P22" s="12">
        <f t="shared" si="1"/>
        <v>4</v>
      </c>
      <c r="Q22" s="15" t="s">
        <v>8310</v>
      </c>
      <c r="R22" t="s">
        <v>8311</v>
      </c>
      <c r="S22" s="18">
        <f t="shared" si="2"/>
        <v>42396.911712962959</v>
      </c>
      <c r="T22" s="18">
        <f t="shared" si="3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 s="14">
        <v>0</v>
      </c>
      <c r="M23" t="b">
        <v>0</v>
      </c>
      <c r="N23" t="s">
        <v>8265</v>
      </c>
      <c r="O23" s="9">
        <f t="shared" si="0"/>
        <v>0</v>
      </c>
      <c r="P23" s="12">
        <f t="shared" si="1"/>
        <v>0</v>
      </c>
      <c r="Q23" s="15" t="s">
        <v>8310</v>
      </c>
      <c r="R23" t="s">
        <v>8311</v>
      </c>
      <c r="S23" s="18">
        <f t="shared" si="2"/>
        <v>41904.07671296296</v>
      </c>
      <c r="T23" s="18">
        <f t="shared" si="3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 s="14">
        <v>1</v>
      </c>
      <c r="M24" t="b">
        <v>0</v>
      </c>
      <c r="N24" t="s">
        <v>8265</v>
      </c>
      <c r="O24" s="9">
        <f t="shared" si="0"/>
        <v>0</v>
      </c>
      <c r="P24" s="12">
        <f t="shared" si="1"/>
        <v>10</v>
      </c>
      <c r="Q24" s="15" t="s">
        <v>8310</v>
      </c>
      <c r="R24" t="s">
        <v>8311</v>
      </c>
      <c r="S24" s="18">
        <f t="shared" si="2"/>
        <v>42514.434548611112</v>
      </c>
      <c r="T24" s="18">
        <f t="shared" si="3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 s="14">
        <v>0</v>
      </c>
      <c r="M25" t="b">
        <v>0</v>
      </c>
      <c r="N25" t="s">
        <v>8266</v>
      </c>
      <c r="O25" s="9">
        <f t="shared" si="0"/>
        <v>0</v>
      </c>
      <c r="P25" s="12">
        <f t="shared" si="1"/>
        <v>0</v>
      </c>
      <c r="Q25" s="15" t="s">
        <v>8310</v>
      </c>
      <c r="R25" t="s">
        <v>8312</v>
      </c>
      <c r="S25" s="18">
        <f t="shared" si="2"/>
        <v>42171.913090277783</v>
      </c>
      <c r="T25" s="18">
        <f t="shared" si="3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 s="14">
        <v>1</v>
      </c>
      <c r="M26" t="b">
        <v>0</v>
      </c>
      <c r="N26" t="s">
        <v>8266</v>
      </c>
      <c r="O26" s="9">
        <f t="shared" si="0"/>
        <v>0</v>
      </c>
      <c r="P26" s="12">
        <f t="shared" si="1"/>
        <v>5</v>
      </c>
      <c r="Q26" s="15" t="s">
        <v>8310</v>
      </c>
      <c r="R26" t="s">
        <v>8312</v>
      </c>
      <c r="S26" s="18">
        <f t="shared" si="2"/>
        <v>41792.687442129631</v>
      </c>
      <c r="T26" s="18">
        <f t="shared" si="3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 s="14">
        <v>0</v>
      </c>
      <c r="M27" t="b">
        <v>0</v>
      </c>
      <c r="N27" t="s">
        <v>8266</v>
      </c>
      <c r="O27" s="9">
        <f t="shared" si="0"/>
        <v>0</v>
      </c>
      <c r="P27" s="12">
        <f t="shared" si="1"/>
        <v>0</v>
      </c>
      <c r="Q27" s="15" t="s">
        <v>8310</v>
      </c>
      <c r="R27" t="s">
        <v>8312</v>
      </c>
      <c r="S27" s="18">
        <f t="shared" si="2"/>
        <v>42243.961273148147</v>
      </c>
      <c r="T27" s="18">
        <f t="shared" si="3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 s="14">
        <v>0</v>
      </c>
      <c r="M28" t="b">
        <v>0</v>
      </c>
      <c r="N28" t="s">
        <v>8266</v>
      </c>
      <c r="O28" s="9">
        <f t="shared" si="0"/>
        <v>0</v>
      </c>
      <c r="P28" s="12">
        <f t="shared" si="1"/>
        <v>0</v>
      </c>
      <c r="Q28" s="15" t="s">
        <v>8310</v>
      </c>
      <c r="R28" t="s">
        <v>8312</v>
      </c>
      <c r="S28" s="18">
        <f t="shared" si="2"/>
        <v>42351.658842592587</v>
      </c>
      <c r="T28" s="18">
        <f t="shared" si="3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 s="14">
        <v>2</v>
      </c>
      <c r="M29" t="b">
        <v>0</v>
      </c>
      <c r="N29" t="s">
        <v>8266</v>
      </c>
      <c r="O29" s="9">
        <f t="shared" si="0"/>
        <v>0</v>
      </c>
      <c r="P29" s="12">
        <f t="shared" si="1"/>
        <v>5.5</v>
      </c>
      <c r="Q29" s="15" t="s">
        <v>8310</v>
      </c>
      <c r="R29" t="s">
        <v>8312</v>
      </c>
      <c r="S29" s="18">
        <f t="shared" si="2"/>
        <v>42160.927488425921</v>
      </c>
      <c r="T29" s="18">
        <f t="shared" si="3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 s="14">
        <v>1</v>
      </c>
      <c r="M30" t="b">
        <v>0</v>
      </c>
      <c r="N30" t="s">
        <v>8266</v>
      </c>
      <c r="O30" s="9">
        <f t="shared" si="0"/>
        <v>0</v>
      </c>
      <c r="P30" s="12">
        <f t="shared" si="1"/>
        <v>1</v>
      </c>
      <c r="Q30" s="15" t="s">
        <v>8310</v>
      </c>
      <c r="R30" t="s">
        <v>8312</v>
      </c>
      <c r="S30" s="18">
        <f t="shared" si="2"/>
        <v>42534.180717592593</v>
      </c>
      <c r="T30" s="18">
        <f t="shared" si="3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 s="14">
        <v>0</v>
      </c>
      <c r="M31" t="b">
        <v>0</v>
      </c>
      <c r="N31" t="s">
        <v>8266</v>
      </c>
      <c r="O31" s="9">
        <f t="shared" si="0"/>
        <v>0</v>
      </c>
      <c r="P31" s="12">
        <f t="shared" si="1"/>
        <v>0</v>
      </c>
      <c r="Q31" s="15" t="s">
        <v>8310</v>
      </c>
      <c r="R31" t="s">
        <v>8312</v>
      </c>
      <c r="S31" s="18">
        <f t="shared" si="2"/>
        <v>42047.394942129627</v>
      </c>
      <c r="T31" s="18">
        <f t="shared" si="3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 s="14">
        <v>0</v>
      </c>
      <c r="M32" t="b">
        <v>0</v>
      </c>
      <c r="N32" t="s">
        <v>8266</v>
      </c>
      <c r="O32" s="9">
        <f t="shared" si="0"/>
        <v>0</v>
      </c>
      <c r="P32" s="12">
        <f t="shared" si="1"/>
        <v>0</v>
      </c>
      <c r="Q32" s="15" t="s">
        <v>8310</v>
      </c>
      <c r="R32" t="s">
        <v>8312</v>
      </c>
      <c r="S32" s="18">
        <f t="shared" si="2"/>
        <v>42033.573009259257</v>
      </c>
      <c r="T32" s="18">
        <f t="shared" si="3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 s="14">
        <v>0</v>
      </c>
      <c r="M33" t="b">
        <v>0</v>
      </c>
      <c r="N33" t="s">
        <v>8266</v>
      </c>
      <c r="O33" s="9">
        <f t="shared" si="0"/>
        <v>0</v>
      </c>
      <c r="P33" s="12">
        <f t="shared" si="1"/>
        <v>0</v>
      </c>
      <c r="Q33" s="15" t="s">
        <v>8310</v>
      </c>
      <c r="R33" t="s">
        <v>8312</v>
      </c>
      <c r="S33" s="18">
        <f t="shared" si="2"/>
        <v>42072.758981481486</v>
      </c>
      <c r="T33" s="18">
        <f t="shared" si="3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 s="14">
        <v>0</v>
      </c>
      <c r="M34" t="b">
        <v>0</v>
      </c>
      <c r="N34" t="s">
        <v>8266</v>
      </c>
      <c r="O34" s="9">
        <f t="shared" si="0"/>
        <v>0</v>
      </c>
      <c r="P34" s="12">
        <f t="shared" si="1"/>
        <v>0</v>
      </c>
      <c r="Q34" s="15" t="s">
        <v>8310</v>
      </c>
      <c r="R34" t="s">
        <v>8312</v>
      </c>
      <c r="S34" s="18">
        <f t="shared" si="2"/>
        <v>42191.824062500003</v>
      </c>
      <c r="T34" s="18">
        <f t="shared" si="3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 s="14">
        <v>0</v>
      </c>
      <c r="M35" t="b">
        <v>0</v>
      </c>
      <c r="N35" t="s">
        <v>8266</v>
      </c>
      <c r="O35" s="9">
        <f t="shared" si="0"/>
        <v>0</v>
      </c>
      <c r="P35" s="12">
        <f t="shared" si="1"/>
        <v>0</v>
      </c>
      <c r="Q35" s="15" t="s">
        <v>8310</v>
      </c>
      <c r="R35" t="s">
        <v>8312</v>
      </c>
      <c r="S35" s="18">
        <f t="shared" si="2"/>
        <v>42304.955381944441</v>
      </c>
      <c r="T35" s="18">
        <f t="shared" si="3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 s="14">
        <v>0</v>
      </c>
      <c r="M36" t="b">
        <v>0</v>
      </c>
      <c r="N36" t="s">
        <v>8266</v>
      </c>
      <c r="O36" s="9">
        <f t="shared" si="0"/>
        <v>0</v>
      </c>
      <c r="P36" s="12">
        <f t="shared" si="1"/>
        <v>0</v>
      </c>
      <c r="Q36" s="15" t="s">
        <v>8310</v>
      </c>
      <c r="R36" t="s">
        <v>8312</v>
      </c>
      <c r="S36" s="18">
        <f t="shared" si="2"/>
        <v>42712.011944444443</v>
      </c>
      <c r="T36" s="18">
        <f t="shared" si="3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 s="14">
        <v>0</v>
      </c>
      <c r="M37" t="b">
        <v>0</v>
      </c>
      <c r="N37" t="s">
        <v>8266</v>
      </c>
      <c r="O37" s="9">
        <f t="shared" si="0"/>
        <v>0</v>
      </c>
      <c r="P37" s="12">
        <f t="shared" si="1"/>
        <v>0</v>
      </c>
      <c r="Q37" s="15" t="s">
        <v>8310</v>
      </c>
      <c r="R37" t="s">
        <v>8312</v>
      </c>
      <c r="S37" s="18">
        <f t="shared" si="2"/>
        <v>42767.812893518523</v>
      </c>
      <c r="T37" s="18">
        <f t="shared" si="3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 s="14">
        <v>0</v>
      </c>
      <c r="M38" t="b">
        <v>0</v>
      </c>
      <c r="N38" t="s">
        <v>8266</v>
      </c>
      <c r="O38" s="9">
        <f t="shared" si="0"/>
        <v>0</v>
      </c>
      <c r="P38" s="12">
        <f t="shared" si="1"/>
        <v>0</v>
      </c>
      <c r="Q38" s="15" t="s">
        <v>8310</v>
      </c>
      <c r="R38" t="s">
        <v>8312</v>
      </c>
      <c r="S38" s="18">
        <f t="shared" si="2"/>
        <v>41857.18304398148</v>
      </c>
      <c r="T38" s="18">
        <f t="shared" si="3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 s="14">
        <v>5</v>
      </c>
      <c r="M39" t="b">
        <v>0</v>
      </c>
      <c r="N39" t="s">
        <v>8266</v>
      </c>
      <c r="O39" s="9">
        <f t="shared" si="0"/>
        <v>0</v>
      </c>
      <c r="P39" s="12">
        <f t="shared" si="1"/>
        <v>69</v>
      </c>
      <c r="Q39" s="15" t="s">
        <v>8310</v>
      </c>
      <c r="R39" t="s">
        <v>8312</v>
      </c>
      <c r="S39" s="18">
        <f t="shared" si="2"/>
        <v>42556.690706018519</v>
      </c>
      <c r="T39" s="18">
        <f t="shared" si="3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 s="14">
        <v>1</v>
      </c>
      <c r="M40" t="b">
        <v>0</v>
      </c>
      <c r="N40" t="s">
        <v>8266</v>
      </c>
      <c r="O40" s="9">
        <f t="shared" si="0"/>
        <v>0</v>
      </c>
      <c r="P40" s="12">
        <f t="shared" si="1"/>
        <v>50</v>
      </c>
      <c r="Q40" s="15" t="s">
        <v>8310</v>
      </c>
      <c r="R40" t="s">
        <v>8312</v>
      </c>
      <c r="S40" s="18">
        <f t="shared" si="2"/>
        <v>42527.650995370372</v>
      </c>
      <c r="T40" s="18">
        <f t="shared" si="3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 s="14">
        <v>3</v>
      </c>
      <c r="M41" t="b">
        <v>0</v>
      </c>
      <c r="N41" t="s">
        <v>8266</v>
      </c>
      <c r="O41" s="9">
        <f t="shared" si="0"/>
        <v>0</v>
      </c>
      <c r="P41" s="12">
        <f t="shared" si="1"/>
        <v>5.67</v>
      </c>
      <c r="Q41" s="15" t="s">
        <v>8310</v>
      </c>
      <c r="R41" t="s">
        <v>8312</v>
      </c>
      <c r="S41" s="18">
        <f t="shared" si="2"/>
        <v>41899.792037037041</v>
      </c>
      <c r="T41" s="18">
        <f t="shared" si="3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 s="14">
        <v>0</v>
      </c>
      <c r="M42" t="b">
        <v>0</v>
      </c>
      <c r="N42" t="s">
        <v>8266</v>
      </c>
      <c r="O42" s="9">
        <f t="shared" si="0"/>
        <v>0</v>
      </c>
      <c r="P42" s="12">
        <f t="shared" si="1"/>
        <v>0</v>
      </c>
      <c r="Q42" s="15" t="s">
        <v>8310</v>
      </c>
      <c r="R42" t="s">
        <v>8312</v>
      </c>
      <c r="S42" s="18">
        <f t="shared" si="2"/>
        <v>41911.934791666667</v>
      </c>
      <c r="T42" s="18">
        <f t="shared" si="3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 s="14">
        <v>3</v>
      </c>
      <c r="M43" t="b">
        <v>0</v>
      </c>
      <c r="N43" t="s">
        <v>8266</v>
      </c>
      <c r="O43" s="9">
        <f t="shared" si="0"/>
        <v>0</v>
      </c>
      <c r="P43" s="12">
        <f t="shared" si="1"/>
        <v>1</v>
      </c>
      <c r="Q43" s="15" t="s">
        <v>8310</v>
      </c>
      <c r="R43" t="s">
        <v>8312</v>
      </c>
      <c r="S43" s="18">
        <f t="shared" si="2"/>
        <v>42375.996886574074</v>
      </c>
      <c r="T43" s="18">
        <f t="shared" si="3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 s="14">
        <v>0</v>
      </c>
      <c r="M44" t="b">
        <v>0</v>
      </c>
      <c r="N44" t="s">
        <v>8266</v>
      </c>
      <c r="O44" s="9">
        <f t="shared" si="0"/>
        <v>0</v>
      </c>
      <c r="P44" s="12">
        <f t="shared" si="1"/>
        <v>0</v>
      </c>
      <c r="Q44" s="15" t="s">
        <v>8310</v>
      </c>
      <c r="R44" t="s">
        <v>8312</v>
      </c>
      <c r="S44" s="18">
        <f t="shared" si="2"/>
        <v>42135.67050925926</v>
      </c>
      <c r="T44" s="18">
        <f t="shared" si="3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 s="14">
        <v>0</v>
      </c>
      <c r="M45" t="b">
        <v>0</v>
      </c>
      <c r="N45" t="s">
        <v>8266</v>
      </c>
      <c r="O45" s="9">
        <f t="shared" si="0"/>
        <v>0</v>
      </c>
      <c r="P45" s="12">
        <f t="shared" si="1"/>
        <v>0</v>
      </c>
      <c r="Q45" s="15" t="s">
        <v>8310</v>
      </c>
      <c r="R45" t="s">
        <v>8312</v>
      </c>
      <c r="S45" s="18">
        <f t="shared" si="2"/>
        <v>42584.123865740738</v>
      </c>
      <c r="T45" s="18">
        <f t="shared" si="3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 s="14">
        <v>0</v>
      </c>
      <c r="M46" t="b">
        <v>0</v>
      </c>
      <c r="N46" t="s">
        <v>8266</v>
      </c>
      <c r="O46" s="9">
        <f t="shared" si="0"/>
        <v>0</v>
      </c>
      <c r="P46" s="12">
        <f t="shared" si="1"/>
        <v>0</v>
      </c>
      <c r="Q46" s="15" t="s">
        <v>8310</v>
      </c>
      <c r="R46" t="s">
        <v>8312</v>
      </c>
      <c r="S46" s="18">
        <f t="shared" si="2"/>
        <v>42255.927824074075</v>
      </c>
      <c r="T46" s="18">
        <f t="shared" si="3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 s="14">
        <v>0</v>
      </c>
      <c r="M47" t="b">
        <v>0</v>
      </c>
      <c r="N47" t="s">
        <v>8266</v>
      </c>
      <c r="O47" s="9">
        <f t="shared" si="0"/>
        <v>0</v>
      </c>
      <c r="P47" s="12">
        <f t="shared" si="1"/>
        <v>0</v>
      </c>
      <c r="Q47" s="15" t="s">
        <v>8310</v>
      </c>
      <c r="R47" t="s">
        <v>8312</v>
      </c>
      <c r="S47" s="18">
        <f t="shared" si="2"/>
        <v>42567.004432870366</v>
      </c>
      <c r="T47" s="18">
        <f t="shared" si="3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 s="14">
        <v>0</v>
      </c>
      <c r="M48" t="b">
        <v>0</v>
      </c>
      <c r="N48" t="s">
        <v>8266</v>
      </c>
      <c r="O48" s="9">
        <f t="shared" si="0"/>
        <v>0</v>
      </c>
      <c r="P48" s="12">
        <f t="shared" si="1"/>
        <v>0</v>
      </c>
      <c r="Q48" s="15" t="s">
        <v>8310</v>
      </c>
      <c r="R48" t="s">
        <v>8312</v>
      </c>
      <c r="S48" s="18">
        <f t="shared" si="2"/>
        <v>41959.369988425926</v>
      </c>
      <c r="T48" s="18">
        <f t="shared" si="3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 s="14">
        <v>0</v>
      </c>
      <c r="M49" t="b">
        <v>0</v>
      </c>
      <c r="N49" t="s">
        <v>8266</v>
      </c>
      <c r="O49" s="9">
        <f t="shared" si="0"/>
        <v>0</v>
      </c>
      <c r="P49" s="12">
        <f t="shared" si="1"/>
        <v>0</v>
      </c>
      <c r="Q49" s="15" t="s">
        <v>8310</v>
      </c>
      <c r="R49" t="s">
        <v>8312</v>
      </c>
      <c r="S49" s="18">
        <f t="shared" si="2"/>
        <v>42165.922858796301</v>
      </c>
      <c r="T49" s="18">
        <f t="shared" si="3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 s="14">
        <v>1</v>
      </c>
      <c r="M50" t="b">
        <v>0</v>
      </c>
      <c r="N50" t="s">
        <v>8266</v>
      </c>
      <c r="O50" s="9">
        <f t="shared" si="0"/>
        <v>0</v>
      </c>
      <c r="P50" s="12">
        <f t="shared" si="1"/>
        <v>1</v>
      </c>
      <c r="Q50" s="15" t="s">
        <v>8310</v>
      </c>
      <c r="R50" t="s">
        <v>8312</v>
      </c>
      <c r="S50" s="18">
        <f t="shared" si="2"/>
        <v>42416.881018518514</v>
      </c>
      <c r="T50" s="18">
        <f t="shared" si="3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 s="14">
        <v>1</v>
      </c>
      <c r="M51" t="b">
        <v>0</v>
      </c>
      <c r="N51" t="s">
        <v>8266</v>
      </c>
      <c r="O51" s="9">
        <f t="shared" si="0"/>
        <v>0</v>
      </c>
      <c r="P51" s="12">
        <f t="shared" si="1"/>
        <v>20</v>
      </c>
      <c r="Q51" s="15" t="s">
        <v>8310</v>
      </c>
      <c r="R51" t="s">
        <v>8312</v>
      </c>
      <c r="S51" s="18">
        <f t="shared" si="2"/>
        <v>42202.594293981485</v>
      </c>
      <c r="T51" s="18">
        <f t="shared" si="3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 s="14">
        <v>1</v>
      </c>
      <c r="M52" t="b">
        <v>0</v>
      </c>
      <c r="N52" t="s">
        <v>8266</v>
      </c>
      <c r="O52" s="9">
        <f t="shared" si="0"/>
        <v>0</v>
      </c>
      <c r="P52" s="12">
        <f t="shared" si="1"/>
        <v>1</v>
      </c>
      <c r="Q52" s="15" t="s">
        <v>8310</v>
      </c>
      <c r="R52" t="s">
        <v>8312</v>
      </c>
      <c r="S52" s="18">
        <f t="shared" si="2"/>
        <v>42009.64061342593</v>
      </c>
      <c r="T52" s="18">
        <f t="shared" si="3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 s="14">
        <v>1</v>
      </c>
      <c r="M53" t="b">
        <v>0</v>
      </c>
      <c r="N53" t="s">
        <v>8266</v>
      </c>
      <c r="O53" s="9">
        <f t="shared" si="0"/>
        <v>0</v>
      </c>
      <c r="P53" s="12">
        <f t="shared" si="1"/>
        <v>10</v>
      </c>
      <c r="Q53" s="15" t="s">
        <v>8310</v>
      </c>
      <c r="R53" t="s">
        <v>8312</v>
      </c>
      <c r="S53" s="18">
        <f t="shared" si="2"/>
        <v>42375.230115740742</v>
      </c>
      <c r="T53" s="18">
        <f t="shared" si="3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 s="14">
        <v>0</v>
      </c>
      <c r="M54" t="b">
        <v>0</v>
      </c>
      <c r="N54" t="s">
        <v>8266</v>
      </c>
      <c r="O54" s="9">
        <f t="shared" si="0"/>
        <v>0</v>
      </c>
      <c r="P54" s="12">
        <f t="shared" si="1"/>
        <v>0</v>
      </c>
      <c r="Q54" s="15" t="s">
        <v>8310</v>
      </c>
      <c r="R54" t="s">
        <v>8312</v>
      </c>
      <c r="S54" s="18">
        <f t="shared" si="2"/>
        <v>42031.837546296301</v>
      </c>
      <c r="T54" s="18">
        <f t="shared" si="3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 s="14">
        <v>0</v>
      </c>
      <c r="M55" t="b">
        <v>0</v>
      </c>
      <c r="N55" t="s">
        <v>8266</v>
      </c>
      <c r="O55" s="9">
        <f t="shared" si="0"/>
        <v>0</v>
      </c>
      <c r="P55" s="12">
        <f t="shared" si="1"/>
        <v>0</v>
      </c>
      <c r="Q55" s="15" t="s">
        <v>8310</v>
      </c>
      <c r="R55" t="s">
        <v>8312</v>
      </c>
      <c r="S55" s="18">
        <f t="shared" si="2"/>
        <v>42482.048032407409</v>
      </c>
      <c r="T55" s="18">
        <f t="shared" si="3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 s="14">
        <v>0</v>
      </c>
      <c r="M56" t="b">
        <v>0</v>
      </c>
      <c r="N56" t="s">
        <v>8266</v>
      </c>
      <c r="O56" s="9">
        <f t="shared" si="0"/>
        <v>0</v>
      </c>
      <c r="P56" s="12">
        <f t="shared" si="1"/>
        <v>0</v>
      </c>
      <c r="Q56" s="15" t="s">
        <v>8310</v>
      </c>
      <c r="R56" t="s">
        <v>8312</v>
      </c>
      <c r="S56" s="18">
        <f t="shared" si="2"/>
        <v>42135.235254629632</v>
      </c>
      <c r="T56" s="18">
        <f t="shared" si="3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 s="14">
        <v>0</v>
      </c>
      <c r="M57" t="b">
        <v>0</v>
      </c>
      <c r="N57" t="s">
        <v>8266</v>
      </c>
      <c r="O57" s="9">
        <f t="shared" si="0"/>
        <v>0</v>
      </c>
      <c r="P57" s="12">
        <f t="shared" si="1"/>
        <v>0</v>
      </c>
      <c r="Q57" s="15" t="s">
        <v>8310</v>
      </c>
      <c r="R57" t="s">
        <v>8312</v>
      </c>
      <c r="S57" s="18">
        <f t="shared" si="2"/>
        <v>42438.961273148147</v>
      </c>
      <c r="T57" s="18">
        <f t="shared" si="3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 s="14">
        <v>0</v>
      </c>
      <c r="M58" t="b">
        <v>0</v>
      </c>
      <c r="N58" t="s">
        <v>8266</v>
      </c>
      <c r="O58" s="9">
        <f t="shared" si="0"/>
        <v>0</v>
      </c>
      <c r="P58" s="12">
        <f t="shared" si="1"/>
        <v>0</v>
      </c>
      <c r="Q58" s="15" t="s">
        <v>8310</v>
      </c>
      <c r="R58" t="s">
        <v>8312</v>
      </c>
      <c r="S58" s="18">
        <f t="shared" si="2"/>
        <v>42164.893993055557</v>
      </c>
      <c r="T58" s="18">
        <f t="shared" si="3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 s="14">
        <v>0</v>
      </c>
      <c r="M59" t="b">
        <v>0</v>
      </c>
      <c r="N59" t="s">
        <v>8266</v>
      </c>
      <c r="O59" s="9">
        <f t="shared" si="0"/>
        <v>0</v>
      </c>
      <c r="P59" s="12">
        <f t="shared" si="1"/>
        <v>0</v>
      </c>
      <c r="Q59" s="15" t="s">
        <v>8310</v>
      </c>
      <c r="R59" t="s">
        <v>8312</v>
      </c>
      <c r="S59" s="18">
        <f t="shared" si="2"/>
        <v>42096.686400462961</v>
      </c>
      <c r="T59" s="18">
        <f t="shared" si="3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 s="14">
        <v>0</v>
      </c>
      <c r="M60" t="b">
        <v>0</v>
      </c>
      <c r="N60" t="s">
        <v>8266</v>
      </c>
      <c r="O60" s="9">
        <f t="shared" si="0"/>
        <v>0</v>
      </c>
      <c r="P60" s="12">
        <f t="shared" si="1"/>
        <v>0</v>
      </c>
      <c r="Q60" s="15" t="s">
        <v>8310</v>
      </c>
      <c r="R60" t="s">
        <v>8312</v>
      </c>
      <c r="S60" s="18">
        <f t="shared" si="2"/>
        <v>42383.933993055558</v>
      </c>
      <c r="T60" s="18">
        <f t="shared" si="3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 s="14">
        <v>2</v>
      </c>
      <c r="M61" t="b">
        <v>0</v>
      </c>
      <c r="N61" t="s">
        <v>8266</v>
      </c>
      <c r="O61" s="9">
        <f t="shared" si="0"/>
        <v>0</v>
      </c>
      <c r="P61" s="12">
        <f t="shared" si="1"/>
        <v>30</v>
      </c>
      <c r="Q61" s="15" t="s">
        <v>8310</v>
      </c>
      <c r="R61" t="s">
        <v>8312</v>
      </c>
      <c r="S61" s="18">
        <f t="shared" si="2"/>
        <v>42129.777210648142</v>
      </c>
      <c r="T61" s="18">
        <f t="shared" si="3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 s="14">
        <v>0</v>
      </c>
      <c r="M62" t="b">
        <v>0</v>
      </c>
      <c r="N62" t="s">
        <v>8266</v>
      </c>
      <c r="O62" s="9">
        <f t="shared" si="0"/>
        <v>0</v>
      </c>
      <c r="P62" s="12">
        <f t="shared" si="1"/>
        <v>0</v>
      </c>
      <c r="Q62" s="15" t="s">
        <v>8310</v>
      </c>
      <c r="R62" t="s">
        <v>8312</v>
      </c>
      <c r="S62" s="18">
        <f t="shared" si="2"/>
        <v>42341.958923611113</v>
      </c>
      <c r="T62" s="18">
        <f t="shared" si="3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 s="14">
        <v>0</v>
      </c>
      <c r="M63" t="b">
        <v>0</v>
      </c>
      <c r="N63" t="s">
        <v>8266</v>
      </c>
      <c r="O63" s="9">
        <f t="shared" si="0"/>
        <v>0</v>
      </c>
      <c r="P63" s="12">
        <f t="shared" si="1"/>
        <v>0</v>
      </c>
      <c r="Q63" s="15" t="s">
        <v>8310</v>
      </c>
      <c r="R63" t="s">
        <v>8312</v>
      </c>
      <c r="S63" s="18">
        <f t="shared" si="2"/>
        <v>42612.911712962959</v>
      </c>
      <c r="T63" s="18">
        <f t="shared" si="3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 s="14">
        <v>0</v>
      </c>
      <c r="M64" t="b">
        <v>0</v>
      </c>
      <c r="N64" t="s">
        <v>8266</v>
      </c>
      <c r="O64" s="9">
        <f t="shared" si="0"/>
        <v>0</v>
      </c>
      <c r="P64" s="12">
        <f t="shared" si="1"/>
        <v>0</v>
      </c>
      <c r="Q64" s="15" t="s">
        <v>8310</v>
      </c>
      <c r="R64" t="s">
        <v>8312</v>
      </c>
      <c r="S64" s="18">
        <f t="shared" si="2"/>
        <v>42164.908530092594</v>
      </c>
      <c r="T64" s="18">
        <f t="shared" si="3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 s="14">
        <v>0</v>
      </c>
      <c r="M65" t="b">
        <v>0</v>
      </c>
      <c r="N65" t="s">
        <v>8266</v>
      </c>
      <c r="O65" s="9">
        <f t="shared" si="0"/>
        <v>0</v>
      </c>
      <c r="P65" s="12">
        <f t="shared" si="1"/>
        <v>0</v>
      </c>
      <c r="Q65" s="15" t="s">
        <v>8310</v>
      </c>
      <c r="R65" t="s">
        <v>8312</v>
      </c>
      <c r="S65" s="18">
        <f t="shared" si="2"/>
        <v>42321.08447916666</v>
      </c>
      <c r="T65" s="18">
        <f t="shared" si="3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 s="14">
        <v>1</v>
      </c>
      <c r="M66" t="b">
        <v>0</v>
      </c>
      <c r="N66" t="s">
        <v>8266</v>
      </c>
      <c r="O66" s="9">
        <f t="shared" ref="O66:O129" si="4">ROUND(E66/D66*100,0)</f>
        <v>0</v>
      </c>
      <c r="P66" s="12">
        <f t="shared" si="1"/>
        <v>50</v>
      </c>
      <c r="Q66" s="15" t="s">
        <v>8310</v>
      </c>
      <c r="R66" t="s">
        <v>8312</v>
      </c>
      <c r="S66" s="18">
        <f t="shared" si="2"/>
        <v>42377.577187499999</v>
      </c>
      <c r="T66" s="18">
        <f t="shared" si="3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 s="14">
        <v>0</v>
      </c>
      <c r="M67" t="b">
        <v>0</v>
      </c>
      <c r="N67" t="s">
        <v>8266</v>
      </c>
      <c r="O67" s="9">
        <f t="shared" si="4"/>
        <v>0</v>
      </c>
      <c r="P67" s="12">
        <f t="shared" ref="P67:P130" si="5">IFERROR(ROUND(E67/L67,2),0)</f>
        <v>0</v>
      </c>
      <c r="Q67" s="15" t="s">
        <v>8310</v>
      </c>
      <c r="R67" t="s">
        <v>8312</v>
      </c>
      <c r="S67" s="18">
        <f t="shared" ref="S67:S130" si="6">(((J67/60)/60)/24)+DATE(1970,1,1)</f>
        <v>42713.962499999994</v>
      </c>
      <c r="T67" s="18">
        <f t="shared" ref="T67:T130" si="7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 s="14">
        <v>3</v>
      </c>
      <c r="M68" t="b">
        <v>0</v>
      </c>
      <c r="N68" t="s">
        <v>8268</v>
      </c>
      <c r="O68" s="9">
        <f t="shared" si="4"/>
        <v>0</v>
      </c>
      <c r="P68" s="12">
        <f t="shared" si="5"/>
        <v>4.83</v>
      </c>
      <c r="Q68" s="15" t="s">
        <v>8310</v>
      </c>
      <c r="R68" t="s">
        <v>8313</v>
      </c>
      <c r="S68" s="18">
        <f t="shared" si="6"/>
        <v>41682.23646990741</v>
      </c>
      <c r="T68" s="18">
        <f t="shared" si="7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 s="14">
        <v>2</v>
      </c>
      <c r="M69" t="b">
        <v>0</v>
      </c>
      <c r="N69" t="s">
        <v>8268</v>
      </c>
      <c r="O69" s="9">
        <f t="shared" si="4"/>
        <v>0</v>
      </c>
      <c r="P69" s="12">
        <f t="shared" si="5"/>
        <v>3</v>
      </c>
      <c r="Q69" s="15" t="s">
        <v>8310</v>
      </c>
      <c r="R69" t="s">
        <v>8313</v>
      </c>
      <c r="S69" s="18">
        <f t="shared" si="6"/>
        <v>42275.861157407402</v>
      </c>
      <c r="T69" s="18">
        <f t="shared" si="7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 s="14">
        <v>0</v>
      </c>
      <c r="M70" t="b">
        <v>0</v>
      </c>
      <c r="N70" t="s">
        <v>8268</v>
      </c>
      <c r="O70" s="9">
        <f t="shared" si="4"/>
        <v>0</v>
      </c>
      <c r="P70" s="12">
        <f t="shared" si="5"/>
        <v>0</v>
      </c>
      <c r="Q70" s="15" t="s">
        <v>8310</v>
      </c>
      <c r="R70" t="s">
        <v>8313</v>
      </c>
      <c r="S70" s="18">
        <f t="shared" si="6"/>
        <v>42285.909027777772</v>
      </c>
      <c r="T70" s="18">
        <f t="shared" si="7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 s="14">
        <v>0</v>
      </c>
      <c r="M71" t="b">
        <v>0</v>
      </c>
      <c r="N71" t="s">
        <v>8268</v>
      </c>
      <c r="O71" s="9">
        <f t="shared" si="4"/>
        <v>0</v>
      </c>
      <c r="P71" s="12">
        <f t="shared" si="5"/>
        <v>0</v>
      </c>
      <c r="Q71" s="15" t="s">
        <v>8310</v>
      </c>
      <c r="R71" t="s">
        <v>8313</v>
      </c>
      <c r="S71" s="18">
        <f t="shared" si="6"/>
        <v>40070.901412037041</v>
      </c>
      <c r="T71" s="18">
        <f t="shared" si="7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 s="14">
        <v>0</v>
      </c>
      <c r="M72" t="b">
        <v>0</v>
      </c>
      <c r="N72" t="s">
        <v>8268</v>
      </c>
      <c r="O72" s="9">
        <f t="shared" si="4"/>
        <v>0</v>
      </c>
      <c r="P72" s="12">
        <f t="shared" si="5"/>
        <v>0</v>
      </c>
      <c r="Q72" s="15" t="s">
        <v>8310</v>
      </c>
      <c r="R72" t="s">
        <v>8313</v>
      </c>
      <c r="S72" s="18">
        <f t="shared" si="6"/>
        <v>42228.629884259266</v>
      </c>
      <c r="T72" s="18">
        <f t="shared" si="7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 s="14">
        <v>3</v>
      </c>
      <c r="M73" t="b">
        <v>0</v>
      </c>
      <c r="N73" t="s">
        <v>8268</v>
      </c>
      <c r="O73" s="9">
        <f t="shared" si="4"/>
        <v>0</v>
      </c>
      <c r="P73" s="12">
        <f t="shared" si="5"/>
        <v>1</v>
      </c>
      <c r="Q73" s="15" t="s">
        <v>8310</v>
      </c>
      <c r="R73" t="s">
        <v>8313</v>
      </c>
      <c r="S73" s="18">
        <f t="shared" si="6"/>
        <v>41500.747453703705</v>
      </c>
      <c r="T73" s="18">
        <f t="shared" si="7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 s="14">
        <v>0</v>
      </c>
      <c r="M74" t="b">
        <v>0</v>
      </c>
      <c r="N74" t="s">
        <v>8268</v>
      </c>
      <c r="O74" s="9">
        <f t="shared" si="4"/>
        <v>0</v>
      </c>
      <c r="P74" s="12">
        <f t="shared" si="5"/>
        <v>0</v>
      </c>
      <c r="Q74" s="15" t="s">
        <v>8310</v>
      </c>
      <c r="R74" t="s">
        <v>8313</v>
      </c>
      <c r="S74" s="18">
        <f t="shared" si="6"/>
        <v>41456.36241898148</v>
      </c>
      <c r="T74" s="18">
        <f t="shared" si="7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 s="14">
        <v>0</v>
      </c>
      <c r="M75" t="b">
        <v>0</v>
      </c>
      <c r="N75" t="s">
        <v>8268</v>
      </c>
      <c r="O75" s="9">
        <f t="shared" si="4"/>
        <v>0</v>
      </c>
      <c r="P75" s="12">
        <f t="shared" si="5"/>
        <v>0</v>
      </c>
      <c r="Q75" s="15" t="s">
        <v>8310</v>
      </c>
      <c r="R75" t="s">
        <v>8313</v>
      </c>
      <c r="S75" s="18">
        <f t="shared" si="6"/>
        <v>42591.31858796296</v>
      </c>
      <c r="T75" s="18">
        <f t="shared" si="7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 s="14">
        <v>0</v>
      </c>
      <c r="M76" t="b">
        <v>0</v>
      </c>
      <c r="N76" t="s">
        <v>8268</v>
      </c>
      <c r="O76" s="9">
        <f t="shared" si="4"/>
        <v>0</v>
      </c>
      <c r="P76" s="12">
        <f t="shared" si="5"/>
        <v>0</v>
      </c>
      <c r="Q76" s="15" t="s">
        <v>8310</v>
      </c>
      <c r="R76" t="s">
        <v>8313</v>
      </c>
      <c r="S76" s="18">
        <f t="shared" si="6"/>
        <v>41919.761782407404</v>
      </c>
      <c r="T76" s="18">
        <f t="shared" si="7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 s="14">
        <v>1</v>
      </c>
      <c r="M77" t="b">
        <v>0</v>
      </c>
      <c r="N77" t="s">
        <v>8268</v>
      </c>
      <c r="O77" s="9">
        <f t="shared" si="4"/>
        <v>0</v>
      </c>
      <c r="P77" s="12">
        <f t="shared" si="5"/>
        <v>5</v>
      </c>
      <c r="Q77" s="15" t="s">
        <v>8310</v>
      </c>
      <c r="R77" t="s">
        <v>8313</v>
      </c>
      <c r="S77" s="18">
        <f t="shared" si="6"/>
        <v>42423.985567129625</v>
      </c>
      <c r="T77" s="18">
        <f t="shared" si="7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 s="14">
        <v>0</v>
      </c>
      <c r="M78" t="b">
        <v>0</v>
      </c>
      <c r="N78" t="s">
        <v>8268</v>
      </c>
      <c r="O78" s="9">
        <f t="shared" si="4"/>
        <v>0</v>
      </c>
      <c r="P78" s="12">
        <f t="shared" si="5"/>
        <v>0</v>
      </c>
      <c r="Q78" s="15" t="s">
        <v>8310</v>
      </c>
      <c r="R78" t="s">
        <v>8313</v>
      </c>
      <c r="S78" s="18">
        <f t="shared" si="6"/>
        <v>41550.793935185182</v>
      </c>
      <c r="T78" s="18">
        <f t="shared" si="7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 s="14">
        <v>2</v>
      </c>
      <c r="M79" t="b">
        <v>0</v>
      </c>
      <c r="N79" t="s">
        <v>8268</v>
      </c>
      <c r="O79" s="9">
        <f t="shared" si="4"/>
        <v>0</v>
      </c>
      <c r="P79" s="12">
        <f t="shared" si="5"/>
        <v>5</v>
      </c>
      <c r="Q79" s="15" t="s">
        <v>8310</v>
      </c>
      <c r="R79" t="s">
        <v>8313</v>
      </c>
      <c r="S79" s="18">
        <f t="shared" si="6"/>
        <v>41650.015057870369</v>
      </c>
      <c r="T79" s="18">
        <f t="shared" si="7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 s="14">
        <v>2</v>
      </c>
      <c r="M80" t="b">
        <v>0</v>
      </c>
      <c r="N80" t="s">
        <v>8268</v>
      </c>
      <c r="O80" s="9">
        <f t="shared" si="4"/>
        <v>0</v>
      </c>
      <c r="P80" s="12">
        <f t="shared" si="5"/>
        <v>1</v>
      </c>
      <c r="Q80" s="15" t="s">
        <v>8310</v>
      </c>
      <c r="R80" t="s">
        <v>8313</v>
      </c>
      <c r="S80" s="18">
        <f t="shared" si="6"/>
        <v>42130.335358796292</v>
      </c>
      <c r="T80" s="18">
        <f t="shared" si="7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 s="14">
        <v>1</v>
      </c>
      <c r="M81" t="b">
        <v>0</v>
      </c>
      <c r="N81" t="s">
        <v>8268</v>
      </c>
      <c r="O81" s="9">
        <f t="shared" si="4"/>
        <v>0</v>
      </c>
      <c r="P81" s="12">
        <f t="shared" si="5"/>
        <v>5</v>
      </c>
      <c r="Q81" s="15" t="s">
        <v>8310</v>
      </c>
      <c r="R81" t="s">
        <v>8313</v>
      </c>
      <c r="S81" s="18">
        <f t="shared" si="6"/>
        <v>41331.555127314816</v>
      </c>
      <c r="T81" s="18">
        <f t="shared" si="7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 s="14">
        <v>0</v>
      </c>
      <c r="M82" t="b">
        <v>0</v>
      </c>
      <c r="N82" t="s">
        <v>8268</v>
      </c>
      <c r="O82" s="9">
        <f t="shared" si="4"/>
        <v>0</v>
      </c>
      <c r="P82" s="12">
        <f t="shared" si="5"/>
        <v>0</v>
      </c>
      <c r="Q82" s="15" t="s">
        <v>8310</v>
      </c>
      <c r="R82" t="s">
        <v>8313</v>
      </c>
      <c r="S82" s="18">
        <f t="shared" si="6"/>
        <v>41634.715173611112</v>
      </c>
      <c r="T82" s="18">
        <f t="shared" si="7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 s="14">
        <v>2</v>
      </c>
      <c r="M83" t="b">
        <v>0</v>
      </c>
      <c r="N83" t="s">
        <v>8268</v>
      </c>
      <c r="O83" s="9">
        <f t="shared" si="4"/>
        <v>0</v>
      </c>
      <c r="P83" s="12">
        <f t="shared" si="5"/>
        <v>13</v>
      </c>
      <c r="Q83" s="15" t="s">
        <v>8310</v>
      </c>
      <c r="R83" t="s">
        <v>8313</v>
      </c>
      <c r="S83" s="18">
        <f t="shared" si="6"/>
        <v>42038.824988425928</v>
      </c>
      <c r="T83" s="18">
        <f t="shared" si="7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 s="14">
        <v>2</v>
      </c>
      <c r="M84" t="b">
        <v>0</v>
      </c>
      <c r="N84" t="s">
        <v>8268</v>
      </c>
      <c r="O84" s="9">
        <f t="shared" si="4"/>
        <v>0</v>
      </c>
      <c r="P84" s="12">
        <f t="shared" si="5"/>
        <v>22.5</v>
      </c>
      <c r="Q84" s="15" t="s">
        <v>8310</v>
      </c>
      <c r="R84" t="s">
        <v>8313</v>
      </c>
      <c r="S84" s="18">
        <f t="shared" si="6"/>
        <v>40971.002569444441</v>
      </c>
      <c r="T84" s="18">
        <f t="shared" si="7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 s="14">
        <v>0</v>
      </c>
      <c r="M85" t="b">
        <v>0</v>
      </c>
      <c r="N85" t="s">
        <v>8268</v>
      </c>
      <c r="O85" s="9">
        <f t="shared" si="4"/>
        <v>0</v>
      </c>
      <c r="P85" s="12">
        <f t="shared" si="5"/>
        <v>0</v>
      </c>
      <c r="Q85" s="15" t="s">
        <v>8310</v>
      </c>
      <c r="R85" t="s">
        <v>8313</v>
      </c>
      <c r="S85" s="18">
        <f t="shared" si="6"/>
        <v>41837.767500000002</v>
      </c>
      <c r="T85" s="18">
        <f t="shared" si="7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 s="14">
        <v>1</v>
      </c>
      <c r="M86" t="b">
        <v>0</v>
      </c>
      <c r="N86" t="s">
        <v>8268</v>
      </c>
      <c r="O86" s="9">
        <f t="shared" si="4"/>
        <v>0</v>
      </c>
      <c r="P86" s="12">
        <f t="shared" si="5"/>
        <v>25</v>
      </c>
      <c r="Q86" s="15" t="s">
        <v>8310</v>
      </c>
      <c r="R86" t="s">
        <v>8313</v>
      </c>
      <c r="S86" s="18">
        <f t="shared" si="6"/>
        <v>40800.6403587963</v>
      </c>
      <c r="T86" s="18">
        <f t="shared" si="7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 s="14">
        <v>2</v>
      </c>
      <c r="M87" t="b">
        <v>0</v>
      </c>
      <c r="N87" t="s">
        <v>8268</v>
      </c>
      <c r="O87" s="9">
        <f t="shared" si="4"/>
        <v>0</v>
      </c>
      <c r="P87" s="12">
        <f t="shared" si="5"/>
        <v>12.5</v>
      </c>
      <c r="Q87" s="15" t="s">
        <v>8310</v>
      </c>
      <c r="R87" t="s">
        <v>8313</v>
      </c>
      <c r="S87" s="18">
        <f t="shared" si="6"/>
        <v>41759.542534722219</v>
      </c>
      <c r="T87" s="18">
        <f t="shared" si="7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 s="14">
        <v>0</v>
      </c>
      <c r="M88" t="b">
        <v>0</v>
      </c>
      <c r="N88" t="s">
        <v>8268</v>
      </c>
      <c r="O88" s="9">
        <f t="shared" si="4"/>
        <v>0</v>
      </c>
      <c r="P88" s="12">
        <f t="shared" si="5"/>
        <v>0</v>
      </c>
      <c r="Q88" s="15" t="s">
        <v>8310</v>
      </c>
      <c r="R88" t="s">
        <v>8313</v>
      </c>
      <c r="S88" s="18">
        <f t="shared" si="6"/>
        <v>41407.84684027778</v>
      </c>
      <c r="T88" s="18">
        <f t="shared" si="7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 s="14">
        <v>0</v>
      </c>
      <c r="M89" t="b">
        <v>0</v>
      </c>
      <c r="N89" t="s">
        <v>8268</v>
      </c>
      <c r="O89" s="9">
        <f t="shared" si="4"/>
        <v>0</v>
      </c>
      <c r="P89" s="12">
        <f t="shared" si="5"/>
        <v>0</v>
      </c>
      <c r="Q89" s="15" t="s">
        <v>8310</v>
      </c>
      <c r="R89" t="s">
        <v>8313</v>
      </c>
      <c r="S89" s="18">
        <f t="shared" si="6"/>
        <v>40705.126631944448</v>
      </c>
      <c r="T89" s="18">
        <f t="shared" si="7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 s="14">
        <v>1</v>
      </c>
      <c r="M90" t="b">
        <v>0</v>
      </c>
      <c r="N90" t="s">
        <v>8268</v>
      </c>
      <c r="O90" s="9">
        <f t="shared" si="4"/>
        <v>0</v>
      </c>
      <c r="P90" s="12">
        <f t="shared" si="5"/>
        <v>1</v>
      </c>
      <c r="Q90" s="15" t="s">
        <v>8310</v>
      </c>
      <c r="R90" t="s">
        <v>8313</v>
      </c>
      <c r="S90" s="18">
        <f t="shared" si="6"/>
        <v>42488.848784722228</v>
      </c>
      <c r="T90" s="18">
        <f t="shared" si="7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 s="14">
        <v>0</v>
      </c>
      <c r="M91" t="b">
        <v>0</v>
      </c>
      <c r="N91" t="s">
        <v>8268</v>
      </c>
      <c r="O91" s="9">
        <f t="shared" si="4"/>
        <v>0</v>
      </c>
      <c r="P91" s="12">
        <f t="shared" si="5"/>
        <v>0</v>
      </c>
      <c r="Q91" s="15" t="s">
        <v>8310</v>
      </c>
      <c r="R91" t="s">
        <v>8313</v>
      </c>
      <c r="S91" s="18">
        <f t="shared" si="6"/>
        <v>41041.167627314811</v>
      </c>
      <c r="T91" s="18">
        <f t="shared" si="7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 s="14">
        <v>0</v>
      </c>
      <c r="M92" t="b">
        <v>0</v>
      </c>
      <c r="N92" t="s">
        <v>8268</v>
      </c>
      <c r="O92" s="9">
        <f t="shared" si="4"/>
        <v>0</v>
      </c>
      <c r="P92" s="12">
        <f t="shared" si="5"/>
        <v>0</v>
      </c>
      <c r="Q92" s="15" t="s">
        <v>8310</v>
      </c>
      <c r="R92" t="s">
        <v>8313</v>
      </c>
      <c r="S92" s="18">
        <f t="shared" si="6"/>
        <v>41827.989861111113</v>
      </c>
      <c r="T92" s="18">
        <f t="shared" si="7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 s="14">
        <v>1</v>
      </c>
      <c r="M93" t="b">
        <v>0</v>
      </c>
      <c r="N93" t="s">
        <v>8268</v>
      </c>
      <c r="O93" s="9">
        <f t="shared" si="4"/>
        <v>0</v>
      </c>
      <c r="P93" s="12">
        <f t="shared" si="5"/>
        <v>1</v>
      </c>
      <c r="Q93" s="15" t="s">
        <v>8310</v>
      </c>
      <c r="R93" t="s">
        <v>8313</v>
      </c>
      <c r="S93" s="18">
        <f t="shared" si="6"/>
        <v>42753.329039351855</v>
      </c>
      <c r="T93" s="18">
        <f t="shared" si="7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 s="14">
        <v>0</v>
      </c>
      <c r="M94" t="b">
        <v>0</v>
      </c>
      <c r="N94" t="s">
        <v>8268</v>
      </c>
      <c r="O94" s="9">
        <f t="shared" si="4"/>
        <v>0</v>
      </c>
      <c r="P94" s="12">
        <f t="shared" si="5"/>
        <v>0</v>
      </c>
      <c r="Q94" s="15" t="s">
        <v>8310</v>
      </c>
      <c r="R94" t="s">
        <v>8313</v>
      </c>
      <c r="S94" s="18">
        <f t="shared" si="6"/>
        <v>42100.086145833338</v>
      </c>
      <c r="T94" s="18">
        <f t="shared" si="7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 s="14">
        <v>0</v>
      </c>
      <c r="M95" t="b">
        <v>0</v>
      </c>
      <c r="N95" t="s">
        <v>8268</v>
      </c>
      <c r="O95" s="9">
        <f t="shared" si="4"/>
        <v>0</v>
      </c>
      <c r="P95" s="12">
        <f t="shared" si="5"/>
        <v>0</v>
      </c>
      <c r="Q95" s="15" t="s">
        <v>8310</v>
      </c>
      <c r="R95" t="s">
        <v>8313</v>
      </c>
      <c r="S95" s="18">
        <f t="shared" si="6"/>
        <v>40987.83488425926</v>
      </c>
      <c r="T95" s="18">
        <f t="shared" si="7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 s="14">
        <v>0</v>
      </c>
      <c r="M96" t="b">
        <v>0</v>
      </c>
      <c r="N96" t="s">
        <v>8268</v>
      </c>
      <c r="O96" s="9">
        <f t="shared" si="4"/>
        <v>0</v>
      </c>
      <c r="P96" s="12">
        <f t="shared" si="5"/>
        <v>0</v>
      </c>
      <c r="Q96" s="15" t="s">
        <v>8310</v>
      </c>
      <c r="R96" t="s">
        <v>8313</v>
      </c>
      <c r="S96" s="18">
        <f t="shared" si="6"/>
        <v>42065.910983796297</v>
      </c>
      <c r="T96" s="18">
        <f t="shared" si="7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 s="14">
        <v>1</v>
      </c>
      <c r="M97" t="b">
        <v>0</v>
      </c>
      <c r="N97" t="s">
        <v>8268</v>
      </c>
      <c r="O97" s="9">
        <f t="shared" si="4"/>
        <v>0</v>
      </c>
      <c r="P97" s="12">
        <f t="shared" si="5"/>
        <v>10</v>
      </c>
      <c r="Q97" s="15" t="s">
        <v>8310</v>
      </c>
      <c r="R97" t="s">
        <v>8313</v>
      </c>
      <c r="S97" s="18">
        <f t="shared" si="6"/>
        <v>42447.896875000006</v>
      </c>
      <c r="T97" s="18">
        <f t="shared" si="7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 s="14">
        <v>11</v>
      </c>
      <c r="M98" t="b">
        <v>0</v>
      </c>
      <c r="N98" t="s">
        <v>8268</v>
      </c>
      <c r="O98" s="9">
        <f t="shared" si="4"/>
        <v>0</v>
      </c>
      <c r="P98" s="12">
        <f t="shared" si="5"/>
        <v>13.55</v>
      </c>
      <c r="Q98" s="15" t="s">
        <v>8310</v>
      </c>
      <c r="R98" t="s">
        <v>8313</v>
      </c>
      <c r="S98" s="18">
        <f t="shared" si="6"/>
        <v>42272.93949074074</v>
      </c>
      <c r="T98" s="18">
        <f t="shared" si="7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 s="14">
        <v>1</v>
      </c>
      <c r="M99" t="b">
        <v>0</v>
      </c>
      <c r="N99" t="s">
        <v>8268</v>
      </c>
      <c r="O99" s="9">
        <f t="shared" si="4"/>
        <v>0</v>
      </c>
      <c r="P99" s="12">
        <f t="shared" si="5"/>
        <v>50</v>
      </c>
      <c r="Q99" s="15" t="s">
        <v>8310</v>
      </c>
      <c r="R99" t="s">
        <v>8313</v>
      </c>
      <c r="S99" s="18">
        <f t="shared" si="6"/>
        <v>41761.94258101852</v>
      </c>
      <c r="T99" s="18">
        <f t="shared" si="7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 s="14">
        <v>0</v>
      </c>
      <c r="M100" t="b">
        <v>0</v>
      </c>
      <c r="N100" t="s">
        <v>8268</v>
      </c>
      <c r="O100" s="9">
        <f t="shared" si="4"/>
        <v>0</v>
      </c>
      <c r="P100" s="12">
        <f t="shared" si="5"/>
        <v>0</v>
      </c>
      <c r="Q100" s="15" t="s">
        <v>8310</v>
      </c>
      <c r="R100" t="s">
        <v>8313</v>
      </c>
      <c r="S100" s="18">
        <f t="shared" si="6"/>
        <v>42669.594837962963</v>
      </c>
      <c r="T100" s="18">
        <f t="shared" si="7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 s="14">
        <v>0</v>
      </c>
      <c r="M101" t="b">
        <v>0</v>
      </c>
      <c r="N101" t="s">
        <v>8268</v>
      </c>
      <c r="O101" s="9">
        <f t="shared" si="4"/>
        <v>0</v>
      </c>
      <c r="P101" s="12">
        <f t="shared" si="5"/>
        <v>0</v>
      </c>
      <c r="Q101" s="15" t="s">
        <v>8310</v>
      </c>
      <c r="R101" t="s">
        <v>8313</v>
      </c>
      <c r="S101" s="18">
        <f t="shared" si="6"/>
        <v>42714.054398148146</v>
      </c>
      <c r="T101" s="18">
        <f t="shared" si="7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 s="14">
        <v>3</v>
      </c>
      <c r="M102" t="b">
        <v>0</v>
      </c>
      <c r="N102" t="s">
        <v>8268</v>
      </c>
      <c r="O102" s="9">
        <f t="shared" si="4"/>
        <v>0</v>
      </c>
      <c r="P102" s="12">
        <f t="shared" si="5"/>
        <v>71.67</v>
      </c>
      <c r="Q102" s="15" t="s">
        <v>8310</v>
      </c>
      <c r="R102" t="s">
        <v>8313</v>
      </c>
      <c r="S102" s="18">
        <f t="shared" si="6"/>
        <v>40882.481666666667</v>
      </c>
      <c r="T102" s="18">
        <f t="shared" si="7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 s="14">
        <v>0</v>
      </c>
      <c r="M103" t="b">
        <v>0</v>
      </c>
      <c r="N103" t="s">
        <v>8268</v>
      </c>
      <c r="O103" s="9">
        <f t="shared" si="4"/>
        <v>0</v>
      </c>
      <c r="P103" s="12">
        <f t="shared" si="5"/>
        <v>0</v>
      </c>
      <c r="Q103" s="15" t="s">
        <v>8310</v>
      </c>
      <c r="R103" t="s">
        <v>8313</v>
      </c>
      <c r="S103" s="18">
        <f t="shared" si="6"/>
        <v>41113.968576388892</v>
      </c>
      <c r="T103" s="18">
        <f t="shared" si="7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 s="14">
        <v>0</v>
      </c>
      <c r="M104" t="b">
        <v>0</v>
      </c>
      <c r="N104" t="s">
        <v>8268</v>
      </c>
      <c r="O104" s="9">
        <f t="shared" si="4"/>
        <v>0</v>
      </c>
      <c r="P104" s="12">
        <f t="shared" si="5"/>
        <v>0</v>
      </c>
      <c r="Q104" s="15" t="s">
        <v>8310</v>
      </c>
      <c r="R104" t="s">
        <v>8313</v>
      </c>
      <c r="S104" s="18">
        <f t="shared" si="6"/>
        <v>42366.982627314821</v>
      </c>
      <c r="T104" s="18">
        <f t="shared" si="7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 s="14">
        <v>0</v>
      </c>
      <c r="M105" t="b">
        <v>0</v>
      </c>
      <c r="N105" t="s">
        <v>8268</v>
      </c>
      <c r="O105" s="9">
        <f t="shared" si="4"/>
        <v>0</v>
      </c>
      <c r="P105" s="12">
        <f t="shared" si="5"/>
        <v>0</v>
      </c>
      <c r="Q105" s="15" t="s">
        <v>8310</v>
      </c>
      <c r="R105" t="s">
        <v>8313</v>
      </c>
      <c r="S105" s="18">
        <f t="shared" si="6"/>
        <v>42596.03506944445</v>
      </c>
      <c r="T105" s="18">
        <f t="shared" si="7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 s="14">
        <v>0</v>
      </c>
      <c r="M106" t="b">
        <v>0</v>
      </c>
      <c r="N106" t="s">
        <v>8268</v>
      </c>
      <c r="O106" s="9">
        <f t="shared" si="4"/>
        <v>0</v>
      </c>
      <c r="P106" s="12">
        <f t="shared" si="5"/>
        <v>0</v>
      </c>
      <c r="Q106" s="15" t="s">
        <v>8310</v>
      </c>
      <c r="R106" t="s">
        <v>8313</v>
      </c>
      <c r="S106" s="18">
        <f t="shared" si="6"/>
        <v>42114.726134259254</v>
      </c>
      <c r="T106" s="18">
        <f t="shared" si="7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 s="14">
        <v>3</v>
      </c>
      <c r="M107" t="b">
        <v>0</v>
      </c>
      <c r="N107" t="s">
        <v>8268</v>
      </c>
      <c r="O107" s="9">
        <f t="shared" si="4"/>
        <v>0</v>
      </c>
      <c r="P107" s="12">
        <f t="shared" si="5"/>
        <v>10.33</v>
      </c>
      <c r="Q107" s="15" t="s">
        <v>8310</v>
      </c>
      <c r="R107" t="s">
        <v>8313</v>
      </c>
      <c r="S107" s="18">
        <f t="shared" si="6"/>
        <v>41799.830613425926</v>
      </c>
      <c r="T107" s="18">
        <f t="shared" si="7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 s="14">
        <v>0</v>
      </c>
      <c r="M108" t="b">
        <v>0</v>
      </c>
      <c r="N108" t="s">
        <v>8268</v>
      </c>
      <c r="O108" s="9">
        <f t="shared" si="4"/>
        <v>0</v>
      </c>
      <c r="P108" s="12">
        <f t="shared" si="5"/>
        <v>0</v>
      </c>
      <c r="Q108" s="15" t="s">
        <v>8310</v>
      </c>
      <c r="R108" t="s">
        <v>8313</v>
      </c>
      <c r="S108" s="18">
        <f t="shared" si="6"/>
        <v>42171.827604166669</v>
      </c>
      <c r="T108" s="18">
        <f t="shared" si="7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 s="14">
        <v>1</v>
      </c>
      <c r="M109" t="b">
        <v>0</v>
      </c>
      <c r="N109" t="s">
        <v>8268</v>
      </c>
      <c r="O109" s="9">
        <f t="shared" si="4"/>
        <v>0</v>
      </c>
      <c r="P109" s="12">
        <f t="shared" si="5"/>
        <v>1</v>
      </c>
      <c r="Q109" s="15" t="s">
        <v>8310</v>
      </c>
      <c r="R109" t="s">
        <v>8313</v>
      </c>
      <c r="S109" s="18">
        <f t="shared" si="6"/>
        <v>41620.93141203704</v>
      </c>
      <c r="T109" s="18">
        <f t="shared" si="7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 s="14">
        <v>0</v>
      </c>
      <c r="M110" t="b">
        <v>0</v>
      </c>
      <c r="N110" t="s">
        <v>8268</v>
      </c>
      <c r="O110" s="9">
        <f t="shared" si="4"/>
        <v>0</v>
      </c>
      <c r="P110" s="12">
        <f t="shared" si="5"/>
        <v>0</v>
      </c>
      <c r="Q110" s="15" t="s">
        <v>8310</v>
      </c>
      <c r="R110" t="s">
        <v>8313</v>
      </c>
      <c r="S110" s="18">
        <f t="shared" si="6"/>
        <v>40703.234386574077</v>
      </c>
      <c r="T110" s="18">
        <f t="shared" si="7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 s="14">
        <v>14</v>
      </c>
      <c r="M111" t="b">
        <v>0</v>
      </c>
      <c r="N111" t="s">
        <v>8268</v>
      </c>
      <c r="O111" s="9">
        <f t="shared" si="4"/>
        <v>0</v>
      </c>
      <c r="P111" s="12">
        <f t="shared" si="5"/>
        <v>3.71</v>
      </c>
      <c r="Q111" s="15" t="s">
        <v>8310</v>
      </c>
      <c r="R111" t="s">
        <v>8313</v>
      </c>
      <c r="S111" s="18">
        <f t="shared" si="6"/>
        <v>42318.098217592589</v>
      </c>
      <c r="T111" s="18">
        <f t="shared" si="7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 s="14">
        <v>1</v>
      </c>
      <c r="M112" t="b">
        <v>0</v>
      </c>
      <c r="N112" t="s">
        <v>8268</v>
      </c>
      <c r="O112" s="9">
        <f t="shared" si="4"/>
        <v>0</v>
      </c>
      <c r="P112" s="12">
        <f t="shared" si="5"/>
        <v>250</v>
      </c>
      <c r="Q112" s="15" t="s">
        <v>8310</v>
      </c>
      <c r="R112" t="s">
        <v>8313</v>
      </c>
      <c r="S112" s="18">
        <f t="shared" si="6"/>
        <v>41466.552314814813</v>
      </c>
      <c r="T112" s="18">
        <f t="shared" si="7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 s="14">
        <v>1</v>
      </c>
      <c r="M113" t="b">
        <v>0</v>
      </c>
      <c r="N113" t="s">
        <v>8268</v>
      </c>
      <c r="O113" s="9">
        <f t="shared" si="4"/>
        <v>0</v>
      </c>
      <c r="P113" s="12">
        <f t="shared" si="5"/>
        <v>10</v>
      </c>
      <c r="Q113" s="15" t="s">
        <v>8310</v>
      </c>
      <c r="R113" t="s">
        <v>8313</v>
      </c>
      <c r="S113" s="18">
        <f t="shared" si="6"/>
        <v>42153.631597222222</v>
      </c>
      <c r="T113" s="18">
        <f t="shared" si="7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 s="14">
        <v>0</v>
      </c>
      <c r="M114" t="b">
        <v>0</v>
      </c>
      <c r="N114" t="s">
        <v>8268</v>
      </c>
      <c r="O114" s="9">
        <f t="shared" si="4"/>
        <v>0</v>
      </c>
      <c r="P114" s="12">
        <f t="shared" si="5"/>
        <v>0</v>
      </c>
      <c r="Q114" s="15" t="s">
        <v>8310</v>
      </c>
      <c r="R114" t="s">
        <v>8313</v>
      </c>
      <c r="S114" s="18">
        <f t="shared" si="6"/>
        <v>42400.176377314812</v>
      </c>
      <c r="T114" s="18">
        <f t="shared" si="7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 s="14">
        <v>2</v>
      </c>
      <c r="M115" t="b">
        <v>0</v>
      </c>
      <c r="N115" t="s">
        <v>8268</v>
      </c>
      <c r="O115" s="9">
        <f t="shared" si="4"/>
        <v>0</v>
      </c>
      <c r="P115" s="12">
        <f t="shared" si="5"/>
        <v>5.5</v>
      </c>
      <c r="Q115" s="15" t="s">
        <v>8310</v>
      </c>
      <c r="R115" t="s">
        <v>8313</v>
      </c>
      <c r="S115" s="18">
        <f t="shared" si="6"/>
        <v>42649.742210648154</v>
      </c>
      <c r="T115" s="18">
        <f t="shared" si="7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 s="14">
        <v>0</v>
      </c>
      <c r="M116" t="b">
        <v>0</v>
      </c>
      <c r="N116" t="s">
        <v>8268</v>
      </c>
      <c r="O116" s="9">
        <f t="shared" si="4"/>
        <v>0</v>
      </c>
      <c r="P116" s="12">
        <f t="shared" si="5"/>
        <v>0</v>
      </c>
      <c r="Q116" s="15" t="s">
        <v>8310</v>
      </c>
      <c r="R116" t="s">
        <v>8313</v>
      </c>
      <c r="S116" s="18">
        <f t="shared" si="6"/>
        <v>42091.778703703705</v>
      </c>
      <c r="T116" s="18">
        <f t="shared" si="7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 s="14">
        <v>0</v>
      </c>
      <c r="M117" t="b">
        <v>0</v>
      </c>
      <c r="N117" t="s">
        <v>8268</v>
      </c>
      <c r="O117" s="9">
        <f t="shared" si="4"/>
        <v>0</v>
      </c>
      <c r="P117" s="12">
        <f t="shared" si="5"/>
        <v>0</v>
      </c>
      <c r="Q117" s="15" t="s">
        <v>8310</v>
      </c>
      <c r="R117" t="s">
        <v>8313</v>
      </c>
      <c r="S117" s="18">
        <f t="shared" si="6"/>
        <v>42223.616018518514</v>
      </c>
      <c r="T117" s="18">
        <f t="shared" si="7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 s="14">
        <v>1</v>
      </c>
      <c r="M118" t="b">
        <v>0</v>
      </c>
      <c r="N118" t="s">
        <v>8270</v>
      </c>
      <c r="O118" s="9">
        <f t="shared" si="4"/>
        <v>0</v>
      </c>
      <c r="P118" s="12">
        <f t="shared" si="5"/>
        <v>1</v>
      </c>
      <c r="Q118" s="15" t="s">
        <v>8314</v>
      </c>
      <c r="R118" t="s">
        <v>8315</v>
      </c>
      <c r="S118" s="18">
        <f t="shared" si="6"/>
        <v>42009.817199074074</v>
      </c>
      <c r="T118" s="18">
        <f t="shared" si="7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 s="14">
        <v>1</v>
      </c>
      <c r="M119" t="b">
        <v>0</v>
      </c>
      <c r="N119" t="s">
        <v>8270</v>
      </c>
      <c r="O119" s="9">
        <f t="shared" si="4"/>
        <v>0</v>
      </c>
      <c r="P119" s="12">
        <f t="shared" si="5"/>
        <v>1</v>
      </c>
      <c r="Q119" s="15" t="s">
        <v>8314</v>
      </c>
      <c r="R119" t="s">
        <v>8315</v>
      </c>
      <c r="S119" s="18">
        <f t="shared" si="6"/>
        <v>42433.737453703703</v>
      </c>
      <c r="T119" s="18">
        <f t="shared" si="7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 s="14">
        <v>2</v>
      </c>
      <c r="M120" t="b">
        <v>0</v>
      </c>
      <c r="N120" t="s">
        <v>8270</v>
      </c>
      <c r="O120" s="9">
        <f t="shared" si="4"/>
        <v>0</v>
      </c>
      <c r="P120" s="12">
        <f t="shared" si="5"/>
        <v>35</v>
      </c>
      <c r="Q120" s="15" t="s">
        <v>8314</v>
      </c>
      <c r="R120" t="s">
        <v>8315</v>
      </c>
      <c r="S120" s="18">
        <f t="shared" si="6"/>
        <v>41914.092152777775</v>
      </c>
      <c r="T120" s="18">
        <f t="shared" si="7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 s="14">
        <v>2</v>
      </c>
      <c r="M121" t="b">
        <v>0</v>
      </c>
      <c r="N121" t="s">
        <v>8270</v>
      </c>
      <c r="O121" s="9">
        <f t="shared" si="4"/>
        <v>0</v>
      </c>
      <c r="P121" s="12">
        <f t="shared" si="5"/>
        <v>26</v>
      </c>
      <c r="Q121" s="15" t="s">
        <v>8314</v>
      </c>
      <c r="R121" t="s">
        <v>8315</v>
      </c>
      <c r="S121" s="18">
        <f t="shared" si="6"/>
        <v>42249.667997685188</v>
      </c>
      <c r="T121" s="18">
        <f t="shared" si="7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 s="14">
        <v>0</v>
      </c>
      <c r="M122" t="b">
        <v>0</v>
      </c>
      <c r="N122" t="s">
        <v>8270</v>
      </c>
      <c r="O122" s="9">
        <f t="shared" si="4"/>
        <v>0</v>
      </c>
      <c r="P122" s="12">
        <f t="shared" si="5"/>
        <v>0</v>
      </c>
      <c r="Q122" s="15" t="s">
        <v>8314</v>
      </c>
      <c r="R122" t="s">
        <v>8315</v>
      </c>
      <c r="S122" s="18">
        <f t="shared" si="6"/>
        <v>42380.696342592593</v>
      </c>
      <c r="T122" s="18">
        <f t="shared" si="7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 s="14">
        <v>1</v>
      </c>
      <c r="M123" t="b">
        <v>0</v>
      </c>
      <c r="N123" t="s">
        <v>8270</v>
      </c>
      <c r="O123" s="9">
        <f t="shared" si="4"/>
        <v>0</v>
      </c>
      <c r="P123" s="12">
        <f t="shared" si="5"/>
        <v>9</v>
      </c>
      <c r="Q123" s="15" t="s">
        <v>8314</v>
      </c>
      <c r="R123" t="s">
        <v>8315</v>
      </c>
      <c r="S123" s="18">
        <f t="shared" si="6"/>
        <v>42276.903333333335</v>
      </c>
      <c r="T123" s="18">
        <f t="shared" si="7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 s="14">
        <v>0</v>
      </c>
      <c r="M124" t="b">
        <v>0</v>
      </c>
      <c r="N124" t="s">
        <v>8270</v>
      </c>
      <c r="O124" s="9">
        <f t="shared" si="4"/>
        <v>0</v>
      </c>
      <c r="P124" s="12">
        <f t="shared" si="5"/>
        <v>0</v>
      </c>
      <c r="Q124" s="15" t="s">
        <v>8314</v>
      </c>
      <c r="R124" t="s">
        <v>8315</v>
      </c>
      <c r="S124" s="18">
        <f t="shared" si="6"/>
        <v>42318.616851851853</v>
      </c>
      <c r="T124" s="18">
        <f t="shared" si="7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 s="14">
        <v>6</v>
      </c>
      <c r="M125" t="b">
        <v>0</v>
      </c>
      <c r="N125" t="s">
        <v>8270</v>
      </c>
      <c r="O125" s="9">
        <f t="shared" si="4"/>
        <v>0</v>
      </c>
      <c r="P125" s="12">
        <f t="shared" si="5"/>
        <v>20.5</v>
      </c>
      <c r="Q125" s="15" t="s">
        <v>8314</v>
      </c>
      <c r="R125" t="s">
        <v>8315</v>
      </c>
      <c r="S125" s="18">
        <f t="shared" si="6"/>
        <v>41927.71980324074</v>
      </c>
      <c r="T125" s="18">
        <f t="shared" si="7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 s="14">
        <v>0</v>
      </c>
      <c r="M126" t="b">
        <v>0</v>
      </c>
      <c r="N126" t="s">
        <v>8270</v>
      </c>
      <c r="O126" s="9">
        <f t="shared" si="4"/>
        <v>0</v>
      </c>
      <c r="P126" s="12">
        <f t="shared" si="5"/>
        <v>0</v>
      </c>
      <c r="Q126" s="15" t="s">
        <v>8314</v>
      </c>
      <c r="R126" t="s">
        <v>8315</v>
      </c>
      <c r="S126" s="18">
        <f t="shared" si="6"/>
        <v>42503.353506944448</v>
      </c>
      <c r="T126" s="18">
        <f t="shared" si="7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 s="14">
        <v>0</v>
      </c>
      <c r="M127" t="b">
        <v>0</v>
      </c>
      <c r="N127" t="s">
        <v>8270</v>
      </c>
      <c r="O127" s="9">
        <f t="shared" si="4"/>
        <v>0</v>
      </c>
      <c r="P127" s="12">
        <f t="shared" si="5"/>
        <v>0</v>
      </c>
      <c r="Q127" s="15" t="s">
        <v>8314</v>
      </c>
      <c r="R127" t="s">
        <v>8315</v>
      </c>
      <c r="S127" s="18">
        <f t="shared" si="6"/>
        <v>42057.883159722223</v>
      </c>
      <c r="T127" s="18">
        <f t="shared" si="7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 s="14">
        <v>1</v>
      </c>
      <c r="M128" t="b">
        <v>0</v>
      </c>
      <c r="N128" t="s">
        <v>8270</v>
      </c>
      <c r="O128" s="9">
        <f t="shared" si="4"/>
        <v>0</v>
      </c>
      <c r="P128" s="12">
        <f t="shared" si="5"/>
        <v>50</v>
      </c>
      <c r="Q128" s="15" t="s">
        <v>8314</v>
      </c>
      <c r="R128" t="s">
        <v>8315</v>
      </c>
      <c r="S128" s="18">
        <f t="shared" si="6"/>
        <v>42321.283101851848</v>
      </c>
      <c r="T128" s="18">
        <f t="shared" si="7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 s="14">
        <v>3</v>
      </c>
      <c r="M129" t="b">
        <v>0</v>
      </c>
      <c r="N129" t="s">
        <v>8270</v>
      </c>
      <c r="O129" s="9">
        <f t="shared" si="4"/>
        <v>0</v>
      </c>
      <c r="P129" s="12">
        <f t="shared" si="5"/>
        <v>4</v>
      </c>
      <c r="Q129" s="15" t="s">
        <v>8314</v>
      </c>
      <c r="R129" t="s">
        <v>8315</v>
      </c>
      <c r="S129" s="18">
        <f t="shared" si="6"/>
        <v>41960.771354166667</v>
      </c>
      <c r="T129" s="18">
        <f t="shared" si="7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 s="14">
        <v>2</v>
      </c>
      <c r="M130" t="b">
        <v>0</v>
      </c>
      <c r="N130" t="s">
        <v>8270</v>
      </c>
      <c r="O130" s="9">
        <f t="shared" ref="O130:O193" si="8">ROUND(E130/D130*100,0)</f>
        <v>0</v>
      </c>
      <c r="P130" s="12">
        <f t="shared" si="5"/>
        <v>27.5</v>
      </c>
      <c r="Q130" s="15" t="s">
        <v>8314</v>
      </c>
      <c r="R130" t="s">
        <v>8315</v>
      </c>
      <c r="S130" s="18">
        <f t="shared" si="6"/>
        <v>42268.658715277779</v>
      </c>
      <c r="T130" s="18">
        <f t="shared" si="7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 s="14">
        <v>0</v>
      </c>
      <c r="M131" t="b">
        <v>0</v>
      </c>
      <c r="N131" t="s">
        <v>8270</v>
      </c>
      <c r="O131" s="9">
        <f t="shared" si="8"/>
        <v>0</v>
      </c>
      <c r="P131" s="12">
        <f t="shared" ref="P131:P194" si="9">IFERROR(ROUND(E131/L131,2),0)</f>
        <v>0</v>
      </c>
      <c r="Q131" s="15" t="s">
        <v>8314</v>
      </c>
      <c r="R131" t="s">
        <v>8315</v>
      </c>
      <c r="S131" s="18">
        <f t="shared" ref="S131:S194" si="10">(((J131/60)/60)/24)+DATE(1970,1,1)</f>
        <v>42692.389062500006</v>
      </c>
      <c r="T131" s="18">
        <f t="shared" ref="T131:T194" si="11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 s="14">
        <v>2</v>
      </c>
      <c r="M132" t="b">
        <v>0</v>
      </c>
      <c r="N132" t="s">
        <v>8270</v>
      </c>
      <c r="O132" s="9">
        <f t="shared" si="8"/>
        <v>0</v>
      </c>
      <c r="P132" s="12">
        <f t="shared" si="9"/>
        <v>34</v>
      </c>
      <c r="Q132" s="15" t="s">
        <v>8314</v>
      </c>
      <c r="R132" t="s">
        <v>8315</v>
      </c>
      <c r="S132" s="18">
        <f t="shared" si="10"/>
        <v>42022.069988425923</v>
      </c>
      <c r="T132" s="18">
        <f t="shared" si="11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 s="14">
        <v>1</v>
      </c>
      <c r="M133" t="b">
        <v>0</v>
      </c>
      <c r="N133" t="s">
        <v>8270</v>
      </c>
      <c r="O133" s="9">
        <f t="shared" si="8"/>
        <v>0</v>
      </c>
      <c r="P133" s="12">
        <f t="shared" si="9"/>
        <v>1</v>
      </c>
      <c r="Q133" s="15" t="s">
        <v>8314</v>
      </c>
      <c r="R133" t="s">
        <v>8315</v>
      </c>
      <c r="S133" s="18">
        <f t="shared" si="10"/>
        <v>42411.942997685182</v>
      </c>
      <c r="T133" s="18">
        <f t="shared" si="11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 s="14">
        <v>0</v>
      </c>
      <c r="M134" t="b">
        <v>0</v>
      </c>
      <c r="N134" t="s">
        <v>8270</v>
      </c>
      <c r="O134" s="9">
        <f t="shared" si="8"/>
        <v>0</v>
      </c>
      <c r="P134" s="12">
        <f t="shared" si="9"/>
        <v>0</v>
      </c>
      <c r="Q134" s="15" t="s">
        <v>8314</v>
      </c>
      <c r="R134" t="s">
        <v>8315</v>
      </c>
      <c r="S134" s="18">
        <f t="shared" si="10"/>
        <v>42165.785289351858</v>
      </c>
      <c r="T134" s="18">
        <f t="shared" si="11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 s="14">
        <v>1</v>
      </c>
      <c r="M135" t="b">
        <v>0</v>
      </c>
      <c r="N135" t="s">
        <v>8270</v>
      </c>
      <c r="O135" s="9">
        <f t="shared" si="8"/>
        <v>0</v>
      </c>
      <c r="P135" s="12">
        <f t="shared" si="9"/>
        <v>1</v>
      </c>
      <c r="Q135" s="15" t="s">
        <v>8314</v>
      </c>
      <c r="R135" t="s">
        <v>8315</v>
      </c>
      <c r="S135" s="18">
        <f t="shared" si="10"/>
        <v>42535.68440972222</v>
      </c>
      <c r="T135" s="18">
        <f t="shared" si="11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 s="14">
        <v>0</v>
      </c>
      <c r="M136" t="b">
        <v>0</v>
      </c>
      <c r="N136" t="s">
        <v>8270</v>
      </c>
      <c r="O136" s="9">
        <f t="shared" si="8"/>
        <v>0</v>
      </c>
      <c r="P136" s="12">
        <f t="shared" si="9"/>
        <v>0</v>
      </c>
      <c r="Q136" s="15" t="s">
        <v>8314</v>
      </c>
      <c r="R136" t="s">
        <v>8315</v>
      </c>
      <c r="S136" s="18">
        <f t="shared" si="10"/>
        <v>41975.842523148152</v>
      </c>
      <c r="T136" s="18">
        <f t="shared" si="11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 s="14">
        <v>1</v>
      </c>
      <c r="M137" t="b">
        <v>0</v>
      </c>
      <c r="N137" t="s">
        <v>8270</v>
      </c>
      <c r="O137" s="9">
        <f t="shared" si="8"/>
        <v>0</v>
      </c>
      <c r="P137" s="12">
        <f t="shared" si="9"/>
        <v>142</v>
      </c>
      <c r="Q137" s="15" t="s">
        <v>8314</v>
      </c>
      <c r="R137" t="s">
        <v>8315</v>
      </c>
      <c r="S137" s="18">
        <f t="shared" si="10"/>
        <v>42388.798252314817</v>
      </c>
      <c r="T137" s="18">
        <f t="shared" si="11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 s="14">
        <v>2</v>
      </c>
      <c r="M138" t="b">
        <v>0</v>
      </c>
      <c r="N138" t="s">
        <v>8270</v>
      </c>
      <c r="O138" s="9">
        <f t="shared" si="8"/>
        <v>0</v>
      </c>
      <c r="P138" s="12">
        <f t="shared" si="9"/>
        <v>53</v>
      </c>
      <c r="Q138" s="15" t="s">
        <v>8314</v>
      </c>
      <c r="R138" t="s">
        <v>8315</v>
      </c>
      <c r="S138" s="18">
        <f t="shared" si="10"/>
        <v>42192.816238425927</v>
      </c>
      <c r="T138" s="18">
        <f t="shared" si="11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 s="14">
        <v>0</v>
      </c>
      <c r="M139" t="b">
        <v>0</v>
      </c>
      <c r="N139" t="s">
        <v>8270</v>
      </c>
      <c r="O139" s="9">
        <f t="shared" si="8"/>
        <v>0</v>
      </c>
      <c r="P139" s="12">
        <f t="shared" si="9"/>
        <v>0</v>
      </c>
      <c r="Q139" s="15" t="s">
        <v>8314</v>
      </c>
      <c r="R139" t="s">
        <v>8315</v>
      </c>
      <c r="S139" s="18">
        <f t="shared" si="10"/>
        <v>42282.71629629629</v>
      </c>
      <c r="T139" s="18">
        <f t="shared" si="11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 s="14">
        <v>9</v>
      </c>
      <c r="M140" t="b">
        <v>0</v>
      </c>
      <c r="N140" t="s">
        <v>8270</v>
      </c>
      <c r="O140" s="9">
        <f t="shared" si="8"/>
        <v>0</v>
      </c>
      <c r="P140" s="12">
        <f t="shared" si="9"/>
        <v>38.44</v>
      </c>
      <c r="Q140" s="15" t="s">
        <v>8314</v>
      </c>
      <c r="R140" t="s">
        <v>8315</v>
      </c>
      <c r="S140" s="18">
        <f t="shared" si="10"/>
        <v>41963.050127314811</v>
      </c>
      <c r="T140" s="18">
        <f t="shared" si="11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 s="14">
        <v>4</v>
      </c>
      <c r="M141" t="b">
        <v>0</v>
      </c>
      <c r="N141" t="s">
        <v>8270</v>
      </c>
      <c r="O141" s="9">
        <f t="shared" si="8"/>
        <v>0</v>
      </c>
      <c r="P141" s="12">
        <f t="shared" si="9"/>
        <v>64.75</v>
      </c>
      <c r="Q141" s="15" t="s">
        <v>8314</v>
      </c>
      <c r="R141" t="s">
        <v>8315</v>
      </c>
      <c r="S141" s="18">
        <f t="shared" si="10"/>
        <v>42138.692627314813</v>
      </c>
      <c r="T141" s="18">
        <f t="shared" si="11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 s="14">
        <v>1</v>
      </c>
      <c r="M142" t="b">
        <v>0</v>
      </c>
      <c r="N142" t="s">
        <v>8270</v>
      </c>
      <c r="O142" s="9">
        <f t="shared" si="8"/>
        <v>0</v>
      </c>
      <c r="P142" s="12">
        <f t="shared" si="9"/>
        <v>1</v>
      </c>
      <c r="Q142" s="15" t="s">
        <v>8314</v>
      </c>
      <c r="R142" t="s">
        <v>8315</v>
      </c>
      <c r="S142" s="18">
        <f t="shared" si="10"/>
        <v>42031.471666666665</v>
      </c>
      <c r="T142" s="18">
        <f t="shared" si="11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 s="14">
        <v>1</v>
      </c>
      <c r="M143" t="b">
        <v>0</v>
      </c>
      <c r="N143" t="s">
        <v>8270</v>
      </c>
      <c r="O143" s="9">
        <f t="shared" si="8"/>
        <v>0</v>
      </c>
      <c r="P143" s="12">
        <f t="shared" si="9"/>
        <v>10</v>
      </c>
      <c r="Q143" s="15" t="s">
        <v>8314</v>
      </c>
      <c r="R143" t="s">
        <v>8315</v>
      </c>
      <c r="S143" s="18">
        <f t="shared" si="10"/>
        <v>42450.589143518519</v>
      </c>
      <c r="T143" s="18">
        <f t="shared" si="11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 s="14">
        <v>7</v>
      </c>
      <c r="M144" t="b">
        <v>0</v>
      </c>
      <c r="N144" t="s">
        <v>8270</v>
      </c>
      <c r="O144" s="9">
        <f t="shared" si="8"/>
        <v>0</v>
      </c>
      <c r="P144" s="12">
        <f t="shared" si="9"/>
        <v>2</v>
      </c>
      <c r="Q144" s="15" t="s">
        <v>8314</v>
      </c>
      <c r="R144" t="s">
        <v>8315</v>
      </c>
      <c r="S144" s="18">
        <f t="shared" si="10"/>
        <v>42230.578622685185</v>
      </c>
      <c r="T144" s="18">
        <f t="shared" si="11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 s="14">
        <v>1</v>
      </c>
      <c r="M145" t="b">
        <v>0</v>
      </c>
      <c r="N145" t="s">
        <v>8270</v>
      </c>
      <c r="O145" s="9">
        <f t="shared" si="8"/>
        <v>0</v>
      </c>
      <c r="P145" s="12">
        <f t="shared" si="9"/>
        <v>1</v>
      </c>
      <c r="Q145" s="15" t="s">
        <v>8314</v>
      </c>
      <c r="R145" t="s">
        <v>8315</v>
      </c>
      <c r="S145" s="18">
        <f t="shared" si="10"/>
        <v>42605.908182870371</v>
      </c>
      <c r="T145" s="18">
        <f t="shared" si="11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 s="14">
        <v>0</v>
      </c>
      <c r="M146" t="b">
        <v>0</v>
      </c>
      <c r="N146" t="s">
        <v>8270</v>
      </c>
      <c r="O146" s="9">
        <f t="shared" si="8"/>
        <v>0</v>
      </c>
      <c r="P146" s="12">
        <f t="shared" si="9"/>
        <v>0</v>
      </c>
      <c r="Q146" s="15" t="s">
        <v>8314</v>
      </c>
      <c r="R146" t="s">
        <v>8315</v>
      </c>
      <c r="S146" s="18">
        <f t="shared" si="10"/>
        <v>42188.012777777782</v>
      </c>
      <c r="T146" s="18">
        <f t="shared" si="11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 s="14">
        <v>0</v>
      </c>
      <c r="M147" t="b">
        <v>0</v>
      </c>
      <c r="N147" t="s">
        <v>8270</v>
      </c>
      <c r="O147" s="9">
        <f t="shared" si="8"/>
        <v>0</v>
      </c>
      <c r="P147" s="12">
        <f t="shared" si="9"/>
        <v>0</v>
      </c>
      <c r="Q147" s="15" t="s">
        <v>8314</v>
      </c>
      <c r="R147" t="s">
        <v>8315</v>
      </c>
      <c r="S147" s="18">
        <f t="shared" si="10"/>
        <v>42055.739803240736</v>
      </c>
      <c r="T147" s="18">
        <f t="shared" si="11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 s="14">
        <v>1</v>
      </c>
      <c r="M148" t="b">
        <v>0</v>
      </c>
      <c r="N148" t="s">
        <v>8270</v>
      </c>
      <c r="O148" s="9">
        <f t="shared" si="8"/>
        <v>0</v>
      </c>
      <c r="P148" s="12">
        <f t="shared" si="9"/>
        <v>1</v>
      </c>
      <c r="Q148" s="15" t="s">
        <v>8314</v>
      </c>
      <c r="R148" t="s">
        <v>8315</v>
      </c>
      <c r="S148" s="18">
        <f t="shared" si="10"/>
        <v>42052.93850694444</v>
      </c>
      <c r="T148" s="18">
        <f t="shared" si="11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 s="14">
        <v>0</v>
      </c>
      <c r="M149" t="b">
        <v>0</v>
      </c>
      <c r="N149" t="s">
        <v>8270</v>
      </c>
      <c r="O149" s="9">
        <f t="shared" si="8"/>
        <v>0</v>
      </c>
      <c r="P149" s="12">
        <f t="shared" si="9"/>
        <v>0</v>
      </c>
      <c r="Q149" s="15" t="s">
        <v>8314</v>
      </c>
      <c r="R149" t="s">
        <v>8315</v>
      </c>
      <c r="S149" s="18">
        <f t="shared" si="10"/>
        <v>42283.3909375</v>
      </c>
      <c r="T149" s="18">
        <f t="shared" si="11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 s="14">
        <v>1</v>
      </c>
      <c r="M150" t="b">
        <v>0</v>
      </c>
      <c r="N150" t="s">
        <v>8270</v>
      </c>
      <c r="O150" s="9">
        <f t="shared" si="8"/>
        <v>0</v>
      </c>
      <c r="P150" s="12">
        <f t="shared" si="9"/>
        <v>1</v>
      </c>
      <c r="Q150" s="15" t="s">
        <v>8314</v>
      </c>
      <c r="R150" t="s">
        <v>8315</v>
      </c>
      <c r="S150" s="18">
        <f t="shared" si="10"/>
        <v>42178.614571759259</v>
      </c>
      <c r="T150" s="18">
        <f t="shared" si="11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 s="14">
        <v>2</v>
      </c>
      <c r="M151" t="b">
        <v>0</v>
      </c>
      <c r="N151" t="s">
        <v>8270</v>
      </c>
      <c r="O151" s="9">
        <f t="shared" si="8"/>
        <v>0</v>
      </c>
      <c r="P151" s="12">
        <f t="shared" si="9"/>
        <v>30.5</v>
      </c>
      <c r="Q151" s="15" t="s">
        <v>8314</v>
      </c>
      <c r="R151" t="s">
        <v>8315</v>
      </c>
      <c r="S151" s="18">
        <f t="shared" si="10"/>
        <v>42177.543171296296</v>
      </c>
      <c r="T151" s="18">
        <f t="shared" si="11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 s="14">
        <v>2</v>
      </c>
      <c r="M152" t="b">
        <v>0</v>
      </c>
      <c r="N152" t="s">
        <v>8270</v>
      </c>
      <c r="O152" s="9">
        <f t="shared" si="8"/>
        <v>0</v>
      </c>
      <c r="P152" s="12">
        <f t="shared" si="9"/>
        <v>13</v>
      </c>
      <c r="Q152" s="15" t="s">
        <v>8314</v>
      </c>
      <c r="R152" t="s">
        <v>8315</v>
      </c>
      <c r="S152" s="18">
        <f t="shared" si="10"/>
        <v>42446.780162037037</v>
      </c>
      <c r="T152" s="18">
        <f t="shared" si="11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 s="14">
        <v>8</v>
      </c>
      <c r="M153" t="b">
        <v>0</v>
      </c>
      <c r="N153" t="s">
        <v>8270</v>
      </c>
      <c r="O153" s="9">
        <f t="shared" si="8"/>
        <v>0</v>
      </c>
      <c r="P153" s="12">
        <f t="shared" si="9"/>
        <v>53.25</v>
      </c>
      <c r="Q153" s="15" t="s">
        <v>8314</v>
      </c>
      <c r="R153" t="s">
        <v>8315</v>
      </c>
      <c r="S153" s="18">
        <f t="shared" si="10"/>
        <v>42083.069884259254</v>
      </c>
      <c r="T153" s="18">
        <f t="shared" si="11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 s="14">
        <v>2</v>
      </c>
      <c r="M154" t="b">
        <v>0</v>
      </c>
      <c r="N154" t="s">
        <v>8270</v>
      </c>
      <c r="O154" s="9">
        <f t="shared" si="8"/>
        <v>0</v>
      </c>
      <c r="P154" s="12">
        <f t="shared" si="9"/>
        <v>3</v>
      </c>
      <c r="Q154" s="15" t="s">
        <v>8314</v>
      </c>
      <c r="R154" t="s">
        <v>8315</v>
      </c>
      <c r="S154" s="18">
        <f t="shared" si="10"/>
        <v>42646.896898148145</v>
      </c>
      <c r="T154" s="18">
        <f t="shared" si="11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 s="14">
        <v>2</v>
      </c>
      <c r="M155" t="b">
        <v>0</v>
      </c>
      <c r="N155" t="s">
        <v>8270</v>
      </c>
      <c r="O155" s="9">
        <f t="shared" si="8"/>
        <v>0</v>
      </c>
      <c r="P155" s="12">
        <f t="shared" si="9"/>
        <v>10</v>
      </c>
      <c r="Q155" s="15" t="s">
        <v>8314</v>
      </c>
      <c r="R155" t="s">
        <v>8315</v>
      </c>
      <c r="S155" s="18">
        <f t="shared" si="10"/>
        <v>42545.705266203702</v>
      </c>
      <c r="T155" s="18">
        <f t="shared" si="11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 s="14">
        <v>2</v>
      </c>
      <c r="M156" t="b">
        <v>0</v>
      </c>
      <c r="N156" t="s">
        <v>8270</v>
      </c>
      <c r="O156" s="9">
        <f t="shared" si="8"/>
        <v>0</v>
      </c>
      <c r="P156" s="12">
        <f t="shared" si="9"/>
        <v>15.5</v>
      </c>
      <c r="Q156" s="15" t="s">
        <v>8314</v>
      </c>
      <c r="R156" t="s">
        <v>8315</v>
      </c>
      <c r="S156" s="18">
        <f t="shared" si="10"/>
        <v>42047.812523148154</v>
      </c>
      <c r="T156" s="18">
        <f t="shared" si="11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 s="14">
        <v>0</v>
      </c>
      <c r="M157" t="b">
        <v>0</v>
      </c>
      <c r="N157" t="s">
        <v>8270</v>
      </c>
      <c r="O157" s="9">
        <f t="shared" si="8"/>
        <v>0</v>
      </c>
      <c r="P157" s="12">
        <f t="shared" si="9"/>
        <v>0</v>
      </c>
      <c r="Q157" s="15" t="s">
        <v>8314</v>
      </c>
      <c r="R157" t="s">
        <v>8315</v>
      </c>
      <c r="S157" s="18">
        <f t="shared" si="10"/>
        <v>42143.79415509259</v>
      </c>
      <c r="T157" s="18">
        <f t="shared" si="11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 s="14">
        <v>0</v>
      </c>
      <c r="M158" t="b">
        <v>0</v>
      </c>
      <c r="N158" t="s">
        <v>8270</v>
      </c>
      <c r="O158" s="9">
        <f t="shared" si="8"/>
        <v>0</v>
      </c>
      <c r="P158" s="12">
        <f t="shared" si="9"/>
        <v>0</v>
      </c>
      <c r="Q158" s="15" t="s">
        <v>8314</v>
      </c>
      <c r="R158" t="s">
        <v>8315</v>
      </c>
      <c r="S158" s="18">
        <f t="shared" si="10"/>
        <v>41849.035370370373</v>
      </c>
      <c r="T158" s="18">
        <f t="shared" si="11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 s="14">
        <v>1</v>
      </c>
      <c r="M159" t="b">
        <v>0</v>
      </c>
      <c r="N159" t="s">
        <v>8270</v>
      </c>
      <c r="O159" s="9">
        <f t="shared" si="8"/>
        <v>0</v>
      </c>
      <c r="P159" s="12">
        <f t="shared" si="9"/>
        <v>10</v>
      </c>
      <c r="Q159" s="15" t="s">
        <v>8314</v>
      </c>
      <c r="R159" t="s">
        <v>8315</v>
      </c>
      <c r="S159" s="18">
        <f t="shared" si="10"/>
        <v>42102.650567129633</v>
      </c>
      <c r="T159" s="18">
        <f t="shared" si="11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 s="14">
        <v>0</v>
      </c>
      <c r="M160" t="b">
        <v>0</v>
      </c>
      <c r="N160" t="s">
        <v>8270</v>
      </c>
      <c r="O160" s="9">
        <f t="shared" si="8"/>
        <v>0</v>
      </c>
      <c r="P160" s="12">
        <f t="shared" si="9"/>
        <v>0</v>
      </c>
      <c r="Q160" s="15" t="s">
        <v>8314</v>
      </c>
      <c r="R160" t="s">
        <v>8315</v>
      </c>
      <c r="S160" s="18">
        <f t="shared" si="10"/>
        <v>42300.825648148151</v>
      </c>
      <c r="T160" s="18">
        <f t="shared" si="11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 s="14">
        <v>0</v>
      </c>
      <c r="M161" t="b">
        <v>0</v>
      </c>
      <c r="N161" t="s">
        <v>8270</v>
      </c>
      <c r="O161" s="9">
        <f t="shared" si="8"/>
        <v>0</v>
      </c>
      <c r="P161" s="12">
        <f t="shared" si="9"/>
        <v>0</v>
      </c>
      <c r="Q161" s="15" t="s">
        <v>8314</v>
      </c>
      <c r="R161" t="s">
        <v>8315</v>
      </c>
      <c r="S161" s="18">
        <f t="shared" si="10"/>
        <v>42086.83085648148</v>
      </c>
      <c r="T161" s="18">
        <f t="shared" si="11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 s="14">
        <v>0</v>
      </c>
      <c r="M162" t="b">
        <v>0</v>
      </c>
      <c r="N162" t="s">
        <v>8270</v>
      </c>
      <c r="O162" s="9">
        <f t="shared" si="8"/>
        <v>0</v>
      </c>
      <c r="P162" s="12">
        <f t="shared" si="9"/>
        <v>0</v>
      </c>
      <c r="Q162" s="15" t="s">
        <v>8314</v>
      </c>
      <c r="R162" t="s">
        <v>8315</v>
      </c>
      <c r="S162" s="18">
        <f t="shared" si="10"/>
        <v>42328.560613425929</v>
      </c>
      <c r="T162" s="18">
        <f t="shared" si="11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 s="14">
        <v>0</v>
      </c>
      <c r="M163" t="b">
        <v>0</v>
      </c>
      <c r="N163" t="s">
        <v>8270</v>
      </c>
      <c r="O163" s="9">
        <f t="shared" si="8"/>
        <v>0</v>
      </c>
      <c r="P163" s="12">
        <f t="shared" si="9"/>
        <v>0</v>
      </c>
      <c r="Q163" s="15" t="s">
        <v>8314</v>
      </c>
      <c r="R163" t="s">
        <v>8315</v>
      </c>
      <c r="S163" s="18">
        <f t="shared" si="10"/>
        <v>42585.031782407401</v>
      </c>
      <c r="T163" s="18">
        <f t="shared" si="11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 s="14">
        <v>0</v>
      </c>
      <c r="M164" t="b">
        <v>0</v>
      </c>
      <c r="N164" t="s">
        <v>8270</v>
      </c>
      <c r="O164" s="9">
        <f t="shared" si="8"/>
        <v>0</v>
      </c>
      <c r="P164" s="12">
        <f t="shared" si="9"/>
        <v>0</v>
      </c>
      <c r="Q164" s="15" t="s">
        <v>8314</v>
      </c>
      <c r="R164" t="s">
        <v>8315</v>
      </c>
      <c r="S164" s="18">
        <f t="shared" si="10"/>
        <v>42515.061805555553</v>
      </c>
      <c r="T164" s="18">
        <f t="shared" si="11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 s="14">
        <v>0</v>
      </c>
      <c r="M165" t="b">
        <v>0</v>
      </c>
      <c r="N165" t="s">
        <v>8270</v>
      </c>
      <c r="O165" s="9">
        <f t="shared" si="8"/>
        <v>0</v>
      </c>
      <c r="P165" s="12">
        <f t="shared" si="9"/>
        <v>0</v>
      </c>
      <c r="Q165" s="15" t="s">
        <v>8314</v>
      </c>
      <c r="R165" t="s">
        <v>8315</v>
      </c>
      <c r="S165" s="18">
        <f t="shared" si="10"/>
        <v>42242.122210648144</v>
      </c>
      <c r="T165" s="18">
        <f t="shared" si="11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 s="14">
        <v>0</v>
      </c>
      <c r="M166" t="b">
        <v>0</v>
      </c>
      <c r="N166" t="s">
        <v>8270</v>
      </c>
      <c r="O166" s="9">
        <f t="shared" si="8"/>
        <v>0</v>
      </c>
      <c r="P166" s="12">
        <f t="shared" si="9"/>
        <v>0</v>
      </c>
      <c r="Q166" s="15" t="s">
        <v>8314</v>
      </c>
      <c r="R166" t="s">
        <v>8315</v>
      </c>
      <c r="S166" s="18">
        <f t="shared" si="10"/>
        <v>42761.376238425932</v>
      </c>
      <c r="T166" s="18">
        <f t="shared" si="11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 s="14">
        <v>0</v>
      </c>
      <c r="M167" t="b">
        <v>0</v>
      </c>
      <c r="N167" t="s">
        <v>8270</v>
      </c>
      <c r="O167" s="9">
        <f t="shared" si="8"/>
        <v>0</v>
      </c>
      <c r="P167" s="12">
        <f t="shared" si="9"/>
        <v>0</v>
      </c>
      <c r="Q167" s="15" t="s">
        <v>8314</v>
      </c>
      <c r="R167" t="s">
        <v>8315</v>
      </c>
      <c r="S167" s="18">
        <f t="shared" si="10"/>
        <v>42317.810219907406</v>
      </c>
      <c r="T167" s="18">
        <f t="shared" si="11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 s="14">
        <v>1</v>
      </c>
      <c r="M168" t="b">
        <v>0</v>
      </c>
      <c r="N168" t="s">
        <v>8270</v>
      </c>
      <c r="O168" s="9">
        <f t="shared" si="8"/>
        <v>0</v>
      </c>
      <c r="P168" s="12">
        <f t="shared" si="9"/>
        <v>1</v>
      </c>
      <c r="Q168" s="15" t="s">
        <v>8314</v>
      </c>
      <c r="R168" t="s">
        <v>8315</v>
      </c>
      <c r="S168" s="18">
        <f t="shared" si="10"/>
        <v>41908.650347222225</v>
      </c>
      <c r="T168" s="18">
        <f t="shared" si="11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 s="14">
        <v>0</v>
      </c>
      <c r="M169" t="b">
        <v>0</v>
      </c>
      <c r="N169" t="s">
        <v>8270</v>
      </c>
      <c r="O169" s="9">
        <f t="shared" si="8"/>
        <v>0</v>
      </c>
      <c r="P169" s="12">
        <f t="shared" si="9"/>
        <v>0</v>
      </c>
      <c r="Q169" s="15" t="s">
        <v>8314</v>
      </c>
      <c r="R169" t="s">
        <v>8315</v>
      </c>
      <c r="S169" s="18">
        <f t="shared" si="10"/>
        <v>42122.009224537032</v>
      </c>
      <c r="T169" s="18">
        <f t="shared" si="11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 s="14">
        <v>0</v>
      </c>
      <c r="M170" t="b">
        <v>0</v>
      </c>
      <c r="N170" t="s">
        <v>8270</v>
      </c>
      <c r="O170" s="9">
        <f t="shared" si="8"/>
        <v>0</v>
      </c>
      <c r="P170" s="12">
        <f t="shared" si="9"/>
        <v>0</v>
      </c>
      <c r="Q170" s="15" t="s">
        <v>8314</v>
      </c>
      <c r="R170" t="s">
        <v>8315</v>
      </c>
      <c r="S170" s="18">
        <f t="shared" si="10"/>
        <v>42108.988900462966</v>
      </c>
      <c r="T170" s="18">
        <f t="shared" si="11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 s="14">
        <v>0</v>
      </c>
      <c r="M171" t="b">
        <v>0</v>
      </c>
      <c r="N171" t="s">
        <v>8270</v>
      </c>
      <c r="O171" s="9">
        <f t="shared" si="8"/>
        <v>0</v>
      </c>
      <c r="P171" s="12">
        <f t="shared" si="9"/>
        <v>0</v>
      </c>
      <c r="Q171" s="15" t="s">
        <v>8314</v>
      </c>
      <c r="R171" t="s">
        <v>8315</v>
      </c>
      <c r="S171" s="18">
        <f t="shared" si="10"/>
        <v>42790.895567129628</v>
      </c>
      <c r="T171" s="18">
        <f t="shared" si="11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 s="14">
        <v>1</v>
      </c>
      <c r="M172" t="b">
        <v>0</v>
      </c>
      <c r="N172" t="s">
        <v>8270</v>
      </c>
      <c r="O172" s="9">
        <f t="shared" si="8"/>
        <v>0</v>
      </c>
      <c r="P172" s="12">
        <f t="shared" si="9"/>
        <v>90</v>
      </c>
      <c r="Q172" s="15" t="s">
        <v>8314</v>
      </c>
      <c r="R172" t="s">
        <v>8315</v>
      </c>
      <c r="S172" s="18">
        <f t="shared" si="10"/>
        <v>42384.306840277779</v>
      </c>
      <c r="T172" s="18">
        <f t="shared" si="11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 s="14">
        <v>0</v>
      </c>
      <c r="M173" t="b">
        <v>0</v>
      </c>
      <c r="N173" t="s">
        <v>8270</v>
      </c>
      <c r="O173" s="9">
        <f t="shared" si="8"/>
        <v>0</v>
      </c>
      <c r="P173" s="12">
        <f t="shared" si="9"/>
        <v>0</v>
      </c>
      <c r="Q173" s="15" t="s">
        <v>8314</v>
      </c>
      <c r="R173" t="s">
        <v>8315</v>
      </c>
      <c r="S173" s="18">
        <f t="shared" si="10"/>
        <v>41803.692789351851</v>
      </c>
      <c r="T173" s="18">
        <f t="shared" si="11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 s="14">
        <v>3</v>
      </c>
      <c r="M174" t="b">
        <v>0</v>
      </c>
      <c r="N174" t="s">
        <v>8270</v>
      </c>
      <c r="O174" s="9">
        <f t="shared" si="8"/>
        <v>0</v>
      </c>
      <c r="P174" s="12">
        <f t="shared" si="9"/>
        <v>116.67</v>
      </c>
      <c r="Q174" s="15" t="s">
        <v>8314</v>
      </c>
      <c r="R174" t="s">
        <v>8315</v>
      </c>
      <c r="S174" s="18">
        <f t="shared" si="10"/>
        <v>42474.637824074074</v>
      </c>
      <c r="T174" s="18">
        <f t="shared" si="11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 s="14">
        <v>1</v>
      </c>
      <c r="M175" t="b">
        <v>0</v>
      </c>
      <c r="N175" t="s">
        <v>8270</v>
      </c>
      <c r="O175" s="9">
        <f t="shared" si="8"/>
        <v>0</v>
      </c>
      <c r="P175" s="12">
        <f t="shared" si="9"/>
        <v>10</v>
      </c>
      <c r="Q175" s="15" t="s">
        <v>8314</v>
      </c>
      <c r="R175" t="s">
        <v>8315</v>
      </c>
      <c r="S175" s="18">
        <f t="shared" si="10"/>
        <v>42223.619456018518</v>
      </c>
      <c r="T175" s="18">
        <f t="shared" si="11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 s="14">
        <v>0</v>
      </c>
      <c r="M176" t="b">
        <v>0</v>
      </c>
      <c r="N176" t="s">
        <v>8270</v>
      </c>
      <c r="O176" s="9">
        <f t="shared" si="8"/>
        <v>0</v>
      </c>
      <c r="P176" s="12">
        <f t="shared" si="9"/>
        <v>0</v>
      </c>
      <c r="Q176" s="15" t="s">
        <v>8314</v>
      </c>
      <c r="R176" t="s">
        <v>8315</v>
      </c>
      <c r="S176" s="18">
        <f t="shared" si="10"/>
        <v>42303.659317129626</v>
      </c>
      <c r="T176" s="18">
        <f t="shared" si="11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 s="14">
        <v>1</v>
      </c>
      <c r="M177" t="b">
        <v>0</v>
      </c>
      <c r="N177" t="s">
        <v>8270</v>
      </c>
      <c r="O177" s="9">
        <f t="shared" si="8"/>
        <v>0</v>
      </c>
      <c r="P177" s="12">
        <f t="shared" si="9"/>
        <v>1</v>
      </c>
      <c r="Q177" s="15" t="s">
        <v>8314</v>
      </c>
      <c r="R177" t="s">
        <v>8315</v>
      </c>
      <c r="S177" s="18">
        <f t="shared" si="10"/>
        <v>42031.928576388891</v>
      </c>
      <c r="T177" s="18">
        <f t="shared" si="11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 s="14">
        <v>1</v>
      </c>
      <c r="M178" t="b">
        <v>0</v>
      </c>
      <c r="N178" t="s">
        <v>8270</v>
      </c>
      <c r="O178" s="9">
        <f t="shared" si="8"/>
        <v>0</v>
      </c>
      <c r="P178" s="12">
        <f t="shared" si="9"/>
        <v>2</v>
      </c>
      <c r="Q178" s="15" t="s">
        <v>8314</v>
      </c>
      <c r="R178" t="s">
        <v>8315</v>
      </c>
      <c r="S178" s="18">
        <f t="shared" si="10"/>
        <v>42076.092152777783</v>
      </c>
      <c r="T178" s="18">
        <f t="shared" si="11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 s="14">
        <v>1</v>
      </c>
      <c r="M179" t="b">
        <v>0</v>
      </c>
      <c r="N179" t="s">
        <v>8270</v>
      </c>
      <c r="O179" s="9">
        <f t="shared" si="8"/>
        <v>0</v>
      </c>
      <c r="P179" s="12">
        <f t="shared" si="9"/>
        <v>4</v>
      </c>
      <c r="Q179" s="15" t="s">
        <v>8314</v>
      </c>
      <c r="R179" t="s">
        <v>8315</v>
      </c>
      <c r="S179" s="18">
        <f t="shared" si="10"/>
        <v>42131.455439814818</v>
      </c>
      <c r="T179" s="18">
        <f t="shared" si="11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 s="14">
        <v>0</v>
      </c>
      <c r="M180" t="b">
        <v>0</v>
      </c>
      <c r="N180" t="s">
        <v>8270</v>
      </c>
      <c r="O180" s="9">
        <f t="shared" si="8"/>
        <v>0</v>
      </c>
      <c r="P180" s="12">
        <f t="shared" si="9"/>
        <v>0</v>
      </c>
      <c r="Q180" s="15" t="s">
        <v>8314</v>
      </c>
      <c r="R180" t="s">
        <v>8315</v>
      </c>
      <c r="S180" s="18">
        <f t="shared" si="10"/>
        <v>42762.962013888886</v>
      </c>
      <c r="T180" s="18">
        <f t="shared" si="11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 s="14">
        <v>6</v>
      </c>
      <c r="M181" t="b">
        <v>0</v>
      </c>
      <c r="N181" t="s">
        <v>8270</v>
      </c>
      <c r="O181" s="9">
        <f t="shared" si="8"/>
        <v>0</v>
      </c>
      <c r="P181" s="12">
        <f t="shared" si="9"/>
        <v>3</v>
      </c>
      <c r="Q181" s="15" t="s">
        <v>8314</v>
      </c>
      <c r="R181" t="s">
        <v>8315</v>
      </c>
      <c r="S181" s="18">
        <f t="shared" si="10"/>
        <v>42759.593310185184</v>
      </c>
      <c r="T181" s="18">
        <f t="shared" si="11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 s="14">
        <v>1</v>
      </c>
      <c r="M182" t="b">
        <v>0</v>
      </c>
      <c r="N182" t="s">
        <v>8270</v>
      </c>
      <c r="O182" s="9">
        <f t="shared" si="8"/>
        <v>0</v>
      </c>
      <c r="P182" s="12">
        <f t="shared" si="9"/>
        <v>1</v>
      </c>
      <c r="Q182" s="15" t="s">
        <v>8314</v>
      </c>
      <c r="R182" t="s">
        <v>8315</v>
      </c>
      <c r="S182" s="18">
        <f t="shared" si="10"/>
        <v>41865.583275462966</v>
      </c>
      <c r="T182" s="18">
        <f t="shared" si="11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 s="14">
        <v>4</v>
      </c>
      <c r="M183" t="b">
        <v>0</v>
      </c>
      <c r="N183" t="s">
        <v>8271</v>
      </c>
      <c r="O183" s="9">
        <f t="shared" si="8"/>
        <v>0</v>
      </c>
      <c r="P183" s="12">
        <f t="shared" si="9"/>
        <v>39</v>
      </c>
      <c r="Q183" s="15" t="s">
        <v>8314</v>
      </c>
      <c r="R183" t="s">
        <v>8316</v>
      </c>
      <c r="S183" s="18">
        <f t="shared" si="10"/>
        <v>41990.438043981485</v>
      </c>
      <c r="T183" s="18">
        <f t="shared" si="11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 s="14">
        <v>7</v>
      </c>
      <c r="M184" t="b">
        <v>0</v>
      </c>
      <c r="N184" t="s">
        <v>8271</v>
      </c>
      <c r="O184" s="9">
        <f t="shared" si="8"/>
        <v>0</v>
      </c>
      <c r="P184" s="12">
        <f t="shared" si="9"/>
        <v>100</v>
      </c>
      <c r="Q184" s="15" t="s">
        <v>8314</v>
      </c>
      <c r="R184" t="s">
        <v>8316</v>
      </c>
      <c r="S184" s="18">
        <f t="shared" si="10"/>
        <v>42173.843240740738</v>
      </c>
      <c r="T184" s="18">
        <f t="shared" si="11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 s="14">
        <v>4</v>
      </c>
      <c r="M185" t="b">
        <v>0</v>
      </c>
      <c r="N185" t="s">
        <v>8271</v>
      </c>
      <c r="O185" s="9">
        <f t="shared" si="8"/>
        <v>0</v>
      </c>
      <c r="P185" s="12">
        <f t="shared" si="9"/>
        <v>2</v>
      </c>
      <c r="Q185" s="15" t="s">
        <v>8314</v>
      </c>
      <c r="R185" t="s">
        <v>8316</v>
      </c>
      <c r="S185" s="18">
        <f t="shared" si="10"/>
        <v>41838.832152777781</v>
      </c>
      <c r="T185" s="18">
        <f t="shared" si="11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 s="14">
        <v>3</v>
      </c>
      <c r="M186" t="b">
        <v>0</v>
      </c>
      <c r="N186" t="s">
        <v>8271</v>
      </c>
      <c r="O186" s="9">
        <f t="shared" si="8"/>
        <v>0</v>
      </c>
      <c r="P186" s="12">
        <f t="shared" si="9"/>
        <v>68.33</v>
      </c>
      <c r="Q186" s="15" t="s">
        <v>8314</v>
      </c>
      <c r="R186" t="s">
        <v>8316</v>
      </c>
      <c r="S186" s="18">
        <f t="shared" si="10"/>
        <v>41838.840474537035</v>
      </c>
      <c r="T186" s="18">
        <f t="shared" si="11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 s="14">
        <v>2</v>
      </c>
      <c r="M187" t="b">
        <v>0</v>
      </c>
      <c r="N187" t="s">
        <v>8271</v>
      </c>
      <c r="O187" s="9">
        <f t="shared" si="8"/>
        <v>0</v>
      </c>
      <c r="P187" s="12">
        <f t="shared" si="9"/>
        <v>7.5</v>
      </c>
      <c r="Q187" s="15" t="s">
        <v>8314</v>
      </c>
      <c r="R187" t="s">
        <v>8316</v>
      </c>
      <c r="S187" s="18">
        <f t="shared" si="10"/>
        <v>41803.116053240738</v>
      </c>
      <c r="T187" s="18">
        <f t="shared" si="11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 s="14">
        <v>1</v>
      </c>
      <c r="M188" t="b">
        <v>0</v>
      </c>
      <c r="N188" t="s">
        <v>8271</v>
      </c>
      <c r="O188" s="9">
        <f t="shared" si="8"/>
        <v>0</v>
      </c>
      <c r="P188" s="12">
        <f t="shared" si="9"/>
        <v>1</v>
      </c>
      <c r="Q188" s="15" t="s">
        <v>8314</v>
      </c>
      <c r="R188" t="s">
        <v>8316</v>
      </c>
      <c r="S188" s="18">
        <f t="shared" si="10"/>
        <v>42639.805601851855</v>
      </c>
      <c r="T188" s="18">
        <f t="shared" si="11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 s="14">
        <v>4</v>
      </c>
      <c r="M189" t="b">
        <v>0</v>
      </c>
      <c r="N189" t="s">
        <v>8271</v>
      </c>
      <c r="O189" s="9">
        <f t="shared" si="8"/>
        <v>0</v>
      </c>
      <c r="P189" s="12">
        <f t="shared" si="9"/>
        <v>13.25</v>
      </c>
      <c r="Q189" s="15" t="s">
        <v>8314</v>
      </c>
      <c r="R189" t="s">
        <v>8316</v>
      </c>
      <c r="S189" s="18">
        <f t="shared" si="10"/>
        <v>42778.765300925923</v>
      </c>
      <c r="T189" s="18">
        <f t="shared" si="11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 s="14">
        <v>0</v>
      </c>
      <c r="M190" t="b">
        <v>0</v>
      </c>
      <c r="N190" t="s">
        <v>8271</v>
      </c>
      <c r="O190" s="9">
        <f t="shared" si="8"/>
        <v>0</v>
      </c>
      <c r="P190" s="12">
        <f t="shared" si="9"/>
        <v>0</v>
      </c>
      <c r="Q190" s="15" t="s">
        <v>8314</v>
      </c>
      <c r="R190" t="s">
        <v>8316</v>
      </c>
      <c r="S190" s="18">
        <f t="shared" si="10"/>
        <v>42189.673263888893</v>
      </c>
      <c r="T190" s="18">
        <f t="shared" si="11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 s="14">
        <v>7</v>
      </c>
      <c r="M191" t="b">
        <v>0</v>
      </c>
      <c r="N191" t="s">
        <v>8271</v>
      </c>
      <c r="O191" s="9">
        <f t="shared" si="8"/>
        <v>0</v>
      </c>
      <c r="P191" s="12">
        <f t="shared" si="9"/>
        <v>84.29</v>
      </c>
      <c r="Q191" s="15" t="s">
        <v>8314</v>
      </c>
      <c r="R191" t="s">
        <v>8316</v>
      </c>
      <c r="S191" s="18">
        <f t="shared" si="10"/>
        <v>42737.663877314815</v>
      </c>
      <c r="T191" s="18">
        <f t="shared" si="11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 s="14">
        <v>1</v>
      </c>
      <c r="M192" t="b">
        <v>0</v>
      </c>
      <c r="N192" t="s">
        <v>8271</v>
      </c>
      <c r="O192" s="9">
        <f t="shared" si="8"/>
        <v>0</v>
      </c>
      <c r="P192" s="12">
        <f t="shared" si="9"/>
        <v>1</v>
      </c>
      <c r="Q192" s="15" t="s">
        <v>8314</v>
      </c>
      <c r="R192" t="s">
        <v>8316</v>
      </c>
      <c r="S192" s="18">
        <f t="shared" si="10"/>
        <v>41815.927106481482</v>
      </c>
      <c r="T192" s="18">
        <f t="shared" si="11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 s="14">
        <v>0</v>
      </c>
      <c r="M193" t="b">
        <v>0</v>
      </c>
      <c r="N193" t="s">
        <v>8271</v>
      </c>
      <c r="O193" s="9">
        <f t="shared" si="8"/>
        <v>0</v>
      </c>
      <c r="P193" s="12">
        <f t="shared" si="9"/>
        <v>0</v>
      </c>
      <c r="Q193" s="15" t="s">
        <v>8314</v>
      </c>
      <c r="R193" t="s">
        <v>8316</v>
      </c>
      <c r="S193" s="18">
        <f t="shared" si="10"/>
        <v>42676.995173611111</v>
      </c>
      <c r="T193" s="18">
        <f t="shared" si="11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 s="14">
        <v>2</v>
      </c>
      <c r="M194" t="b">
        <v>0</v>
      </c>
      <c r="N194" t="s">
        <v>8271</v>
      </c>
      <c r="O194" s="9">
        <f t="shared" ref="O194:O257" si="12">ROUND(E194/D194*100,0)</f>
        <v>0</v>
      </c>
      <c r="P194" s="12">
        <f t="shared" si="9"/>
        <v>30.5</v>
      </c>
      <c r="Q194" s="15" t="s">
        <v>8314</v>
      </c>
      <c r="R194" t="s">
        <v>8316</v>
      </c>
      <c r="S194" s="18">
        <f t="shared" si="10"/>
        <v>41948.041192129633</v>
      </c>
      <c r="T194" s="18">
        <f t="shared" si="11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 s="14">
        <v>0</v>
      </c>
      <c r="M195" t="b">
        <v>0</v>
      </c>
      <c r="N195" t="s">
        <v>8271</v>
      </c>
      <c r="O195" s="9">
        <f t="shared" si="12"/>
        <v>0</v>
      </c>
      <c r="P195" s="12">
        <f t="shared" ref="P195:P258" si="13">IFERROR(ROUND(E195/L195,2),0)</f>
        <v>0</v>
      </c>
      <c r="Q195" s="15" t="s">
        <v>8314</v>
      </c>
      <c r="R195" t="s">
        <v>8316</v>
      </c>
      <c r="S195" s="18">
        <f t="shared" ref="S195:S258" si="14">(((J195/60)/60)/24)+DATE(1970,1,1)</f>
        <v>41837.984976851854</v>
      </c>
      <c r="T195" s="18">
        <f t="shared" ref="T195:T258" si="15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 s="14">
        <v>4</v>
      </c>
      <c r="M196" t="b">
        <v>0</v>
      </c>
      <c r="N196" t="s">
        <v>8271</v>
      </c>
      <c r="O196" s="9">
        <f t="shared" si="12"/>
        <v>0</v>
      </c>
      <c r="P196" s="12">
        <f t="shared" si="13"/>
        <v>26.25</v>
      </c>
      <c r="Q196" s="15" t="s">
        <v>8314</v>
      </c>
      <c r="R196" t="s">
        <v>8316</v>
      </c>
      <c r="S196" s="18">
        <f t="shared" si="14"/>
        <v>42384.680925925932</v>
      </c>
      <c r="T196" s="18">
        <f t="shared" si="15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 s="14">
        <v>4</v>
      </c>
      <c r="M197" t="b">
        <v>0</v>
      </c>
      <c r="N197" t="s">
        <v>8271</v>
      </c>
      <c r="O197" s="9">
        <f t="shared" si="12"/>
        <v>0</v>
      </c>
      <c r="P197" s="12">
        <f t="shared" si="13"/>
        <v>76.25</v>
      </c>
      <c r="Q197" s="15" t="s">
        <v>8314</v>
      </c>
      <c r="R197" t="s">
        <v>8316</v>
      </c>
      <c r="S197" s="18">
        <f t="shared" si="14"/>
        <v>41857.854189814818</v>
      </c>
      <c r="T197" s="18">
        <f t="shared" si="15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 s="14">
        <v>0</v>
      </c>
      <c r="M198" t="b">
        <v>0</v>
      </c>
      <c r="N198" t="s">
        <v>8273</v>
      </c>
      <c r="O198" s="9">
        <f t="shared" si="12"/>
        <v>0</v>
      </c>
      <c r="P198" s="12">
        <f t="shared" si="13"/>
        <v>0</v>
      </c>
      <c r="Q198" s="15" t="s">
        <v>8317</v>
      </c>
      <c r="R198" t="s">
        <v>8318</v>
      </c>
      <c r="S198" s="18">
        <f t="shared" si="14"/>
        <v>42670.764039351852</v>
      </c>
      <c r="T198" s="18">
        <f t="shared" si="15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 s="14">
        <v>0</v>
      </c>
      <c r="M199" t="b">
        <v>0</v>
      </c>
      <c r="N199" t="s">
        <v>8273</v>
      </c>
      <c r="O199" s="9">
        <f t="shared" si="12"/>
        <v>0</v>
      </c>
      <c r="P199" s="12">
        <f t="shared" si="13"/>
        <v>0</v>
      </c>
      <c r="Q199" s="15" t="s">
        <v>8317</v>
      </c>
      <c r="R199" t="s">
        <v>8318</v>
      </c>
      <c r="S199" s="18">
        <f t="shared" si="14"/>
        <v>42690.858449074076</v>
      </c>
      <c r="T199" s="18">
        <f t="shared" si="15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 s="14">
        <v>1</v>
      </c>
      <c r="M200" t="b">
        <v>0</v>
      </c>
      <c r="N200" t="s">
        <v>8273</v>
      </c>
      <c r="O200" s="9">
        <f t="shared" si="12"/>
        <v>0</v>
      </c>
      <c r="P200" s="12">
        <f t="shared" si="13"/>
        <v>5</v>
      </c>
      <c r="Q200" s="15" t="s">
        <v>8317</v>
      </c>
      <c r="R200" t="s">
        <v>8318</v>
      </c>
      <c r="S200" s="18">
        <f t="shared" si="14"/>
        <v>41471.446851851848</v>
      </c>
      <c r="T200" s="18">
        <f t="shared" si="15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 s="14">
        <v>0</v>
      </c>
      <c r="M201" t="b">
        <v>0</v>
      </c>
      <c r="N201" t="s">
        <v>8273</v>
      </c>
      <c r="O201" s="9">
        <f t="shared" si="12"/>
        <v>0</v>
      </c>
      <c r="P201" s="12">
        <f t="shared" si="13"/>
        <v>0</v>
      </c>
      <c r="Q201" s="15" t="s">
        <v>8317</v>
      </c>
      <c r="R201" t="s">
        <v>8318</v>
      </c>
      <c r="S201" s="18">
        <f t="shared" si="14"/>
        <v>42227.173159722224</v>
      </c>
      <c r="T201" s="18">
        <f t="shared" si="15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 s="14">
        <v>0</v>
      </c>
      <c r="M202" t="b">
        <v>0</v>
      </c>
      <c r="N202" t="s">
        <v>8273</v>
      </c>
      <c r="O202" s="9">
        <f t="shared" si="12"/>
        <v>0</v>
      </c>
      <c r="P202" s="12">
        <f t="shared" si="13"/>
        <v>0</v>
      </c>
      <c r="Q202" s="15" t="s">
        <v>8317</v>
      </c>
      <c r="R202" t="s">
        <v>8318</v>
      </c>
      <c r="S202" s="18">
        <f t="shared" si="14"/>
        <v>42021.783368055556</v>
      </c>
      <c r="T202" s="18">
        <f t="shared" si="15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 s="14">
        <v>0</v>
      </c>
      <c r="M203" t="b">
        <v>0</v>
      </c>
      <c r="N203" t="s">
        <v>8273</v>
      </c>
      <c r="O203" s="9">
        <f t="shared" si="12"/>
        <v>0</v>
      </c>
      <c r="P203" s="12">
        <f t="shared" si="13"/>
        <v>0</v>
      </c>
      <c r="Q203" s="15" t="s">
        <v>8317</v>
      </c>
      <c r="R203" t="s">
        <v>8318</v>
      </c>
      <c r="S203" s="18">
        <f t="shared" si="14"/>
        <v>41594.207060185188</v>
      </c>
      <c r="T203" s="18">
        <f t="shared" si="15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 s="14">
        <v>0</v>
      </c>
      <c r="M204" t="b">
        <v>0</v>
      </c>
      <c r="N204" t="s">
        <v>8273</v>
      </c>
      <c r="O204" s="9">
        <f t="shared" si="12"/>
        <v>0</v>
      </c>
      <c r="P204" s="12">
        <f t="shared" si="13"/>
        <v>0</v>
      </c>
      <c r="Q204" s="15" t="s">
        <v>8317</v>
      </c>
      <c r="R204" t="s">
        <v>8318</v>
      </c>
      <c r="S204" s="18">
        <f t="shared" si="14"/>
        <v>41289.999641203707</v>
      </c>
      <c r="T204" s="18">
        <f t="shared" si="15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 s="14">
        <v>1</v>
      </c>
      <c r="M205" t="b">
        <v>0</v>
      </c>
      <c r="N205" t="s">
        <v>8273</v>
      </c>
      <c r="O205" s="9">
        <f t="shared" si="12"/>
        <v>0</v>
      </c>
      <c r="P205" s="12">
        <f t="shared" si="13"/>
        <v>10</v>
      </c>
      <c r="Q205" s="15" t="s">
        <v>8317</v>
      </c>
      <c r="R205" t="s">
        <v>8318</v>
      </c>
      <c r="S205" s="18">
        <f t="shared" si="14"/>
        <v>42349.824097222227</v>
      </c>
      <c r="T205" s="18">
        <f t="shared" si="15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 s="14">
        <v>1</v>
      </c>
      <c r="M206" t="b">
        <v>0</v>
      </c>
      <c r="N206" t="s">
        <v>8273</v>
      </c>
      <c r="O206" s="9">
        <f t="shared" si="12"/>
        <v>0</v>
      </c>
      <c r="P206" s="12">
        <f t="shared" si="13"/>
        <v>2</v>
      </c>
      <c r="Q206" s="15" t="s">
        <v>8317</v>
      </c>
      <c r="R206" t="s">
        <v>8318</v>
      </c>
      <c r="S206" s="18">
        <f t="shared" si="14"/>
        <v>41729.702314814815</v>
      </c>
      <c r="T206" s="18">
        <f t="shared" si="15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 s="14">
        <v>4</v>
      </c>
      <c r="M207" t="b">
        <v>0</v>
      </c>
      <c r="N207" t="s">
        <v>8276</v>
      </c>
      <c r="O207" s="9">
        <f t="shared" si="12"/>
        <v>0</v>
      </c>
      <c r="P207" s="12">
        <f t="shared" si="13"/>
        <v>42.5</v>
      </c>
      <c r="Q207" s="15" t="s">
        <v>8319</v>
      </c>
      <c r="R207" t="s">
        <v>8320</v>
      </c>
      <c r="S207" s="18">
        <f t="shared" si="14"/>
        <v>41559.5549537037</v>
      </c>
      <c r="T207" s="18">
        <f t="shared" si="15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 s="14">
        <v>1</v>
      </c>
      <c r="M208" t="b">
        <v>0</v>
      </c>
      <c r="N208" t="s">
        <v>8276</v>
      </c>
      <c r="O208" s="9">
        <f t="shared" si="12"/>
        <v>0</v>
      </c>
      <c r="P208" s="12">
        <f t="shared" si="13"/>
        <v>50</v>
      </c>
      <c r="Q208" s="15" t="s">
        <v>8319</v>
      </c>
      <c r="R208" t="s">
        <v>8320</v>
      </c>
      <c r="S208" s="18">
        <f t="shared" si="14"/>
        <v>41616.027754629627</v>
      </c>
      <c r="T208" s="18">
        <f t="shared" si="15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 s="14">
        <v>5</v>
      </c>
      <c r="M209" t="b">
        <v>0</v>
      </c>
      <c r="N209" t="s">
        <v>8276</v>
      </c>
      <c r="O209" s="9">
        <f t="shared" si="12"/>
        <v>0</v>
      </c>
      <c r="P209" s="12">
        <f t="shared" si="13"/>
        <v>12.4</v>
      </c>
      <c r="Q209" s="15" t="s">
        <v>8319</v>
      </c>
      <c r="R209" t="s">
        <v>8320</v>
      </c>
      <c r="S209" s="18">
        <f t="shared" si="14"/>
        <v>41488.022256944445</v>
      </c>
      <c r="T209" s="18">
        <f t="shared" si="15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 s="14">
        <v>0</v>
      </c>
      <c r="M210" t="b">
        <v>0</v>
      </c>
      <c r="N210" t="s">
        <v>8276</v>
      </c>
      <c r="O210" s="9">
        <f t="shared" si="12"/>
        <v>0</v>
      </c>
      <c r="P210" s="12">
        <f t="shared" si="13"/>
        <v>0</v>
      </c>
      <c r="Q210" s="15" t="s">
        <v>8319</v>
      </c>
      <c r="R210" t="s">
        <v>8320</v>
      </c>
      <c r="S210" s="18">
        <f t="shared" si="14"/>
        <v>42248.723738425921</v>
      </c>
      <c r="T210" s="18">
        <f t="shared" si="15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 s="14">
        <v>0</v>
      </c>
      <c r="M211" t="b">
        <v>0</v>
      </c>
      <c r="N211" t="s">
        <v>8277</v>
      </c>
      <c r="O211" s="9">
        <f t="shared" si="12"/>
        <v>0</v>
      </c>
      <c r="P211" s="12">
        <f t="shared" si="13"/>
        <v>0</v>
      </c>
      <c r="Q211" s="15" t="s">
        <v>8319</v>
      </c>
      <c r="R211" t="s">
        <v>8321</v>
      </c>
      <c r="S211" s="18">
        <f t="shared" si="14"/>
        <v>41026.958969907406</v>
      </c>
      <c r="T211" s="18">
        <f t="shared" si="15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 s="14">
        <v>0</v>
      </c>
      <c r="M212" t="b">
        <v>0</v>
      </c>
      <c r="N212" t="s">
        <v>8277</v>
      </c>
      <c r="O212" s="9">
        <f t="shared" si="12"/>
        <v>0</v>
      </c>
      <c r="P212" s="12">
        <f t="shared" si="13"/>
        <v>0</v>
      </c>
      <c r="Q212" s="15" t="s">
        <v>8319</v>
      </c>
      <c r="R212" t="s">
        <v>8321</v>
      </c>
      <c r="S212" s="18">
        <f t="shared" si="14"/>
        <v>41211.688750000001</v>
      </c>
      <c r="T212" s="18">
        <f t="shared" si="15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 s="14">
        <v>2</v>
      </c>
      <c r="M213" t="b">
        <v>0</v>
      </c>
      <c r="N213" t="s">
        <v>8276</v>
      </c>
      <c r="O213" s="9">
        <f t="shared" si="12"/>
        <v>0</v>
      </c>
      <c r="P213" s="12">
        <f t="shared" si="13"/>
        <v>10.5</v>
      </c>
      <c r="Q213" s="15" t="s">
        <v>8319</v>
      </c>
      <c r="R213" t="s">
        <v>8320</v>
      </c>
      <c r="S213" s="18">
        <f t="shared" si="14"/>
        <v>42429.84956018519</v>
      </c>
      <c r="T213" s="18">
        <f t="shared" si="15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 s="14">
        <v>0</v>
      </c>
      <c r="M214" t="b">
        <v>0</v>
      </c>
      <c r="N214" t="s">
        <v>8276</v>
      </c>
      <c r="O214" s="9">
        <f t="shared" si="12"/>
        <v>0</v>
      </c>
      <c r="P214" s="12">
        <f t="shared" si="13"/>
        <v>0</v>
      </c>
      <c r="Q214" s="15" t="s">
        <v>8319</v>
      </c>
      <c r="R214" t="s">
        <v>8320</v>
      </c>
      <c r="S214" s="18">
        <f t="shared" si="14"/>
        <v>40291.81150462963</v>
      </c>
      <c r="T214" s="18">
        <f t="shared" si="15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 s="14">
        <v>3</v>
      </c>
      <c r="M215" t="b">
        <v>0</v>
      </c>
      <c r="N215" t="s">
        <v>8276</v>
      </c>
      <c r="O215" s="9">
        <f t="shared" si="12"/>
        <v>0</v>
      </c>
      <c r="P215" s="12">
        <f t="shared" si="13"/>
        <v>30</v>
      </c>
      <c r="Q215" s="15" t="s">
        <v>8319</v>
      </c>
      <c r="R215" t="s">
        <v>8320</v>
      </c>
      <c r="S215" s="18">
        <f t="shared" si="14"/>
        <v>41829.965532407405</v>
      </c>
      <c r="T215" s="18">
        <f t="shared" si="15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 s="14">
        <v>3</v>
      </c>
      <c r="M216" t="b">
        <v>0</v>
      </c>
      <c r="N216" t="s">
        <v>8276</v>
      </c>
      <c r="O216" s="9">
        <f t="shared" si="12"/>
        <v>0</v>
      </c>
      <c r="P216" s="12">
        <f t="shared" si="13"/>
        <v>50.33</v>
      </c>
      <c r="Q216" s="15" t="s">
        <v>8319</v>
      </c>
      <c r="R216" t="s">
        <v>8320</v>
      </c>
      <c r="S216" s="18">
        <f t="shared" si="14"/>
        <v>42342.080289351856</v>
      </c>
      <c r="T216" s="18">
        <f t="shared" si="15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 s="14">
        <v>0</v>
      </c>
      <c r="M217" t="b">
        <v>0</v>
      </c>
      <c r="N217" t="s">
        <v>8276</v>
      </c>
      <c r="O217" s="9">
        <f t="shared" si="12"/>
        <v>0</v>
      </c>
      <c r="P217" s="12">
        <f t="shared" si="13"/>
        <v>0</v>
      </c>
      <c r="Q217" s="15" t="s">
        <v>8319</v>
      </c>
      <c r="R217" t="s">
        <v>8320</v>
      </c>
      <c r="S217" s="18">
        <f t="shared" si="14"/>
        <v>41681.189699074072</v>
      </c>
      <c r="T217" s="18">
        <f t="shared" si="15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 s="14">
        <v>0</v>
      </c>
      <c r="M218" t="b">
        <v>0</v>
      </c>
      <c r="N218" t="s">
        <v>8276</v>
      </c>
      <c r="O218" s="9">
        <f t="shared" si="12"/>
        <v>0</v>
      </c>
      <c r="P218" s="12">
        <f t="shared" si="13"/>
        <v>0</v>
      </c>
      <c r="Q218" s="15" t="s">
        <v>8319</v>
      </c>
      <c r="R218" t="s">
        <v>8320</v>
      </c>
      <c r="S218" s="18">
        <f t="shared" si="14"/>
        <v>40767.192395833335</v>
      </c>
      <c r="T218" s="18">
        <f t="shared" si="15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 s="14">
        <v>0</v>
      </c>
      <c r="M219" t="b">
        <v>0</v>
      </c>
      <c r="N219" t="s">
        <v>8276</v>
      </c>
      <c r="O219" s="9">
        <f t="shared" si="12"/>
        <v>0</v>
      </c>
      <c r="P219" s="12">
        <f t="shared" si="13"/>
        <v>0</v>
      </c>
      <c r="Q219" s="15" t="s">
        <v>8319</v>
      </c>
      <c r="R219" t="s">
        <v>8320</v>
      </c>
      <c r="S219" s="18">
        <f t="shared" si="14"/>
        <v>40340.801562499997</v>
      </c>
      <c r="T219" s="18">
        <f t="shared" si="15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 s="14">
        <v>0</v>
      </c>
      <c r="M220" t="b">
        <v>0</v>
      </c>
      <c r="N220" t="s">
        <v>8276</v>
      </c>
      <c r="O220" s="9">
        <f t="shared" si="12"/>
        <v>0</v>
      </c>
      <c r="P220" s="12">
        <f t="shared" si="13"/>
        <v>0</v>
      </c>
      <c r="Q220" s="15" t="s">
        <v>8319</v>
      </c>
      <c r="R220" t="s">
        <v>8320</v>
      </c>
      <c r="S220" s="18">
        <f t="shared" si="14"/>
        <v>41642.005150462966</v>
      </c>
      <c r="T220" s="18">
        <f t="shared" si="15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 s="14">
        <v>0</v>
      </c>
      <c r="M221" t="b">
        <v>0</v>
      </c>
      <c r="N221" t="s">
        <v>8276</v>
      </c>
      <c r="O221" s="9">
        <f t="shared" si="12"/>
        <v>0</v>
      </c>
      <c r="P221" s="12">
        <f t="shared" si="13"/>
        <v>0</v>
      </c>
      <c r="Q221" s="15" t="s">
        <v>8319</v>
      </c>
      <c r="R221" t="s">
        <v>8320</v>
      </c>
      <c r="S221" s="18">
        <f t="shared" si="14"/>
        <v>41116.763275462967</v>
      </c>
      <c r="T221" s="18">
        <f t="shared" si="15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 s="14">
        <v>0</v>
      </c>
      <c r="M222" t="b">
        <v>0</v>
      </c>
      <c r="N222" t="s">
        <v>8276</v>
      </c>
      <c r="O222" s="9">
        <f t="shared" si="12"/>
        <v>0</v>
      </c>
      <c r="P222" s="12">
        <f t="shared" si="13"/>
        <v>0</v>
      </c>
      <c r="Q222" s="15" t="s">
        <v>8319</v>
      </c>
      <c r="R222" t="s">
        <v>8320</v>
      </c>
      <c r="S222" s="18">
        <f t="shared" si="14"/>
        <v>40434.853402777779</v>
      </c>
      <c r="T222" s="18">
        <f t="shared" si="15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 s="14">
        <v>0</v>
      </c>
      <c r="M223" t="b">
        <v>0</v>
      </c>
      <c r="N223" t="s">
        <v>8276</v>
      </c>
      <c r="O223" s="9">
        <f t="shared" si="12"/>
        <v>0</v>
      </c>
      <c r="P223" s="12">
        <f t="shared" si="13"/>
        <v>0</v>
      </c>
      <c r="Q223" s="15" t="s">
        <v>8319</v>
      </c>
      <c r="R223" t="s">
        <v>8320</v>
      </c>
      <c r="S223" s="18">
        <f t="shared" si="14"/>
        <v>41562.67155092593</v>
      </c>
      <c r="T223" s="18">
        <f t="shared" si="15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 s="14">
        <v>0</v>
      </c>
      <c r="M224" t="b">
        <v>0</v>
      </c>
      <c r="N224" t="s">
        <v>8276</v>
      </c>
      <c r="O224" s="9">
        <f t="shared" si="12"/>
        <v>0</v>
      </c>
      <c r="P224" s="12">
        <f t="shared" si="13"/>
        <v>0</v>
      </c>
      <c r="Q224" s="15" t="s">
        <v>8319</v>
      </c>
      <c r="R224" t="s">
        <v>8320</v>
      </c>
      <c r="S224" s="18">
        <f t="shared" si="14"/>
        <v>40338.02002314815</v>
      </c>
      <c r="T224" s="18">
        <f t="shared" si="15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 s="14">
        <v>0</v>
      </c>
      <c r="M225" t="b">
        <v>0</v>
      </c>
      <c r="N225" t="s">
        <v>8276</v>
      </c>
      <c r="O225" s="9">
        <f t="shared" si="12"/>
        <v>0</v>
      </c>
      <c r="P225" s="12">
        <f t="shared" si="13"/>
        <v>0</v>
      </c>
      <c r="Q225" s="15" t="s">
        <v>8319</v>
      </c>
      <c r="R225" t="s">
        <v>8320</v>
      </c>
      <c r="S225" s="18">
        <f t="shared" si="14"/>
        <v>41013.822858796295</v>
      </c>
      <c r="T225" s="18">
        <f t="shared" si="15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 s="14">
        <v>0</v>
      </c>
      <c r="M226" t="b">
        <v>0</v>
      </c>
      <c r="N226" t="s">
        <v>8276</v>
      </c>
      <c r="O226" s="9">
        <f t="shared" si="12"/>
        <v>0</v>
      </c>
      <c r="P226" s="12">
        <f t="shared" si="13"/>
        <v>0</v>
      </c>
      <c r="Q226" s="15" t="s">
        <v>8319</v>
      </c>
      <c r="R226" t="s">
        <v>8320</v>
      </c>
      <c r="S226" s="18">
        <f t="shared" si="14"/>
        <v>40978.238067129627</v>
      </c>
      <c r="T226" s="18">
        <f t="shared" si="15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 s="14">
        <v>0</v>
      </c>
      <c r="M227" t="b">
        <v>0</v>
      </c>
      <c r="N227" t="s">
        <v>8276</v>
      </c>
      <c r="O227" s="9">
        <f t="shared" si="12"/>
        <v>0</v>
      </c>
      <c r="P227" s="12">
        <f t="shared" si="13"/>
        <v>0</v>
      </c>
      <c r="Q227" s="15" t="s">
        <v>8319</v>
      </c>
      <c r="R227" t="s">
        <v>8320</v>
      </c>
      <c r="S227" s="18">
        <f t="shared" si="14"/>
        <v>40883.024178240739</v>
      </c>
      <c r="T227" s="18">
        <f t="shared" si="15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 s="14">
        <v>1</v>
      </c>
      <c r="M228" t="b">
        <v>0</v>
      </c>
      <c r="N228" t="s">
        <v>8276</v>
      </c>
      <c r="O228" s="9">
        <f t="shared" si="12"/>
        <v>0</v>
      </c>
      <c r="P228" s="12">
        <f t="shared" si="13"/>
        <v>25</v>
      </c>
      <c r="Q228" s="15" t="s">
        <v>8319</v>
      </c>
      <c r="R228" t="s">
        <v>8320</v>
      </c>
      <c r="S228" s="18">
        <f t="shared" si="14"/>
        <v>41124.479722222226</v>
      </c>
      <c r="T228" s="18">
        <f t="shared" si="15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 s="14">
        <v>0</v>
      </c>
      <c r="M229" t="b">
        <v>0</v>
      </c>
      <c r="N229" t="s">
        <v>8271</v>
      </c>
      <c r="O229" s="9">
        <f t="shared" si="12"/>
        <v>0</v>
      </c>
      <c r="P229" s="12">
        <f t="shared" si="13"/>
        <v>0</v>
      </c>
      <c r="Q229" s="15" t="s">
        <v>8314</v>
      </c>
      <c r="R229" t="s">
        <v>8316</v>
      </c>
      <c r="S229" s="18">
        <f t="shared" si="14"/>
        <v>42491.781319444446</v>
      </c>
      <c r="T229" s="18">
        <f t="shared" si="15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 s="14">
        <v>5</v>
      </c>
      <c r="M230" t="b">
        <v>0</v>
      </c>
      <c r="N230" t="s">
        <v>8271</v>
      </c>
      <c r="O230" s="9">
        <f t="shared" si="12"/>
        <v>0</v>
      </c>
      <c r="P230" s="12">
        <f t="shared" si="13"/>
        <v>45.2</v>
      </c>
      <c r="Q230" s="15" t="s">
        <v>8314</v>
      </c>
      <c r="R230" t="s">
        <v>8316</v>
      </c>
      <c r="S230" s="18">
        <f t="shared" si="14"/>
        <v>42111.709027777775</v>
      </c>
      <c r="T230" s="18">
        <f t="shared" si="15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 s="14">
        <v>4</v>
      </c>
      <c r="M231" t="b">
        <v>0</v>
      </c>
      <c r="N231" t="s">
        <v>8271</v>
      </c>
      <c r="O231" s="9">
        <f t="shared" si="12"/>
        <v>0</v>
      </c>
      <c r="P231" s="12">
        <f t="shared" si="13"/>
        <v>2.75</v>
      </c>
      <c r="Q231" s="15" t="s">
        <v>8314</v>
      </c>
      <c r="R231" t="s">
        <v>8316</v>
      </c>
      <c r="S231" s="18">
        <f t="shared" si="14"/>
        <v>41830.947013888886</v>
      </c>
      <c r="T231" s="18">
        <f t="shared" si="15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 s="14">
        <v>3</v>
      </c>
      <c r="M232" t="b">
        <v>0</v>
      </c>
      <c r="N232" t="s">
        <v>8271</v>
      </c>
      <c r="O232" s="9">
        <f t="shared" si="12"/>
        <v>0</v>
      </c>
      <c r="P232" s="12">
        <f t="shared" si="13"/>
        <v>1</v>
      </c>
      <c r="Q232" s="15" t="s">
        <v>8314</v>
      </c>
      <c r="R232" t="s">
        <v>8316</v>
      </c>
      <c r="S232" s="18">
        <f t="shared" si="14"/>
        <v>42615.753310185188</v>
      </c>
      <c r="T232" s="18">
        <f t="shared" si="15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 s="14">
        <v>0</v>
      </c>
      <c r="M233" t="b">
        <v>0</v>
      </c>
      <c r="N233" t="s">
        <v>8271</v>
      </c>
      <c r="O233" s="9">
        <f t="shared" si="12"/>
        <v>0</v>
      </c>
      <c r="P233" s="12">
        <f t="shared" si="13"/>
        <v>0</v>
      </c>
      <c r="Q233" s="15" t="s">
        <v>8314</v>
      </c>
      <c r="R233" t="s">
        <v>8316</v>
      </c>
      <c r="S233" s="18">
        <f t="shared" si="14"/>
        <v>42614.356770833328</v>
      </c>
      <c r="T233" s="18">
        <f t="shared" si="15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 s="14">
        <v>2</v>
      </c>
      <c r="M234" t="b">
        <v>0</v>
      </c>
      <c r="N234" t="s">
        <v>8271</v>
      </c>
      <c r="O234" s="9">
        <f t="shared" si="12"/>
        <v>0</v>
      </c>
      <c r="P234" s="12">
        <f t="shared" si="13"/>
        <v>13</v>
      </c>
      <c r="Q234" s="15" t="s">
        <v>8314</v>
      </c>
      <c r="R234" t="s">
        <v>8316</v>
      </c>
      <c r="S234" s="18">
        <f t="shared" si="14"/>
        <v>41855.784305555557</v>
      </c>
      <c r="T234" s="18">
        <f t="shared" si="15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 s="14">
        <v>4</v>
      </c>
      <c r="M235" t="b">
        <v>0</v>
      </c>
      <c r="N235" t="s">
        <v>8271</v>
      </c>
      <c r="O235" s="9">
        <f t="shared" si="12"/>
        <v>0</v>
      </c>
      <c r="P235" s="12">
        <f t="shared" si="13"/>
        <v>116.75</v>
      </c>
      <c r="Q235" s="15" t="s">
        <v>8314</v>
      </c>
      <c r="R235" t="s">
        <v>8316</v>
      </c>
      <c r="S235" s="18">
        <f t="shared" si="14"/>
        <v>42437.924988425926</v>
      </c>
      <c r="T235" s="18">
        <f t="shared" si="15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 s="14">
        <v>1</v>
      </c>
      <c r="M236" t="b">
        <v>0</v>
      </c>
      <c r="N236" t="s">
        <v>8271</v>
      </c>
      <c r="O236" s="9">
        <f t="shared" si="12"/>
        <v>0</v>
      </c>
      <c r="P236" s="12">
        <f t="shared" si="13"/>
        <v>250</v>
      </c>
      <c r="Q236" s="15" t="s">
        <v>8314</v>
      </c>
      <c r="R236" t="s">
        <v>8316</v>
      </c>
      <c r="S236" s="18">
        <f t="shared" si="14"/>
        <v>42702.809201388889</v>
      </c>
      <c r="T236" s="18">
        <f t="shared" si="15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 s="14">
        <v>4</v>
      </c>
      <c r="M237" t="b">
        <v>0</v>
      </c>
      <c r="N237" t="s">
        <v>8271</v>
      </c>
      <c r="O237" s="9">
        <f t="shared" si="12"/>
        <v>0</v>
      </c>
      <c r="P237" s="12">
        <f t="shared" si="13"/>
        <v>55</v>
      </c>
      <c r="Q237" s="15" t="s">
        <v>8314</v>
      </c>
      <c r="R237" t="s">
        <v>8316</v>
      </c>
      <c r="S237" s="18">
        <f t="shared" si="14"/>
        <v>42561.829421296294</v>
      </c>
      <c r="T237" s="18">
        <f t="shared" si="15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 s="14">
        <v>1</v>
      </c>
      <c r="M238" t="b">
        <v>0</v>
      </c>
      <c r="N238" t="s">
        <v>8271</v>
      </c>
      <c r="O238" s="9">
        <f t="shared" si="12"/>
        <v>0</v>
      </c>
      <c r="P238" s="12">
        <f t="shared" si="13"/>
        <v>75</v>
      </c>
      <c r="Q238" s="15" t="s">
        <v>8314</v>
      </c>
      <c r="R238" t="s">
        <v>8316</v>
      </c>
      <c r="S238" s="18">
        <f t="shared" si="14"/>
        <v>41946.898090277777</v>
      </c>
      <c r="T238" s="18">
        <f t="shared" si="15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 s="14">
        <v>1</v>
      </c>
      <c r="M239" t="b">
        <v>0</v>
      </c>
      <c r="N239" t="s">
        <v>8279</v>
      </c>
      <c r="O239" s="9">
        <f t="shared" si="12"/>
        <v>0</v>
      </c>
      <c r="P239" s="12">
        <f t="shared" si="13"/>
        <v>250</v>
      </c>
      <c r="Q239" s="15" t="s">
        <v>8322</v>
      </c>
      <c r="R239" t="s">
        <v>8323</v>
      </c>
      <c r="S239" s="18">
        <f t="shared" si="14"/>
        <v>42579.708437499998</v>
      </c>
      <c r="T239" s="18">
        <f t="shared" si="15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 s="14">
        <v>0</v>
      </c>
      <c r="M240" t="b">
        <v>0</v>
      </c>
      <c r="N240" t="s">
        <v>8279</v>
      </c>
      <c r="O240" s="9">
        <f t="shared" si="12"/>
        <v>0</v>
      </c>
      <c r="P240" s="12">
        <f t="shared" si="13"/>
        <v>0</v>
      </c>
      <c r="Q240" s="15" t="s">
        <v>8322</v>
      </c>
      <c r="R240" t="s">
        <v>8323</v>
      </c>
      <c r="S240" s="18">
        <f t="shared" si="14"/>
        <v>41831.060092592597</v>
      </c>
      <c r="T240" s="18">
        <f t="shared" si="15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 s="14">
        <v>2</v>
      </c>
      <c r="M241" t="b">
        <v>0</v>
      </c>
      <c r="N241" t="s">
        <v>8279</v>
      </c>
      <c r="O241" s="9">
        <f t="shared" si="12"/>
        <v>0</v>
      </c>
      <c r="P241" s="12">
        <f t="shared" si="13"/>
        <v>3</v>
      </c>
      <c r="Q241" s="15" t="s">
        <v>8322</v>
      </c>
      <c r="R241" t="s">
        <v>8323</v>
      </c>
      <c r="S241" s="18">
        <f t="shared" si="14"/>
        <v>42011.925937499997</v>
      </c>
      <c r="T241" s="18">
        <f t="shared" si="15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 s="14">
        <v>0</v>
      </c>
      <c r="M242" t="b">
        <v>0</v>
      </c>
      <c r="N242" t="s">
        <v>8279</v>
      </c>
      <c r="O242" s="9">
        <f t="shared" si="12"/>
        <v>0</v>
      </c>
      <c r="P242" s="12">
        <f t="shared" si="13"/>
        <v>0</v>
      </c>
      <c r="Q242" s="15" t="s">
        <v>8322</v>
      </c>
      <c r="R242" t="s">
        <v>8323</v>
      </c>
      <c r="S242" s="18">
        <f t="shared" si="14"/>
        <v>42319.851388888885</v>
      </c>
      <c r="T242" s="18">
        <f t="shared" si="15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 s="14">
        <v>1</v>
      </c>
      <c r="M243" t="b">
        <v>0</v>
      </c>
      <c r="N243" t="s">
        <v>8279</v>
      </c>
      <c r="O243" s="9">
        <f t="shared" si="12"/>
        <v>0</v>
      </c>
      <c r="P243" s="12">
        <f t="shared" si="13"/>
        <v>1</v>
      </c>
      <c r="Q243" s="15" t="s">
        <v>8322</v>
      </c>
      <c r="R243" t="s">
        <v>8323</v>
      </c>
      <c r="S243" s="18">
        <f t="shared" si="14"/>
        <v>41918.818460648145</v>
      </c>
      <c r="T243" s="18">
        <f t="shared" si="15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 s="14">
        <v>0</v>
      </c>
      <c r="M244" t="b">
        <v>0</v>
      </c>
      <c r="N244" t="s">
        <v>8279</v>
      </c>
      <c r="O244" s="9">
        <f t="shared" si="12"/>
        <v>0</v>
      </c>
      <c r="P244" s="12">
        <f t="shared" si="13"/>
        <v>0</v>
      </c>
      <c r="Q244" s="15" t="s">
        <v>8322</v>
      </c>
      <c r="R244" t="s">
        <v>8323</v>
      </c>
      <c r="S244" s="18">
        <f t="shared" si="14"/>
        <v>42382.431076388893</v>
      </c>
      <c r="T244" s="18">
        <f t="shared" si="15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 s="14">
        <v>0</v>
      </c>
      <c r="M245" t="b">
        <v>0</v>
      </c>
      <c r="N245" t="s">
        <v>8279</v>
      </c>
      <c r="O245" s="9">
        <f t="shared" si="12"/>
        <v>0</v>
      </c>
      <c r="P245" s="12">
        <f t="shared" si="13"/>
        <v>0</v>
      </c>
      <c r="Q245" s="15" t="s">
        <v>8322</v>
      </c>
      <c r="R245" t="s">
        <v>8323</v>
      </c>
      <c r="S245" s="18">
        <f t="shared" si="14"/>
        <v>42231.7971875</v>
      </c>
      <c r="T245" s="18">
        <f t="shared" si="15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 s="14">
        <v>0</v>
      </c>
      <c r="M246" t="b">
        <v>0</v>
      </c>
      <c r="N246" t="s">
        <v>8279</v>
      </c>
      <c r="O246" s="9">
        <f t="shared" si="12"/>
        <v>0</v>
      </c>
      <c r="P246" s="12">
        <f t="shared" si="13"/>
        <v>0</v>
      </c>
      <c r="Q246" s="15" t="s">
        <v>8322</v>
      </c>
      <c r="R246" t="s">
        <v>8323</v>
      </c>
      <c r="S246" s="18">
        <f t="shared" si="14"/>
        <v>41850.014178240745</v>
      </c>
      <c r="T246" s="18">
        <f t="shared" si="15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 s="14">
        <v>0</v>
      </c>
      <c r="M247" t="b">
        <v>0</v>
      </c>
      <c r="N247" t="s">
        <v>8279</v>
      </c>
      <c r="O247" s="9">
        <f t="shared" si="12"/>
        <v>0</v>
      </c>
      <c r="P247" s="12">
        <f t="shared" si="13"/>
        <v>0</v>
      </c>
      <c r="Q247" s="15" t="s">
        <v>8322</v>
      </c>
      <c r="R247" t="s">
        <v>8323</v>
      </c>
      <c r="S247" s="18">
        <f t="shared" si="14"/>
        <v>42483.797395833331</v>
      </c>
      <c r="T247" s="18">
        <f t="shared" si="15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 s="14">
        <v>0</v>
      </c>
      <c r="M248" t="b">
        <v>0</v>
      </c>
      <c r="N248" t="s">
        <v>8279</v>
      </c>
      <c r="O248" s="9">
        <f t="shared" si="12"/>
        <v>0</v>
      </c>
      <c r="P248" s="12">
        <f t="shared" si="13"/>
        <v>0</v>
      </c>
      <c r="Q248" s="15" t="s">
        <v>8322</v>
      </c>
      <c r="R248" t="s">
        <v>8323</v>
      </c>
      <c r="S248" s="18">
        <f t="shared" si="14"/>
        <v>41831.851840277777</v>
      </c>
      <c r="T248" s="18">
        <f t="shared" si="15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 s="14">
        <v>0</v>
      </c>
      <c r="M249" t="b">
        <v>0</v>
      </c>
      <c r="N249" t="s">
        <v>8279</v>
      </c>
      <c r="O249" s="9">
        <f t="shared" si="12"/>
        <v>0</v>
      </c>
      <c r="P249" s="12">
        <f t="shared" si="13"/>
        <v>0</v>
      </c>
      <c r="Q249" s="15" t="s">
        <v>8322</v>
      </c>
      <c r="R249" t="s">
        <v>8323</v>
      </c>
      <c r="S249" s="18">
        <f t="shared" si="14"/>
        <v>42406.992418981477</v>
      </c>
      <c r="T249" s="18">
        <f t="shared" si="15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 s="14">
        <v>0</v>
      </c>
      <c r="M250" t="b">
        <v>0</v>
      </c>
      <c r="N250" t="s">
        <v>8279</v>
      </c>
      <c r="O250" s="9">
        <f t="shared" si="12"/>
        <v>0</v>
      </c>
      <c r="P250" s="12">
        <f t="shared" si="13"/>
        <v>0</v>
      </c>
      <c r="Q250" s="15" t="s">
        <v>8322</v>
      </c>
      <c r="R250" t="s">
        <v>8323</v>
      </c>
      <c r="S250" s="18">
        <f t="shared" si="14"/>
        <v>42058.719641203701</v>
      </c>
      <c r="T250" s="18">
        <f t="shared" si="15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 s="14">
        <v>0</v>
      </c>
      <c r="M251" t="b">
        <v>0</v>
      </c>
      <c r="N251" t="s">
        <v>8279</v>
      </c>
      <c r="O251" s="9">
        <f t="shared" si="12"/>
        <v>0</v>
      </c>
      <c r="P251" s="12">
        <f t="shared" si="13"/>
        <v>0</v>
      </c>
      <c r="Q251" s="15" t="s">
        <v>8322</v>
      </c>
      <c r="R251" t="s">
        <v>8323</v>
      </c>
      <c r="S251" s="18">
        <f t="shared" si="14"/>
        <v>42678.871331018512</v>
      </c>
      <c r="T251" s="18">
        <f t="shared" si="15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 s="14">
        <v>0</v>
      </c>
      <c r="M252" t="b">
        <v>0</v>
      </c>
      <c r="N252" t="s">
        <v>8279</v>
      </c>
      <c r="O252" s="9">
        <f t="shared" si="12"/>
        <v>0</v>
      </c>
      <c r="P252" s="12">
        <f t="shared" si="13"/>
        <v>0</v>
      </c>
      <c r="Q252" s="15" t="s">
        <v>8322</v>
      </c>
      <c r="R252" t="s">
        <v>8323</v>
      </c>
      <c r="S252" s="18">
        <f t="shared" si="14"/>
        <v>42047.900960648149</v>
      </c>
      <c r="T252" s="18">
        <f t="shared" si="15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 s="14">
        <v>0</v>
      </c>
      <c r="M253" t="b">
        <v>0</v>
      </c>
      <c r="N253" t="s">
        <v>8279</v>
      </c>
      <c r="O253" s="9">
        <f t="shared" si="12"/>
        <v>0</v>
      </c>
      <c r="P253" s="12">
        <f t="shared" si="13"/>
        <v>0</v>
      </c>
      <c r="Q253" s="15" t="s">
        <v>8322</v>
      </c>
      <c r="R253" t="s">
        <v>8323</v>
      </c>
      <c r="S253" s="18">
        <f t="shared" si="14"/>
        <v>42046.79</v>
      </c>
      <c r="T253" s="18">
        <f t="shared" si="15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 s="14">
        <v>0</v>
      </c>
      <c r="M254" t="b">
        <v>0</v>
      </c>
      <c r="N254" t="s">
        <v>8279</v>
      </c>
      <c r="O254" s="9">
        <f t="shared" si="12"/>
        <v>0</v>
      </c>
      <c r="P254" s="12">
        <f t="shared" si="13"/>
        <v>0</v>
      </c>
      <c r="Q254" s="15" t="s">
        <v>8322</v>
      </c>
      <c r="R254" t="s">
        <v>8323</v>
      </c>
      <c r="S254" s="18">
        <f t="shared" si="14"/>
        <v>42432.276712962965</v>
      </c>
      <c r="T254" s="18">
        <f t="shared" si="15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 s="14">
        <v>0</v>
      </c>
      <c r="M255" t="b">
        <v>0</v>
      </c>
      <c r="N255" t="s">
        <v>8279</v>
      </c>
      <c r="O255" s="9">
        <f t="shared" si="12"/>
        <v>0</v>
      </c>
      <c r="P255" s="12">
        <f t="shared" si="13"/>
        <v>0</v>
      </c>
      <c r="Q255" s="15" t="s">
        <v>8322</v>
      </c>
      <c r="R255" t="s">
        <v>8323</v>
      </c>
      <c r="S255" s="18">
        <f t="shared" si="14"/>
        <v>42583.030810185184</v>
      </c>
      <c r="T255" s="18">
        <f t="shared" si="15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 s="14">
        <v>4</v>
      </c>
      <c r="M256" t="b">
        <v>0</v>
      </c>
      <c r="N256" t="s">
        <v>8280</v>
      </c>
      <c r="O256" s="9">
        <f t="shared" si="12"/>
        <v>0</v>
      </c>
      <c r="P256" s="12">
        <f t="shared" si="13"/>
        <v>11.25</v>
      </c>
      <c r="Q256" s="15" t="s">
        <v>8324</v>
      </c>
      <c r="R256" t="s">
        <v>8325</v>
      </c>
      <c r="S256" s="18">
        <f t="shared" si="14"/>
        <v>42440.371111111104</v>
      </c>
      <c r="T256" s="18">
        <f t="shared" si="15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 s="14">
        <v>0</v>
      </c>
      <c r="M257" t="b">
        <v>0</v>
      </c>
      <c r="N257" t="s">
        <v>8280</v>
      </c>
      <c r="O257" s="9">
        <f t="shared" si="12"/>
        <v>0</v>
      </c>
      <c r="P257" s="12">
        <f t="shared" si="13"/>
        <v>0</v>
      </c>
      <c r="Q257" s="15" t="s">
        <v>8324</v>
      </c>
      <c r="R257" t="s">
        <v>8325</v>
      </c>
      <c r="S257" s="18">
        <f t="shared" si="14"/>
        <v>42295.753391203703</v>
      </c>
      <c r="T257" s="18">
        <f t="shared" si="15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 s="14">
        <v>4</v>
      </c>
      <c r="M258" t="b">
        <v>0</v>
      </c>
      <c r="N258" t="s">
        <v>8280</v>
      </c>
      <c r="O258" s="9">
        <f t="shared" ref="O258:O321" si="16">ROUND(E258/D258*100,0)</f>
        <v>0</v>
      </c>
      <c r="P258" s="12">
        <f t="shared" si="13"/>
        <v>12.75</v>
      </c>
      <c r="Q258" s="15" t="s">
        <v>8324</v>
      </c>
      <c r="R258" t="s">
        <v>8325</v>
      </c>
      <c r="S258" s="18">
        <f t="shared" si="14"/>
        <v>41645.832141203704</v>
      </c>
      <c r="T258" s="18">
        <f t="shared" si="15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 s="14">
        <v>4</v>
      </c>
      <c r="M259" t="b">
        <v>0</v>
      </c>
      <c r="N259" t="s">
        <v>8280</v>
      </c>
      <c r="O259" s="9">
        <f t="shared" si="16"/>
        <v>0</v>
      </c>
      <c r="P259" s="12">
        <f t="shared" ref="P259:P322" si="17">IFERROR(ROUND(E259/L259,2),0)</f>
        <v>3</v>
      </c>
      <c r="Q259" s="15" t="s">
        <v>8324</v>
      </c>
      <c r="R259" t="s">
        <v>8325</v>
      </c>
      <c r="S259" s="18">
        <f t="shared" ref="S259:S322" si="18">(((J259/60)/60)/24)+DATE(1970,1,1)</f>
        <v>42002.926990740743</v>
      </c>
      <c r="T259" s="18">
        <f t="shared" ref="T259:T322" si="19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 s="14">
        <v>0</v>
      </c>
      <c r="M260" t="b">
        <v>0</v>
      </c>
      <c r="N260" t="s">
        <v>8280</v>
      </c>
      <c r="O260" s="9">
        <f t="shared" si="16"/>
        <v>0</v>
      </c>
      <c r="P260" s="12">
        <f t="shared" si="17"/>
        <v>0</v>
      </c>
      <c r="Q260" s="15" t="s">
        <v>8324</v>
      </c>
      <c r="R260" t="s">
        <v>8325</v>
      </c>
      <c r="S260" s="18">
        <f t="shared" si="18"/>
        <v>41829.912083333329</v>
      </c>
      <c r="T260" s="18">
        <f t="shared" si="19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 s="14">
        <v>2</v>
      </c>
      <c r="M261" t="b">
        <v>0</v>
      </c>
      <c r="N261" t="s">
        <v>8280</v>
      </c>
      <c r="O261" s="9">
        <f t="shared" si="16"/>
        <v>0</v>
      </c>
      <c r="P261" s="12">
        <f t="shared" si="17"/>
        <v>7.5</v>
      </c>
      <c r="Q261" s="15" t="s">
        <v>8324</v>
      </c>
      <c r="R261" t="s">
        <v>8325</v>
      </c>
      <c r="S261" s="18">
        <f t="shared" si="18"/>
        <v>41845.866793981484</v>
      </c>
      <c r="T261" s="18">
        <f t="shared" si="19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 s="14">
        <v>0</v>
      </c>
      <c r="M262" t="b">
        <v>0</v>
      </c>
      <c r="N262" t="s">
        <v>8280</v>
      </c>
      <c r="O262" s="9">
        <f t="shared" si="16"/>
        <v>0</v>
      </c>
      <c r="P262" s="12">
        <f t="shared" si="17"/>
        <v>0</v>
      </c>
      <c r="Q262" s="15" t="s">
        <v>8324</v>
      </c>
      <c r="R262" t="s">
        <v>8325</v>
      </c>
      <c r="S262" s="18">
        <f t="shared" si="18"/>
        <v>41775.713969907411</v>
      </c>
      <c r="T262" s="18">
        <f t="shared" si="19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 s="14">
        <v>1</v>
      </c>
      <c r="M263" t="b">
        <v>0</v>
      </c>
      <c r="N263" t="s">
        <v>8280</v>
      </c>
      <c r="O263" s="9">
        <f t="shared" si="16"/>
        <v>0</v>
      </c>
      <c r="P263" s="12">
        <f t="shared" si="17"/>
        <v>5</v>
      </c>
      <c r="Q263" s="15" t="s">
        <v>8324</v>
      </c>
      <c r="R263" t="s">
        <v>8325</v>
      </c>
      <c r="S263" s="18">
        <f t="shared" si="18"/>
        <v>42123.185798611114</v>
      </c>
      <c r="T263" s="18">
        <f t="shared" si="19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 s="14">
        <v>7</v>
      </c>
      <c r="M264" t="b">
        <v>0</v>
      </c>
      <c r="N264" t="s">
        <v>8280</v>
      </c>
      <c r="O264" s="9">
        <f t="shared" si="16"/>
        <v>0</v>
      </c>
      <c r="P264" s="12">
        <f t="shared" si="17"/>
        <v>6.71</v>
      </c>
      <c r="Q264" s="15" t="s">
        <v>8324</v>
      </c>
      <c r="R264" t="s">
        <v>8325</v>
      </c>
      <c r="S264" s="18">
        <f t="shared" si="18"/>
        <v>41660.792557870373</v>
      </c>
      <c r="T264" s="18">
        <f t="shared" si="19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 s="14">
        <v>6</v>
      </c>
      <c r="M265" t="b">
        <v>0</v>
      </c>
      <c r="N265" t="s">
        <v>8280</v>
      </c>
      <c r="O265" s="9">
        <f t="shared" si="16"/>
        <v>0</v>
      </c>
      <c r="P265" s="12">
        <f t="shared" si="17"/>
        <v>6.83</v>
      </c>
      <c r="Q265" s="15" t="s">
        <v>8324</v>
      </c>
      <c r="R265" t="s">
        <v>8325</v>
      </c>
      <c r="S265" s="18">
        <f t="shared" si="18"/>
        <v>42538.77243055556</v>
      </c>
      <c r="T265" s="18">
        <f t="shared" si="19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 s="14">
        <v>20</v>
      </c>
      <c r="M266" t="b">
        <v>0</v>
      </c>
      <c r="N266" t="s">
        <v>8280</v>
      </c>
      <c r="O266" s="9">
        <f t="shared" si="16"/>
        <v>0</v>
      </c>
      <c r="P266" s="12">
        <f t="shared" si="17"/>
        <v>71.55</v>
      </c>
      <c r="Q266" s="15" t="s">
        <v>8324</v>
      </c>
      <c r="R266" t="s">
        <v>8325</v>
      </c>
      <c r="S266" s="18">
        <f t="shared" si="18"/>
        <v>41692.135729166665</v>
      </c>
      <c r="T266" s="18">
        <f t="shared" si="19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 s="14">
        <v>0</v>
      </c>
      <c r="M267" t="b">
        <v>0</v>
      </c>
      <c r="N267" t="s">
        <v>8280</v>
      </c>
      <c r="O267" s="9">
        <f t="shared" si="16"/>
        <v>0</v>
      </c>
      <c r="P267" s="12">
        <f t="shared" si="17"/>
        <v>0</v>
      </c>
      <c r="Q267" s="15" t="s">
        <v>8324</v>
      </c>
      <c r="R267" t="s">
        <v>8325</v>
      </c>
      <c r="S267" s="18">
        <f t="shared" si="18"/>
        <v>41813.861388888887</v>
      </c>
      <c r="T267" s="18">
        <f t="shared" si="19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 s="14">
        <v>3</v>
      </c>
      <c r="M268" t="b">
        <v>0</v>
      </c>
      <c r="N268" t="s">
        <v>8280</v>
      </c>
      <c r="O268" s="9">
        <f t="shared" si="16"/>
        <v>0</v>
      </c>
      <c r="P268" s="12">
        <f t="shared" si="17"/>
        <v>15</v>
      </c>
      <c r="Q268" s="15" t="s">
        <v>8324</v>
      </c>
      <c r="R268" t="s">
        <v>8325</v>
      </c>
      <c r="S268" s="18">
        <f t="shared" si="18"/>
        <v>42662.752199074079</v>
      </c>
      <c r="T268" s="18">
        <f t="shared" si="19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 s="14">
        <v>1</v>
      </c>
      <c r="M269" t="b">
        <v>0</v>
      </c>
      <c r="N269" t="s">
        <v>8280</v>
      </c>
      <c r="O269" s="9">
        <f t="shared" si="16"/>
        <v>0</v>
      </c>
      <c r="P269" s="12">
        <f t="shared" si="17"/>
        <v>1</v>
      </c>
      <c r="Q269" s="15" t="s">
        <v>8324</v>
      </c>
      <c r="R269" t="s">
        <v>8325</v>
      </c>
      <c r="S269" s="18">
        <f t="shared" si="18"/>
        <v>42347.203587962969</v>
      </c>
      <c r="T269" s="18">
        <f t="shared" si="19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 s="14">
        <v>3</v>
      </c>
      <c r="M270" t="b">
        <v>0</v>
      </c>
      <c r="N270" t="s">
        <v>8280</v>
      </c>
      <c r="O270" s="9">
        <f t="shared" si="16"/>
        <v>0</v>
      </c>
      <c r="P270" s="12">
        <f t="shared" si="17"/>
        <v>3.33</v>
      </c>
      <c r="Q270" s="15" t="s">
        <v>8324</v>
      </c>
      <c r="R270" t="s">
        <v>8325</v>
      </c>
      <c r="S270" s="18">
        <f t="shared" si="18"/>
        <v>41526.345914351856</v>
      </c>
      <c r="T270" s="18">
        <f t="shared" si="19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 s="14">
        <v>4</v>
      </c>
      <c r="M271" t="b">
        <v>0</v>
      </c>
      <c r="N271" t="s">
        <v>8280</v>
      </c>
      <c r="O271" s="9">
        <f t="shared" si="16"/>
        <v>0</v>
      </c>
      <c r="P271" s="12">
        <f t="shared" si="17"/>
        <v>13.25</v>
      </c>
      <c r="Q271" s="15" t="s">
        <v>8324</v>
      </c>
      <c r="R271" t="s">
        <v>8325</v>
      </c>
      <c r="S271" s="18">
        <f t="shared" si="18"/>
        <v>42429.695543981477</v>
      </c>
      <c r="T271" s="18">
        <f t="shared" si="19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 s="14">
        <v>10</v>
      </c>
      <c r="M272" t="b">
        <v>0</v>
      </c>
      <c r="N272" t="s">
        <v>8280</v>
      </c>
      <c r="O272" s="9">
        <f t="shared" si="16"/>
        <v>0</v>
      </c>
      <c r="P272" s="12">
        <f t="shared" si="17"/>
        <v>17.850000000000001</v>
      </c>
      <c r="Q272" s="15" t="s">
        <v>8324</v>
      </c>
      <c r="R272" t="s">
        <v>8325</v>
      </c>
      <c r="S272" s="18">
        <f t="shared" si="18"/>
        <v>41009.847314814811</v>
      </c>
      <c r="T272" s="18">
        <f t="shared" si="19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 s="14">
        <v>1</v>
      </c>
      <c r="M273" t="b">
        <v>0</v>
      </c>
      <c r="N273" t="s">
        <v>8280</v>
      </c>
      <c r="O273" s="9">
        <f t="shared" si="16"/>
        <v>0</v>
      </c>
      <c r="P273" s="12">
        <f t="shared" si="17"/>
        <v>5</v>
      </c>
      <c r="Q273" s="15" t="s">
        <v>8324</v>
      </c>
      <c r="R273" t="s">
        <v>8325</v>
      </c>
      <c r="S273" s="18">
        <f t="shared" si="18"/>
        <v>41722.792407407411</v>
      </c>
      <c r="T273" s="18">
        <f t="shared" si="19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 s="14">
        <v>0</v>
      </c>
      <c r="M274" t="b">
        <v>0</v>
      </c>
      <c r="N274" t="s">
        <v>8280</v>
      </c>
      <c r="O274" s="9">
        <f t="shared" si="16"/>
        <v>0</v>
      </c>
      <c r="P274" s="12">
        <f t="shared" si="17"/>
        <v>0</v>
      </c>
      <c r="Q274" s="15" t="s">
        <v>8324</v>
      </c>
      <c r="R274" t="s">
        <v>8325</v>
      </c>
      <c r="S274" s="18">
        <f t="shared" si="18"/>
        <v>40799.872685185182</v>
      </c>
      <c r="T274" s="18">
        <f t="shared" si="19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 s="14">
        <v>5</v>
      </c>
      <c r="M275" t="b">
        <v>0</v>
      </c>
      <c r="N275" t="s">
        <v>8280</v>
      </c>
      <c r="O275" s="9">
        <f t="shared" si="16"/>
        <v>0</v>
      </c>
      <c r="P275" s="12">
        <f t="shared" si="17"/>
        <v>5.8</v>
      </c>
      <c r="Q275" s="15" t="s">
        <v>8324</v>
      </c>
      <c r="R275" t="s">
        <v>8325</v>
      </c>
      <c r="S275" s="18">
        <f t="shared" si="18"/>
        <v>42412.934212962966</v>
      </c>
      <c r="T275" s="18">
        <f t="shared" si="19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 s="14">
        <v>0</v>
      </c>
      <c r="M276" t="b">
        <v>0</v>
      </c>
      <c r="N276" t="s">
        <v>8280</v>
      </c>
      <c r="O276" s="9">
        <f t="shared" si="16"/>
        <v>0</v>
      </c>
      <c r="P276" s="12">
        <f t="shared" si="17"/>
        <v>0</v>
      </c>
      <c r="Q276" s="15" t="s">
        <v>8324</v>
      </c>
      <c r="R276" t="s">
        <v>8325</v>
      </c>
      <c r="S276" s="18">
        <f t="shared" si="18"/>
        <v>41410.703993055555</v>
      </c>
      <c r="T276" s="18">
        <f t="shared" si="19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 s="14">
        <v>3</v>
      </c>
      <c r="M277" t="b">
        <v>0</v>
      </c>
      <c r="N277" t="s">
        <v>8280</v>
      </c>
      <c r="O277" s="9">
        <f t="shared" si="16"/>
        <v>0</v>
      </c>
      <c r="P277" s="12">
        <f t="shared" si="17"/>
        <v>3.67</v>
      </c>
      <c r="Q277" s="15" t="s">
        <v>8324</v>
      </c>
      <c r="R277" t="s">
        <v>8325</v>
      </c>
      <c r="S277" s="18">
        <f t="shared" si="18"/>
        <v>41718.5237037037</v>
      </c>
      <c r="T277" s="18">
        <f t="shared" si="19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 s="14">
        <v>7</v>
      </c>
      <c r="M278" t="b">
        <v>0</v>
      </c>
      <c r="N278" t="s">
        <v>8281</v>
      </c>
      <c r="O278" s="9">
        <f t="shared" si="16"/>
        <v>0</v>
      </c>
      <c r="P278" s="12">
        <f t="shared" si="17"/>
        <v>60.71</v>
      </c>
      <c r="Q278" s="15" t="s">
        <v>8324</v>
      </c>
      <c r="R278" t="s">
        <v>8326</v>
      </c>
      <c r="S278" s="18">
        <f t="shared" si="18"/>
        <v>42094.667256944449</v>
      </c>
      <c r="T278" s="18">
        <f t="shared" si="19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 s="14">
        <v>0</v>
      </c>
      <c r="M279" t="b">
        <v>0</v>
      </c>
      <c r="N279" t="s">
        <v>8281</v>
      </c>
      <c r="O279" s="9">
        <f t="shared" si="16"/>
        <v>0</v>
      </c>
      <c r="P279" s="12">
        <f t="shared" si="17"/>
        <v>0</v>
      </c>
      <c r="Q279" s="15" t="s">
        <v>8324</v>
      </c>
      <c r="R279" t="s">
        <v>8326</v>
      </c>
      <c r="S279" s="18">
        <f t="shared" si="18"/>
        <v>42212.624189814815</v>
      </c>
      <c r="T279" s="18">
        <f t="shared" si="19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 s="14">
        <v>1</v>
      </c>
      <c r="M280" t="b">
        <v>0</v>
      </c>
      <c r="N280" t="s">
        <v>8281</v>
      </c>
      <c r="O280" s="9">
        <f t="shared" si="16"/>
        <v>0</v>
      </c>
      <c r="P280" s="12">
        <f t="shared" si="17"/>
        <v>1</v>
      </c>
      <c r="Q280" s="15" t="s">
        <v>8324</v>
      </c>
      <c r="R280" t="s">
        <v>8326</v>
      </c>
      <c r="S280" s="18">
        <f t="shared" si="18"/>
        <v>41828.649502314816</v>
      </c>
      <c r="T280" s="18">
        <f t="shared" si="19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 s="14">
        <v>2</v>
      </c>
      <c r="M281" t="b">
        <v>0</v>
      </c>
      <c r="N281" t="s">
        <v>8281</v>
      </c>
      <c r="O281" s="9">
        <f t="shared" si="16"/>
        <v>0</v>
      </c>
      <c r="P281" s="12">
        <f t="shared" si="17"/>
        <v>10.5</v>
      </c>
      <c r="Q281" s="15" t="s">
        <v>8324</v>
      </c>
      <c r="R281" t="s">
        <v>8326</v>
      </c>
      <c r="S281" s="18">
        <f t="shared" si="18"/>
        <v>42496.264965277776</v>
      </c>
      <c r="T281" s="18">
        <f t="shared" si="19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 s="14">
        <v>3</v>
      </c>
      <c r="M282" t="b">
        <v>0</v>
      </c>
      <c r="N282" t="s">
        <v>8281</v>
      </c>
      <c r="O282" s="9">
        <f t="shared" si="16"/>
        <v>0</v>
      </c>
      <c r="P282" s="12">
        <f t="shared" si="17"/>
        <v>3.67</v>
      </c>
      <c r="Q282" s="15" t="s">
        <v>8324</v>
      </c>
      <c r="R282" t="s">
        <v>8326</v>
      </c>
      <c r="S282" s="18">
        <f t="shared" si="18"/>
        <v>41908.996527777781</v>
      </c>
      <c r="T282" s="18">
        <f t="shared" si="19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 s="14">
        <v>0</v>
      </c>
      <c r="M283" t="b">
        <v>0</v>
      </c>
      <c r="N283" t="s">
        <v>8281</v>
      </c>
      <c r="O283" s="9">
        <f t="shared" si="16"/>
        <v>0</v>
      </c>
      <c r="P283" s="12">
        <f t="shared" si="17"/>
        <v>0</v>
      </c>
      <c r="Q283" s="15" t="s">
        <v>8324</v>
      </c>
      <c r="R283" t="s">
        <v>8326</v>
      </c>
      <c r="S283" s="18">
        <f t="shared" si="18"/>
        <v>42332.908194444448</v>
      </c>
      <c r="T283" s="18">
        <f t="shared" si="19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 s="14">
        <v>1</v>
      </c>
      <c r="M284" t="b">
        <v>0</v>
      </c>
      <c r="N284" t="s">
        <v>8281</v>
      </c>
      <c r="O284" s="9">
        <f t="shared" si="16"/>
        <v>0</v>
      </c>
      <c r="P284" s="12">
        <f t="shared" si="17"/>
        <v>1</v>
      </c>
      <c r="Q284" s="15" t="s">
        <v>8324</v>
      </c>
      <c r="R284" t="s">
        <v>8326</v>
      </c>
      <c r="S284" s="18">
        <f t="shared" si="18"/>
        <v>41958.285046296296</v>
      </c>
      <c r="T284" s="18">
        <f t="shared" si="19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 s="14">
        <v>4</v>
      </c>
      <c r="M285" t="b">
        <v>0</v>
      </c>
      <c r="N285" t="s">
        <v>8281</v>
      </c>
      <c r="O285" s="9">
        <f t="shared" si="16"/>
        <v>0</v>
      </c>
      <c r="P285" s="12">
        <f t="shared" si="17"/>
        <v>31.25</v>
      </c>
      <c r="Q285" s="15" t="s">
        <v>8324</v>
      </c>
      <c r="R285" t="s">
        <v>8326</v>
      </c>
      <c r="S285" s="18">
        <f t="shared" si="18"/>
        <v>42736.9066087963</v>
      </c>
      <c r="T285" s="18">
        <f t="shared" si="19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 s="14">
        <v>1</v>
      </c>
      <c r="M286" t="b">
        <v>0</v>
      </c>
      <c r="N286" t="s">
        <v>8281</v>
      </c>
      <c r="O286" s="9">
        <f t="shared" si="16"/>
        <v>0</v>
      </c>
      <c r="P286" s="12">
        <f t="shared" si="17"/>
        <v>5</v>
      </c>
      <c r="Q286" s="15" t="s">
        <v>8324</v>
      </c>
      <c r="R286" t="s">
        <v>8326</v>
      </c>
      <c r="S286" s="18">
        <f t="shared" si="18"/>
        <v>41975.347523148142</v>
      </c>
      <c r="T286" s="18">
        <f t="shared" si="19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 s="14">
        <v>0</v>
      </c>
      <c r="M287" t="b">
        <v>0</v>
      </c>
      <c r="N287" t="s">
        <v>8281</v>
      </c>
      <c r="O287" s="9">
        <f t="shared" si="16"/>
        <v>0</v>
      </c>
      <c r="P287" s="12">
        <f t="shared" si="17"/>
        <v>0</v>
      </c>
      <c r="Q287" s="15" t="s">
        <v>8324</v>
      </c>
      <c r="R287" t="s">
        <v>8326</v>
      </c>
      <c r="S287" s="18">
        <f t="shared" si="18"/>
        <v>42192.462048611109</v>
      </c>
      <c r="T287" s="18">
        <f t="shared" si="19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 s="14">
        <v>0</v>
      </c>
      <c r="M288" t="b">
        <v>0</v>
      </c>
      <c r="N288" t="s">
        <v>8281</v>
      </c>
      <c r="O288" s="9">
        <f t="shared" si="16"/>
        <v>0</v>
      </c>
      <c r="P288" s="12">
        <f t="shared" si="17"/>
        <v>0</v>
      </c>
      <c r="Q288" s="15" t="s">
        <v>8324</v>
      </c>
      <c r="R288" t="s">
        <v>8326</v>
      </c>
      <c r="S288" s="18">
        <f t="shared" si="18"/>
        <v>42164.699652777781</v>
      </c>
      <c r="T288" s="18">
        <f t="shared" si="19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 s="14">
        <v>0</v>
      </c>
      <c r="M289" t="b">
        <v>0</v>
      </c>
      <c r="N289" t="s">
        <v>8281</v>
      </c>
      <c r="O289" s="9">
        <f t="shared" si="16"/>
        <v>0</v>
      </c>
      <c r="P289" s="12">
        <f t="shared" si="17"/>
        <v>0</v>
      </c>
      <c r="Q289" s="15" t="s">
        <v>8324</v>
      </c>
      <c r="R289" t="s">
        <v>8326</v>
      </c>
      <c r="S289" s="18">
        <f t="shared" si="18"/>
        <v>42022.006099537044</v>
      </c>
      <c r="T289" s="18">
        <f t="shared" si="19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 s="14">
        <v>8</v>
      </c>
      <c r="M290" t="b">
        <v>0</v>
      </c>
      <c r="N290" t="s">
        <v>8281</v>
      </c>
      <c r="O290" s="9">
        <f t="shared" si="16"/>
        <v>0</v>
      </c>
      <c r="P290" s="12">
        <f t="shared" si="17"/>
        <v>23.25</v>
      </c>
      <c r="Q290" s="15" t="s">
        <v>8324</v>
      </c>
      <c r="R290" t="s">
        <v>8326</v>
      </c>
      <c r="S290" s="18">
        <f t="shared" si="18"/>
        <v>42325.19358796296</v>
      </c>
      <c r="T290" s="18">
        <f t="shared" si="19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 s="14">
        <v>0</v>
      </c>
      <c r="M291" t="b">
        <v>0</v>
      </c>
      <c r="N291" t="s">
        <v>8282</v>
      </c>
      <c r="O291" s="9">
        <f t="shared" si="16"/>
        <v>0</v>
      </c>
      <c r="P291" s="12">
        <f t="shared" si="17"/>
        <v>0</v>
      </c>
      <c r="Q291" s="15" t="s">
        <v>8327</v>
      </c>
      <c r="R291" t="s">
        <v>8328</v>
      </c>
      <c r="S291" s="18">
        <f t="shared" si="18"/>
        <v>42093.181944444441</v>
      </c>
      <c r="T291" s="18">
        <f t="shared" si="19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 s="14">
        <v>1</v>
      </c>
      <c r="M292" t="b">
        <v>0</v>
      </c>
      <c r="N292" t="s">
        <v>8282</v>
      </c>
      <c r="O292" s="9">
        <f t="shared" si="16"/>
        <v>0</v>
      </c>
      <c r="P292" s="12">
        <f t="shared" si="17"/>
        <v>100</v>
      </c>
      <c r="Q292" s="15" t="s">
        <v>8327</v>
      </c>
      <c r="R292" t="s">
        <v>8328</v>
      </c>
      <c r="S292" s="18">
        <f t="shared" si="18"/>
        <v>41854.747592592597</v>
      </c>
      <c r="T292" s="18">
        <f t="shared" si="19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 s="14">
        <v>0</v>
      </c>
      <c r="M293" t="b">
        <v>0</v>
      </c>
      <c r="N293" t="s">
        <v>8282</v>
      </c>
      <c r="O293" s="9">
        <f t="shared" si="16"/>
        <v>0</v>
      </c>
      <c r="P293" s="12">
        <f t="shared" si="17"/>
        <v>0</v>
      </c>
      <c r="Q293" s="15" t="s">
        <v>8327</v>
      </c>
      <c r="R293" t="s">
        <v>8328</v>
      </c>
      <c r="S293" s="18">
        <f t="shared" si="18"/>
        <v>41871.972025462965</v>
      </c>
      <c r="T293" s="18">
        <f t="shared" si="19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 s="14">
        <v>3</v>
      </c>
      <c r="M294" t="b">
        <v>0</v>
      </c>
      <c r="N294" t="s">
        <v>8282</v>
      </c>
      <c r="O294" s="9">
        <f t="shared" si="16"/>
        <v>0</v>
      </c>
      <c r="P294" s="12">
        <f t="shared" si="17"/>
        <v>24.33</v>
      </c>
      <c r="Q294" s="15" t="s">
        <v>8327</v>
      </c>
      <c r="R294" t="s">
        <v>8328</v>
      </c>
      <c r="S294" s="18">
        <f t="shared" si="18"/>
        <v>42675.171076388884</v>
      </c>
      <c r="T294" s="18">
        <f t="shared" si="19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 s="14">
        <v>2</v>
      </c>
      <c r="M295" t="b">
        <v>0</v>
      </c>
      <c r="N295" t="s">
        <v>8282</v>
      </c>
      <c r="O295" s="9">
        <f t="shared" si="16"/>
        <v>0</v>
      </c>
      <c r="P295" s="12">
        <f t="shared" si="17"/>
        <v>37.5</v>
      </c>
      <c r="Q295" s="15" t="s">
        <v>8327</v>
      </c>
      <c r="R295" t="s">
        <v>8328</v>
      </c>
      <c r="S295" s="18">
        <f t="shared" si="18"/>
        <v>42507.71025462963</v>
      </c>
      <c r="T295" s="18">
        <f t="shared" si="19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 s="14">
        <v>0</v>
      </c>
      <c r="M296" t="b">
        <v>0</v>
      </c>
      <c r="N296" t="s">
        <v>8282</v>
      </c>
      <c r="O296" s="9">
        <f t="shared" si="16"/>
        <v>0</v>
      </c>
      <c r="P296" s="12">
        <f t="shared" si="17"/>
        <v>0</v>
      </c>
      <c r="Q296" s="15" t="s">
        <v>8327</v>
      </c>
      <c r="R296" t="s">
        <v>8328</v>
      </c>
      <c r="S296" s="18">
        <f t="shared" si="18"/>
        <v>42224.102581018517</v>
      </c>
      <c r="T296" s="18">
        <f t="shared" si="19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 s="14">
        <v>0</v>
      </c>
      <c r="M297" t="b">
        <v>0</v>
      </c>
      <c r="N297" t="s">
        <v>8282</v>
      </c>
      <c r="O297" s="9">
        <f t="shared" si="16"/>
        <v>0</v>
      </c>
      <c r="P297" s="12">
        <f t="shared" si="17"/>
        <v>0</v>
      </c>
      <c r="Q297" s="15" t="s">
        <v>8327</v>
      </c>
      <c r="R297" t="s">
        <v>8328</v>
      </c>
      <c r="S297" s="18">
        <f t="shared" si="18"/>
        <v>42029.07131944444</v>
      </c>
      <c r="T297" s="18">
        <f t="shared" si="19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 s="14">
        <v>3</v>
      </c>
      <c r="M298" t="b">
        <v>0</v>
      </c>
      <c r="N298" t="s">
        <v>8282</v>
      </c>
      <c r="O298" s="9">
        <f t="shared" si="16"/>
        <v>0</v>
      </c>
      <c r="P298" s="12">
        <f t="shared" si="17"/>
        <v>11.67</v>
      </c>
      <c r="Q298" s="15" t="s">
        <v>8327</v>
      </c>
      <c r="R298" t="s">
        <v>8328</v>
      </c>
      <c r="S298" s="18">
        <f t="shared" si="18"/>
        <v>41952.09175925926</v>
      </c>
      <c r="T298" s="18">
        <f t="shared" si="19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 s="14">
        <v>0</v>
      </c>
      <c r="M299" t="b">
        <v>0</v>
      </c>
      <c r="N299" t="s">
        <v>8282</v>
      </c>
      <c r="O299" s="9">
        <f t="shared" si="16"/>
        <v>0</v>
      </c>
      <c r="P299" s="12">
        <f t="shared" si="17"/>
        <v>0</v>
      </c>
      <c r="Q299" s="15" t="s">
        <v>8327</v>
      </c>
      <c r="R299" t="s">
        <v>8328</v>
      </c>
      <c r="S299" s="18">
        <f t="shared" si="18"/>
        <v>42154.726446759261</v>
      </c>
      <c r="T299" s="18">
        <f t="shared" si="19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 s="14">
        <v>0</v>
      </c>
      <c r="M300" t="b">
        <v>0</v>
      </c>
      <c r="N300" t="s">
        <v>8282</v>
      </c>
      <c r="O300" s="9">
        <f t="shared" si="16"/>
        <v>0</v>
      </c>
      <c r="P300" s="12">
        <f t="shared" si="17"/>
        <v>0</v>
      </c>
      <c r="Q300" s="15" t="s">
        <v>8327</v>
      </c>
      <c r="R300" t="s">
        <v>8328</v>
      </c>
      <c r="S300" s="18">
        <f t="shared" si="18"/>
        <v>42122.629502314812</v>
      </c>
      <c r="T300" s="18">
        <f t="shared" si="19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 s="14">
        <v>2</v>
      </c>
      <c r="M301" t="b">
        <v>0</v>
      </c>
      <c r="N301" t="s">
        <v>8282</v>
      </c>
      <c r="O301" s="9">
        <f t="shared" si="16"/>
        <v>0</v>
      </c>
      <c r="P301" s="12">
        <f t="shared" si="17"/>
        <v>17.5</v>
      </c>
      <c r="Q301" s="15" t="s">
        <v>8327</v>
      </c>
      <c r="R301" t="s">
        <v>8328</v>
      </c>
      <c r="S301" s="18">
        <f t="shared" si="18"/>
        <v>41876.683611111112</v>
      </c>
      <c r="T301" s="18">
        <f t="shared" si="19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 s="14">
        <v>0</v>
      </c>
      <c r="M302" t="b">
        <v>0</v>
      </c>
      <c r="N302" t="s">
        <v>8282</v>
      </c>
      <c r="O302" s="9">
        <f t="shared" si="16"/>
        <v>0</v>
      </c>
      <c r="P302" s="12">
        <f t="shared" si="17"/>
        <v>0</v>
      </c>
      <c r="Q302" s="15" t="s">
        <v>8327</v>
      </c>
      <c r="R302" t="s">
        <v>8328</v>
      </c>
      <c r="S302" s="18">
        <f t="shared" si="18"/>
        <v>41830.723611111112</v>
      </c>
      <c r="T302" s="18">
        <f t="shared" si="19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 s="14">
        <v>0</v>
      </c>
      <c r="M303" t="b">
        <v>0</v>
      </c>
      <c r="N303" t="s">
        <v>8282</v>
      </c>
      <c r="O303" s="9">
        <f t="shared" si="16"/>
        <v>0</v>
      </c>
      <c r="P303" s="12">
        <f t="shared" si="17"/>
        <v>0</v>
      </c>
      <c r="Q303" s="15" t="s">
        <v>8327</v>
      </c>
      <c r="R303" t="s">
        <v>8328</v>
      </c>
      <c r="S303" s="18">
        <f t="shared" si="18"/>
        <v>42509.724328703705</v>
      </c>
      <c r="T303" s="18">
        <f t="shared" si="19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 s="14">
        <v>3</v>
      </c>
      <c r="M304" t="b">
        <v>0</v>
      </c>
      <c r="N304" t="s">
        <v>8282</v>
      </c>
      <c r="O304" s="9">
        <f t="shared" si="16"/>
        <v>0</v>
      </c>
      <c r="P304" s="12">
        <f t="shared" si="17"/>
        <v>5.67</v>
      </c>
      <c r="Q304" s="15" t="s">
        <v>8327</v>
      </c>
      <c r="R304" t="s">
        <v>8328</v>
      </c>
      <c r="S304" s="18">
        <f t="shared" si="18"/>
        <v>42027.353738425925</v>
      </c>
      <c r="T304" s="18">
        <f t="shared" si="19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 s="14">
        <v>2</v>
      </c>
      <c r="M305" t="b">
        <v>0</v>
      </c>
      <c r="N305" t="s">
        <v>8282</v>
      </c>
      <c r="O305" s="9">
        <f t="shared" si="16"/>
        <v>0</v>
      </c>
      <c r="P305" s="12">
        <f t="shared" si="17"/>
        <v>50</v>
      </c>
      <c r="Q305" s="15" t="s">
        <v>8327</v>
      </c>
      <c r="R305" t="s">
        <v>8328</v>
      </c>
      <c r="S305" s="18">
        <f t="shared" si="18"/>
        <v>42124.893182870372</v>
      </c>
      <c r="T305" s="18">
        <f t="shared" si="19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 s="14">
        <v>1</v>
      </c>
      <c r="M306" t="b">
        <v>0</v>
      </c>
      <c r="N306" t="s">
        <v>8282</v>
      </c>
      <c r="O306" s="9">
        <f t="shared" si="16"/>
        <v>0</v>
      </c>
      <c r="P306" s="12">
        <f t="shared" si="17"/>
        <v>25</v>
      </c>
      <c r="Q306" s="15" t="s">
        <v>8327</v>
      </c>
      <c r="R306" t="s">
        <v>8328</v>
      </c>
      <c r="S306" s="18">
        <f t="shared" si="18"/>
        <v>41938.804710648146</v>
      </c>
      <c r="T306" s="18">
        <f t="shared" si="19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 s="14">
        <v>0</v>
      </c>
      <c r="M307" t="b">
        <v>0</v>
      </c>
      <c r="N307" t="s">
        <v>8282</v>
      </c>
      <c r="O307" s="9">
        <f t="shared" si="16"/>
        <v>0</v>
      </c>
      <c r="P307" s="12">
        <f t="shared" si="17"/>
        <v>0</v>
      </c>
      <c r="Q307" s="15" t="s">
        <v>8327</v>
      </c>
      <c r="R307" t="s">
        <v>8328</v>
      </c>
      <c r="S307" s="18">
        <f t="shared" si="18"/>
        <v>41841.682314814818</v>
      </c>
      <c r="T307" s="18">
        <f t="shared" si="19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 s="14">
        <v>1</v>
      </c>
      <c r="M308" t="b">
        <v>0</v>
      </c>
      <c r="N308" t="s">
        <v>8282</v>
      </c>
      <c r="O308" s="9">
        <f t="shared" si="16"/>
        <v>0</v>
      </c>
      <c r="P308" s="12">
        <f t="shared" si="17"/>
        <v>30</v>
      </c>
      <c r="Q308" s="15" t="s">
        <v>8327</v>
      </c>
      <c r="R308" t="s">
        <v>8328</v>
      </c>
      <c r="S308" s="18">
        <f t="shared" si="18"/>
        <v>42184.185844907406</v>
      </c>
      <c r="T308" s="18">
        <f t="shared" si="19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 s="14">
        <v>1</v>
      </c>
      <c r="M309" t="b">
        <v>0</v>
      </c>
      <c r="N309" t="s">
        <v>8282</v>
      </c>
      <c r="O309" s="9">
        <f t="shared" si="16"/>
        <v>0</v>
      </c>
      <c r="P309" s="12">
        <f t="shared" si="17"/>
        <v>10</v>
      </c>
      <c r="Q309" s="15" t="s">
        <v>8327</v>
      </c>
      <c r="R309" t="s">
        <v>8328</v>
      </c>
      <c r="S309" s="18">
        <f t="shared" si="18"/>
        <v>42746.019652777773</v>
      </c>
      <c r="T309" s="18">
        <f t="shared" si="19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 s="14">
        <v>0</v>
      </c>
      <c r="M310" t="b">
        <v>0</v>
      </c>
      <c r="N310" t="s">
        <v>8282</v>
      </c>
      <c r="O310" s="9">
        <f t="shared" si="16"/>
        <v>0</v>
      </c>
      <c r="P310" s="12">
        <f t="shared" si="17"/>
        <v>0</v>
      </c>
      <c r="Q310" s="15" t="s">
        <v>8327</v>
      </c>
      <c r="R310" t="s">
        <v>8328</v>
      </c>
      <c r="S310" s="18">
        <f t="shared" si="18"/>
        <v>41897.660833333335</v>
      </c>
      <c r="T310" s="18">
        <f t="shared" si="19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 s="14">
        <v>1</v>
      </c>
      <c r="M311" t="b">
        <v>0</v>
      </c>
      <c r="N311" t="s">
        <v>8282</v>
      </c>
      <c r="O311" s="9">
        <f t="shared" si="16"/>
        <v>0</v>
      </c>
      <c r="P311" s="12">
        <f t="shared" si="17"/>
        <v>5</v>
      </c>
      <c r="Q311" s="15" t="s">
        <v>8327</v>
      </c>
      <c r="R311" t="s">
        <v>8328</v>
      </c>
      <c r="S311" s="18">
        <f t="shared" si="18"/>
        <v>41837.905694444446</v>
      </c>
      <c r="T311" s="18">
        <f t="shared" si="19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 s="14">
        <v>3</v>
      </c>
      <c r="M312" t="b">
        <v>0</v>
      </c>
      <c r="N312" t="s">
        <v>8282</v>
      </c>
      <c r="O312" s="9">
        <f t="shared" si="16"/>
        <v>0</v>
      </c>
      <c r="P312" s="12">
        <f t="shared" si="17"/>
        <v>1.33</v>
      </c>
      <c r="Q312" s="15" t="s">
        <v>8327</v>
      </c>
      <c r="R312" t="s">
        <v>8328</v>
      </c>
      <c r="S312" s="18">
        <f t="shared" si="18"/>
        <v>42034.339363425926</v>
      </c>
      <c r="T312" s="18">
        <f t="shared" si="19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 s="14">
        <v>0</v>
      </c>
      <c r="M313" t="b">
        <v>0</v>
      </c>
      <c r="N313" t="s">
        <v>8284</v>
      </c>
      <c r="O313" s="9">
        <f t="shared" si="16"/>
        <v>0</v>
      </c>
      <c r="P313" s="12">
        <f t="shared" si="17"/>
        <v>0</v>
      </c>
      <c r="Q313" s="15" t="s">
        <v>8319</v>
      </c>
      <c r="R313" t="s">
        <v>8329</v>
      </c>
      <c r="S313" s="18">
        <f t="shared" si="18"/>
        <v>41827.919166666667</v>
      </c>
      <c r="T313" s="18">
        <f t="shared" si="19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 s="14">
        <v>0</v>
      </c>
      <c r="M314" t="b">
        <v>0</v>
      </c>
      <c r="N314" t="s">
        <v>8284</v>
      </c>
      <c r="O314" s="9">
        <f t="shared" si="16"/>
        <v>0</v>
      </c>
      <c r="P314" s="12">
        <f t="shared" si="17"/>
        <v>0</v>
      </c>
      <c r="Q314" s="15" t="s">
        <v>8319</v>
      </c>
      <c r="R314" t="s">
        <v>8329</v>
      </c>
      <c r="S314" s="18">
        <f t="shared" si="18"/>
        <v>40568.972569444442</v>
      </c>
      <c r="T314" s="18">
        <f t="shared" si="19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 s="14">
        <v>0</v>
      </c>
      <c r="M315" t="b">
        <v>0</v>
      </c>
      <c r="N315" t="s">
        <v>8284</v>
      </c>
      <c r="O315" s="9">
        <f t="shared" si="16"/>
        <v>0</v>
      </c>
      <c r="P315" s="12">
        <f t="shared" si="17"/>
        <v>0</v>
      </c>
      <c r="Q315" s="15" t="s">
        <v>8319</v>
      </c>
      <c r="R315" t="s">
        <v>8329</v>
      </c>
      <c r="S315" s="18">
        <f t="shared" si="18"/>
        <v>42193.941759259258</v>
      </c>
      <c r="T315" s="18">
        <f t="shared" si="19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 s="14">
        <v>0</v>
      </c>
      <c r="M316" t="b">
        <v>0</v>
      </c>
      <c r="N316" t="s">
        <v>8284</v>
      </c>
      <c r="O316" s="9">
        <f t="shared" si="16"/>
        <v>0</v>
      </c>
      <c r="P316" s="12">
        <f t="shared" si="17"/>
        <v>0</v>
      </c>
      <c r="Q316" s="15" t="s">
        <v>8319</v>
      </c>
      <c r="R316" t="s">
        <v>8329</v>
      </c>
      <c r="S316" s="18">
        <f t="shared" si="18"/>
        <v>42007.788680555561</v>
      </c>
      <c r="T316" s="18">
        <f t="shared" si="19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 s="14">
        <v>0</v>
      </c>
      <c r="M317" t="b">
        <v>0</v>
      </c>
      <c r="N317" t="s">
        <v>8284</v>
      </c>
      <c r="O317" s="9">
        <f t="shared" si="16"/>
        <v>0</v>
      </c>
      <c r="P317" s="12">
        <f t="shared" si="17"/>
        <v>0</v>
      </c>
      <c r="Q317" s="15" t="s">
        <v>8319</v>
      </c>
      <c r="R317" t="s">
        <v>8329</v>
      </c>
      <c r="S317" s="18">
        <f t="shared" si="18"/>
        <v>41110.680138888885</v>
      </c>
      <c r="T317" s="18">
        <f t="shared" si="19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 s="14">
        <v>0</v>
      </c>
      <c r="M318" t="b">
        <v>0</v>
      </c>
      <c r="N318" t="s">
        <v>8284</v>
      </c>
      <c r="O318" s="9">
        <f t="shared" si="16"/>
        <v>0</v>
      </c>
      <c r="P318" s="12">
        <f t="shared" si="17"/>
        <v>0</v>
      </c>
      <c r="Q318" s="15" t="s">
        <v>8319</v>
      </c>
      <c r="R318" t="s">
        <v>8329</v>
      </c>
      <c r="S318" s="18">
        <f t="shared" si="18"/>
        <v>41125.283159722225</v>
      </c>
      <c r="T318" s="18">
        <f t="shared" si="19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 s="14">
        <v>0</v>
      </c>
      <c r="M319" t="b">
        <v>0</v>
      </c>
      <c r="N319" t="s">
        <v>8284</v>
      </c>
      <c r="O319" s="9">
        <f t="shared" si="16"/>
        <v>0</v>
      </c>
      <c r="P319" s="12">
        <f t="shared" si="17"/>
        <v>0</v>
      </c>
      <c r="Q319" s="15" t="s">
        <v>8319</v>
      </c>
      <c r="R319" t="s">
        <v>8329</v>
      </c>
      <c r="S319" s="18">
        <f t="shared" si="18"/>
        <v>40883.962581018517</v>
      </c>
      <c r="T319" s="18">
        <f t="shared" si="19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 s="14">
        <v>1</v>
      </c>
      <c r="M320" t="b">
        <v>0</v>
      </c>
      <c r="N320" t="s">
        <v>8271</v>
      </c>
      <c r="O320" s="9">
        <f t="shared" si="16"/>
        <v>0</v>
      </c>
      <c r="P320" s="12">
        <f t="shared" si="17"/>
        <v>1</v>
      </c>
      <c r="Q320" s="15" t="s">
        <v>8314</v>
      </c>
      <c r="R320" t="s">
        <v>8316</v>
      </c>
      <c r="S320" s="18">
        <f t="shared" si="18"/>
        <v>42393.961909722217</v>
      </c>
      <c r="T320" s="18">
        <f t="shared" si="19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 s="14">
        <v>4</v>
      </c>
      <c r="M321" t="b">
        <v>0</v>
      </c>
      <c r="N321" t="s">
        <v>8271</v>
      </c>
      <c r="O321" s="9">
        <f t="shared" si="16"/>
        <v>0</v>
      </c>
      <c r="P321" s="12">
        <f t="shared" si="17"/>
        <v>26.5</v>
      </c>
      <c r="Q321" s="15" t="s">
        <v>8314</v>
      </c>
      <c r="R321" t="s">
        <v>8316</v>
      </c>
      <c r="S321" s="18">
        <f t="shared" si="18"/>
        <v>42115.656539351854</v>
      </c>
      <c r="T321" s="18">
        <f t="shared" si="19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 s="14">
        <v>0</v>
      </c>
      <c r="M322" t="b">
        <v>0</v>
      </c>
      <c r="N322" t="s">
        <v>8271</v>
      </c>
      <c r="O322" s="9">
        <f t="shared" ref="O322:O385" si="20">ROUND(E322/D322*100,0)</f>
        <v>0</v>
      </c>
      <c r="P322" s="12">
        <f t="shared" si="17"/>
        <v>0</v>
      </c>
      <c r="Q322" s="15" t="s">
        <v>8314</v>
      </c>
      <c r="R322" t="s">
        <v>8316</v>
      </c>
      <c r="S322" s="18">
        <f t="shared" si="18"/>
        <v>42732.060277777782</v>
      </c>
      <c r="T322" s="18">
        <f t="shared" si="19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 s="14">
        <v>0</v>
      </c>
      <c r="M323" t="b">
        <v>0</v>
      </c>
      <c r="N323" t="s">
        <v>8271</v>
      </c>
      <c r="O323" s="9">
        <f t="shared" si="20"/>
        <v>0</v>
      </c>
      <c r="P323" s="12">
        <f t="shared" ref="P323:P386" si="21">IFERROR(ROUND(E323/L323,2),0)</f>
        <v>0</v>
      </c>
      <c r="Q323" s="15" t="s">
        <v>8314</v>
      </c>
      <c r="R323" t="s">
        <v>8316</v>
      </c>
      <c r="S323" s="18">
        <f t="shared" ref="S323:S386" si="22">(((J323/60)/60)/24)+DATE(1970,1,1)</f>
        <v>41806.106770833336</v>
      </c>
      <c r="T323" s="18">
        <f t="shared" ref="T323:T386" si="23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 s="14">
        <v>0</v>
      </c>
      <c r="M324" t="b">
        <v>0</v>
      </c>
      <c r="N324" t="s">
        <v>8271</v>
      </c>
      <c r="O324" s="9">
        <f t="shared" si="20"/>
        <v>0</v>
      </c>
      <c r="P324" s="12">
        <f t="shared" si="21"/>
        <v>0</v>
      </c>
      <c r="Q324" s="15" t="s">
        <v>8314</v>
      </c>
      <c r="R324" t="s">
        <v>8316</v>
      </c>
      <c r="S324" s="18">
        <f t="shared" si="22"/>
        <v>41836.595520833333</v>
      </c>
      <c r="T324" s="18">
        <f t="shared" si="23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 s="14">
        <v>1</v>
      </c>
      <c r="M325" t="b">
        <v>0</v>
      </c>
      <c r="N325" t="s">
        <v>8271</v>
      </c>
      <c r="O325" s="9">
        <f t="shared" si="20"/>
        <v>0</v>
      </c>
      <c r="P325" s="12">
        <f t="shared" si="21"/>
        <v>100</v>
      </c>
      <c r="Q325" s="15" t="s">
        <v>8314</v>
      </c>
      <c r="R325" t="s">
        <v>8316</v>
      </c>
      <c r="S325" s="18">
        <f t="shared" si="22"/>
        <v>42172.816423611104</v>
      </c>
      <c r="T325" s="18">
        <f t="shared" si="23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 s="14">
        <v>17</v>
      </c>
      <c r="M326" t="b">
        <v>0</v>
      </c>
      <c r="N326" t="s">
        <v>8285</v>
      </c>
      <c r="O326" s="9">
        <f t="shared" si="20"/>
        <v>0</v>
      </c>
      <c r="P326" s="12">
        <f t="shared" si="21"/>
        <v>6.18</v>
      </c>
      <c r="Q326" s="15" t="s">
        <v>8317</v>
      </c>
      <c r="R326" t="s">
        <v>8330</v>
      </c>
      <c r="S326" s="18">
        <f t="shared" si="22"/>
        <v>41941.680567129632</v>
      </c>
      <c r="T326" s="18">
        <f t="shared" si="23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 s="14">
        <v>3</v>
      </c>
      <c r="M327" t="b">
        <v>0</v>
      </c>
      <c r="N327" t="s">
        <v>8285</v>
      </c>
      <c r="O327" s="9">
        <f t="shared" si="20"/>
        <v>0</v>
      </c>
      <c r="P327" s="12">
        <f t="shared" si="21"/>
        <v>5</v>
      </c>
      <c r="Q327" s="15" t="s">
        <v>8317</v>
      </c>
      <c r="R327" t="s">
        <v>8330</v>
      </c>
      <c r="S327" s="18">
        <f t="shared" si="22"/>
        <v>42297.432951388888</v>
      </c>
      <c r="T327" s="18">
        <f t="shared" si="23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 s="14">
        <v>0</v>
      </c>
      <c r="M328" t="b">
        <v>0</v>
      </c>
      <c r="N328" t="s">
        <v>8285</v>
      </c>
      <c r="O328" s="9">
        <f t="shared" si="20"/>
        <v>0</v>
      </c>
      <c r="P328" s="12">
        <f t="shared" si="21"/>
        <v>0</v>
      </c>
      <c r="Q328" s="15" t="s">
        <v>8317</v>
      </c>
      <c r="R328" t="s">
        <v>8330</v>
      </c>
      <c r="S328" s="18">
        <f t="shared" si="22"/>
        <v>41945.133506944447</v>
      </c>
      <c r="T328" s="18">
        <f t="shared" si="23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 s="14">
        <v>1</v>
      </c>
      <c r="M329" t="b">
        <v>0</v>
      </c>
      <c r="N329" t="s">
        <v>8285</v>
      </c>
      <c r="O329" s="9">
        <f t="shared" si="20"/>
        <v>0</v>
      </c>
      <c r="P329" s="12">
        <f t="shared" si="21"/>
        <v>1</v>
      </c>
      <c r="Q329" s="15" t="s">
        <v>8317</v>
      </c>
      <c r="R329" t="s">
        <v>8330</v>
      </c>
      <c r="S329" s="18">
        <f t="shared" si="22"/>
        <v>42479.318518518514</v>
      </c>
      <c r="T329" s="18">
        <f t="shared" si="23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 s="14">
        <v>3</v>
      </c>
      <c r="M330" t="b">
        <v>0</v>
      </c>
      <c r="N330" t="s">
        <v>8285</v>
      </c>
      <c r="O330" s="9">
        <f t="shared" si="20"/>
        <v>0</v>
      </c>
      <c r="P330" s="12">
        <f t="shared" si="21"/>
        <v>2.33</v>
      </c>
      <c r="Q330" s="15" t="s">
        <v>8317</v>
      </c>
      <c r="R330" t="s">
        <v>8330</v>
      </c>
      <c r="S330" s="18">
        <f t="shared" si="22"/>
        <v>42013.059027777781</v>
      </c>
      <c r="T330" s="18">
        <f t="shared" si="23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 s="14">
        <v>1</v>
      </c>
      <c r="M331" t="b">
        <v>0</v>
      </c>
      <c r="N331" t="s">
        <v>8285</v>
      </c>
      <c r="O331" s="9">
        <f t="shared" si="20"/>
        <v>0</v>
      </c>
      <c r="P331" s="12">
        <f t="shared" si="21"/>
        <v>1</v>
      </c>
      <c r="Q331" s="15" t="s">
        <v>8317</v>
      </c>
      <c r="R331" t="s">
        <v>8330</v>
      </c>
      <c r="S331" s="18">
        <f t="shared" si="22"/>
        <v>42708.25309027778</v>
      </c>
      <c r="T331" s="18">
        <f t="shared" si="23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 s="14">
        <v>0</v>
      </c>
      <c r="M332" t="b">
        <v>0</v>
      </c>
      <c r="N332" t="s">
        <v>8285</v>
      </c>
      <c r="O332" s="9">
        <f t="shared" si="20"/>
        <v>0</v>
      </c>
      <c r="P332" s="12">
        <f t="shared" si="21"/>
        <v>0</v>
      </c>
      <c r="Q332" s="15" t="s">
        <v>8317</v>
      </c>
      <c r="R332" t="s">
        <v>8330</v>
      </c>
      <c r="S332" s="18">
        <f t="shared" si="22"/>
        <v>42299.926145833335</v>
      </c>
      <c r="T332" s="18">
        <f t="shared" si="23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 s="14">
        <v>1</v>
      </c>
      <c r="M333" t="b">
        <v>0</v>
      </c>
      <c r="N333" t="s">
        <v>8285</v>
      </c>
      <c r="O333" s="9">
        <f t="shared" si="20"/>
        <v>0</v>
      </c>
      <c r="P333" s="12">
        <f t="shared" si="21"/>
        <v>6</v>
      </c>
      <c r="Q333" s="15" t="s">
        <v>8317</v>
      </c>
      <c r="R333" t="s">
        <v>8330</v>
      </c>
      <c r="S333" s="18">
        <f t="shared" si="22"/>
        <v>42395.456412037034</v>
      </c>
      <c r="T333" s="18">
        <f t="shared" si="23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 s="14">
        <v>2</v>
      </c>
      <c r="M334" t="b">
        <v>0</v>
      </c>
      <c r="N334" t="s">
        <v>8285</v>
      </c>
      <c r="O334" s="9">
        <f t="shared" si="20"/>
        <v>0</v>
      </c>
      <c r="P334" s="12">
        <f t="shared" si="21"/>
        <v>100</v>
      </c>
      <c r="Q334" s="15" t="s">
        <v>8317</v>
      </c>
      <c r="R334" t="s">
        <v>8330</v>
      </c>
      <c r="S334" s="18">
        <f t="shared" si="22"/>
        <v>42013.915613425925</v>
      </c>
      <c r="T334" s="18">
        <f t="shared" si="23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 s="14">
        <v>2</v>
      </c>
      <c r="M335" t="b">
        <v>0</v>
      </c>
      <c r="N335" t="s">
        <v>8285</v>
      </c>
      <c r="O335" s="9">
        <f t="shared" si="20"/>
        <v>0</v>
      </c>
      <c r="P335" s="12">
        <f t="shared" si="21"/>
        <v>13</v>
      </c>
      <c r="Q335" s="15" t="s">
        <v>8317</v>
      </c>
      <c r="R335" t="s">
        <v>8330</v>
      </c>
      <c r="S335" s="18">
        <f t="shared" si="22"/>
        <v>42604.239629629628</v>
      </c>
      <c r="T335" s="18">
        <f t="shared" si="23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 s="14">
        <v>1</v>
      </c>
      <c r="M336" t="b">
        <v>0</v>
      </c>
      <c r="N336" t="s">
        <v>8285</v>
      </c>
      <c r="O336" s="9">
        <f t="shared" si="20"/>
        <v>0</v>
      </c>
      <c r="P336" s="12">
        <f t="shared" si="21"/>
        <v>100</v>
      </c>
      <c r="Q336" s="15" t="s">
        <v>8317</v>
      </c>
      <c r="R336" t="s">
        <v>8330</v>
      </c>
      <c r="S336" s="18">
        <f t="shared" si="22"/>
        <v>42340.360312500001</v>
      </c>
      <c r="T336" s="18">
        <f t="shared" si="23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 s="14">
        <v>0</v>
      </c>
      <c r="M337" t="b">
        <v>0</v>
      </c>
      <c r="N337" t="s">
        <v>8285</v>
      </c>
      <c r="O337" s="9">
        <f t="shared" si="20"/>
        <v>0</v>
      </c>
      <c r="P337" s="12">
        <f t="shared" si="21"/>
        <v>0</v>
      </c>
      <c r="Q337" s="15" t="s">
        <v>8317</v>
      </c>
      <c r="R337" t="s">
        <v>8330</v>
      </c>
      <c r="S337" s="18">
        <f t="shared" si="22"/>
        <v>42093.131469907406</v>
      </c>
      <c r="T337" s="18">
        <f t="shared" si="23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 s="14">
        <v>0</v>
      </c>
      <c r="M338" t="b">
        <v>0</v>
      </c>
      <c r="N338" t="s">
        <v>8285</v>
      </c>
      <c r="O338" s="9">
        <f t="shared" si="20"/>
        <v>0</v>
      </c>
      <c r="P338" s="12">
        <f t="shared" si="21"/>
        <v>0</v>
      </c>
      <c r="Q338" s="15" t="s">
        <v>8317</v>
      </c>
      <c r="R338" t="s">
        <v>8330</v>
      </c>
      <c r="S338" s="18">
        <f t="shared" si="22"/>
        <v>42180.390277777777</v>
      </c>
      <c r="T338" s="18">
        <f t="shared" si="23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 s="14">
        <v>0</v>
      </c>
      <c r="M339" t="b">
        <v>0</v>
      </c>
      <c r="N339" t="s">
        <v>8285</v>
      </c>
      <c r="O339" s="9">
        <f t="shared" si="20"/>
        <v>0</v>
      </c>
      <c r="P339" s="12">
        <f t="shared" si="21"/>
        <v>0</v>
      </c>
      <c r="Q339" s="15" t="s">
        <v>8317</v>
      </c>
      <c r="R339" t="s">
        <v>8330</v>
      </c>
      <c r="S339" s="18">
        <f t="shared" si="22"/>
        <v>42074.060671296291</v>
      </c>
      <c r="T339" s="18">
        <f t="shared" si="23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 s="14">
        <v>0</v>
      </c>
      <c r="M340" t="b">
        <v>0</v>
      </c>
      <c r="N340" t="s">
        <v>8285</v>
      </c>
      <c r="O340" s="9">
        <f t="shared" si="20"/>
        <v>0</v>
      </c>
      <c r="P340" s="12">
        <f t="shared" si="21"/>
        <v>0</v>
      </c>
      <c r="Q340" s="15" t="s">
        <v>8317</v>
      </c>
      <c r="R340" t="s">
        <v>8330</v>
      </c>
      <c r="S340" s="18">
        <f t="shared" si="22"/>
        <v>42175.780416666668</v>
      </c>
      <c r="T340" s="18">
        <f t="shared" si="23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 s="14">
        <v>2</v>
      </c>
      <c r="M341" t="b">
        <v>0</v>
      </c>
      <c r="N341" t="s">
        <v>8285</v>
      </c>
      <c r="O341" s="9">
        <f t="shared" si="20"/>
        <v>0</v>
      </c>
      <c r="P341" s="12">
        <f t="shared" si="21"/>
        <v>7.5</v>
      </c>
      <c r="Q341" s="15" t="s">
        <v>8317</v>
      </c>
      <c r="R341" t="s">
        <v>8330</v>
      </c>
      <c r="S341" s="18">
        <f t="shared" si="22"/>
        <v>42258.780324074076</v>
      </c>
      <c r="T341" s="18">
        <f t="shared" si="23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 s="14">
        <v>1</v>
      </c>
      <c r="M342" t="b">
        <v>0</v>
      </c>
      <c r="N342" t="s">
        <v>8285</v>
      </c>
      <c r="O342" s="9">
        <f t="shared" si="20"/>
        <v>0</v>
      </c>
      <c r="P342" s="12">
        <f t="shared" si="21"/>
        <v>1</v>
      </c>
      <c r="Q342" s="15" t="s">
        <v>8317</v>
      </c>
      <c r="R342" t="s">
        <v>8330</v>
      </c>
      <c r="S342" s="18">
        <f t="shared" si="22"/>
        <v>42486.748414351852</v>
      </c>
      <c r="T342" s="18">
        <f t="shared" si="23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 s="14">
        <v>0</v>
      </c>
      <c r="M343" t="b">
        <v>0</v>
      </c>
      <c r="N343" t="s">
        <v>8285</v>
      </c>
      <c r="O343" s="9">
        <f t="shared" si="20"/>
        <v>0</v>
      </c>
      <c r="P343" s="12">
        <f t="shared" si="21"/>
        <v>0</v>
      </c>
      <c r="Q343" s="15" t="s">
        <v>8317</v>
      </c>
      <c r="R343" t="s">
        <v>8330</v>
      </c>
      <c r="S343" s="18">
        <f t="shared" si="22"/>
        <v>42485.64534722222</v>
      </c>
      <c r="T343" s="18">
        <f t="shared" si="23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 s="14">
        <v>0</v>
      </c>
      <c r="M344" t="b">
        <v>0</v>
      </c>
      <c r="N344" t="s">
        <v>8285</v>
      </c>
      <c r="O344" s="9">
        <f t="shared" si="20"/>
        <v>0</v>
      </c>
      <c r="P344" s="12">
        <f t="shared" si="21"/>
        <v>0</v>
      </c>
      <c r="Q344" s="15" t="s">
        <v>8317</v>
      </c>
      <c r="R344" t="s">
        <v>8330</v>
      </c>
      <c r="S344" s="18">
        <f t="shared" si="22"/>
        <v>42707.926030092596</v>
      </c>
      <c r="T344" s="18">
        <f t="shared" si="23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 s="14">
        <v>0</v>
      </c>
      <c r="M345" t="b">
        <v>0</v>
      </c>
      <c r="N345" t="s">
        <v>8285</v>
      </c>
      <c r="O345" s="9">
        <f t="shared" si="20"/>
        <v>0</v>
      </c>
      <c r="P345" s="12">
        <f t="shared" si="21"/>
        <v>0</v>
      </c>
      <c r="Q345" s="15" t="s">
        <v>8317</v>
      </c>
      <c r="R345" t="s">
        <v>8330</v>
      </c>
      <c r="S345" s="18">
        <f t="shared" si="22"/>
        <v>42199.873402777783</v>
      </c>
      <c r="T345" s="18">
        <f t="shared" si="23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 s="14">
        <v>0</v>
      </c>
      <c r="M346" t="b">
        <v>0</v>
      </c>
      <c r="N346" t="s">
        <v>8285</v>
      </c>
      <c r="O346" s="9">
        <f t="shared" si="20"/>
        <v>0</v>
      </c>
      <c r="P346" s="12">
        <f t="shared" si="21"/>
        <v>0</v>
      </c>
      <c r="Q346" s="15" t="s">
        <v>8317</v>
      </c>
      <c r="R346" t="s">
        <v>8330</v>
      </c>
      <c r="S346" s="18">
        <f t="shared" si="22"/>
        <v>42139.542303240742</v>
      </c>
      <c r="T346" s="18">
        <f t="shared" si="23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 s="14">
        <v>0</v>
      </c>
      <c r="M347" t="b">
        <v>0</v>
      </c>
      <c r="N347" t="s">
        <v>8285</v>
      </c>
      <c r="O347" s="9">
        <f t="shared" si="20"/>
        <v>0</v>
      </c>
      <c r="P347" s="12">
        <f t="shared" si="21"/>
        <v>0</v>
      </c>
      <c r="Q347" s="15" t="s">
        <v>8317</v>
      </c>
      <c r="R347" t="s">
        <v>8330</v>
      </c>
      <c r="S347" s="18">
        <f t="shared" si="22"/>
        <v>42461.447662037041</v>
      </c>
      <c r="T347" s="18">
        <f t="shared" si="23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 s="14">
        <v>3</v>
      </c>
      <c r="M348" t="b">
        <v>0</v>
      </c>
      <c r="N348" t="s">
        <v>8285</v>
      </c>
      <c r="O348" s="9">
        <f t="shared" si="20"/>
        <v>0</v>
      </c>
      <c r="P348" s="12">
        <f t="shared" si="21"/>
        <v>25</v>
      </c>
      <c r="Q348" s="15" t="s">
        <v>8317</v>
      </c>
      <c r="R348" t="s">
        <v>8330</v>
      </c>
      <c r="S348" s="18">
        <f t="shared" si="22"/>
        <v>42529.730717592596</v>
      </c>
      <c r="T348" s="18">
        <f t="shared" si="23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 s="14">
        <v>0</v>
      </c>
      <c r="M349" t="b">
        <v>0</v>
      </c>
      <c r="N349" t="s">
        <v>8285</v>
      </c>
      <c r="O349" s="9">
        <f t="shared" si="20"/>
        <v>0</v>
      </c>
      <c r="P349" s="12">
        <f t="shared" si="21"/>
        <v>0</v>
      </c>
      <c r="Q349" s="15" t="s">
        <v>8317</v>
      </c>
      <c r="R349" t="s">
        <v>8330</v>
      </c>
      <c r="S349" s="18">
        <f t="shared" si="22"/>
        <v>42115.936550925922</v>
      </c>
      <c r="T349" s="18">
        <f t="shared" si="23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 s="14">
        <v>0</v>
      </c>
      <c r="M350" t="b">
        <v>0</v>
      </c>
      <c r="N350" t="s">
        <v>8285</v>
      </c>
      <c r="O350" s="9">
        <f t="shared" si="20"/>
        <v>0</v>
      </c>
      <c r="P350" s="12">
        <f t="shared" si="21"/>
        <v>0</v>
      </c>
      <c r="Q350" s="15" t="s">
        <v>8317</v>
      </c>
      <c r="R350" t="s">
        <v>8330</v>
      </c>
      <c r="S350" s="18">
        <f t="shared" si="22"/>
        <v>42086.811400462961</v>
      </c>
      <c r="T350" s="18">
        <f t="shared" si="23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 s="14">
        <v>1</v>
      </c>
      <c r="M351" t="b">
        <v>0</v>
      </c>
      <c r="N351" t="s">
        <v>8285</v>
      </c>
      <c r="O351" s="9">
        <f t="shared" si="20"/>
        <v>0</v>
      </c>
      <c r="P351" s="12">
        <f t="shared" si="21"/>
        <v>1</v>
      </c>
      <c r="Q351" s="15" t="s">
        <v>8317</v>
      </c>
      <c r="R351" t="s">
        <v>8330</v>
      </c>
      <c r="S351" s="18">
        <f t="shared" si="22"/>
        <v>42390.171261574069</v>
      </c>
      <c r="T351" s="18">
        <f t="shared" si="23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 s="14">
        <v>2</v>
      </c>
      <c r="M352" t="b">
        <v>0</v>
      </c>
      <c r="N352" t="s">
        <v>8285</v>
      </c>
      <c r="O352" s="9">
        <f t="shared" si="20"/>
        <v>0</v>
      </c>
      <c r="P352" s="12">
        <f t="shared" si="21"/>
        <v>1</v>
      </c>
      <c r="Q352" s="15" t="s">
        <v>8317</v>
      </c>
      <c r="R352" t="s">
        <v>8330</v>
      </c>
      <c r="S352" s="18">
        <f t="shared" si="22"/>
        <v>41931.959016203706</v>
      </c>
      <c r="T352" s="18">
        <f t="shared" si="23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 s="14">
        <v>0</v>
      </c>
      <c r="M353" t="b">
        <v>0</v>
      </c>
      <c r="N353" t="s">
        <v>8285</v>
      </c>
      <c r="O353" s="9">
        <f t="shared" si="20"/>
        <v>0</v>
      </c>
      <c r="P353" s="12">
        <f t="shared" si="21"/>
        <v>0</v>
      </c>
      <c r="Q353" s="15" t="s">
        <v>8317</v>
      </c>
      <c r="R353" t="s">
        <v>8330</v>
      </c>
      <c r="S353" s="18">
        <f t="shared" si="22"/>
        <v>41818.703275462962</v>
      </c>
      <c r="T353" s="18">
        <f t="shared" si="23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 s="14">
        <v>0</v>
      </c>
      <c r="M354" t="b">
        <v>0</v>
      </c>
      <c r="N354" t="s">
        <v>8285</v>
      </c>
      <c r="O354" s="9">
        <f t="shared" si="20"/>
        <v>0</v>
      </c>
      <c r="P354" s="12">
        <f t="shared" si="21"/>
        <v>0</v>
      </c>
      <c r="Q354" s="15" t="s">
        <v>8317</v>
      </c>
      <c r="R354" t="s">
        <v>8330</v>
      </c>
      <c r="S354" s="18">
        <f t="shared" si="22"/>
        <v>42795.696145833332</v>
      </c>
      <c r="T354" s="18">
        <f t="shared" si="23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 s="14">
        <v>0</v>
      </c>
      <c r="M355" t="b">
        <v>0</v>
      </c>
      <c r="N355" t="s">
        <v>8285</v>
      </c>
      <c r="O355" s="9">
        <f t="shared" si="20"/>
        <v>0</v>
      </c>
      <c r="P355" s="12">
        <f t="shared" si="21"/>
        <v>0</v>
      </c>
      <c r="Q355" s="15" t="s">
        <v>8317</v>
      </c>
      <c r="R355" t="s">
        <v>8330</v>
      </c>
      <c r="S355" s="18">
        <f t="shared" si="22"/>
        <v>42289.89634259259</v>
      </c>
      <c r="T355" s="18">
        <f t="shared" si="23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 s="14">
        <v>0</v>
      </c>
      <c r="M356" t="b">
        <v>0</v>
      </c>
      <c r="N356" t="s">
        <v>8285</v>
      </c>
      <c r="O356" s="9">
        <f t="shared" si="20"/>
        <v>0</v>
      </c>
      <c r="P356" s="12">
        <f t="shared" si="21"/>
        <v>0</v>
      </c>
      <c r="Q356" s="15" t="s">
        <v>8317</v>
      </c>
      <c r="R356" t="s">
        <v>8330</v>
      </c>
      <c r="S356" s="18">
        <f t="shared" si="22"/>
        <v>41831.705555555556</v>
      </c>
      <c r="T356" s="18">
        <f t="shared" si="23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 s="14">
        <v>0</v>
      </c>
      <c r="M357" t="b">
        <v>0</v>
      </c>
      <c r="N357" t="s">
        <v>8285</v>
      </c>
      <c r="O357" s="9">
        <f t="shared" si="20"/>
        <v>0</v>
      </c>
      <c r="P357" s="12">
        <f t="shared" si="21"/>
        <v>0</v>
      </c>
      <c r="Q357" s="15" t="s">
        <v>8317</v>
      </c>
      <c r="R357" t="s">
        <v>8330</v>
      </c>
      <c r="S357" s="18">
        <f t="shared" si="22"/>
        <v>42312.204814814817</v>
      </c>
      <c r="T357" s="18">
        <f t="shared" si="23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 s="14">
        <v>0</v>
      </c>
      <c r="M358" t="b">
        <v>0</v>
      </c>
      <c r="N358" t="s">
        <v>8285</v>
      </c>
      <c r="O358" s="9">
        <f t="shared" si="20"/>
        <v>0</v>
      </c>
      <c r="P358" s="12">
        <f t="shared" si="21"/>
        <v>0</v>
      </c>
      <c r="Q358" s="15" t="s">
        <v>8317</v>
      </c>
      <c r="R358" t="s">
        <v>8330</v>
      </c>
      <c r="S358" s="18">
        <f t="shared" si="22"/>
        <v>41915.896967592591</v>
      </c>
      <c r="T358" s="18">
        <f t="shared" si="23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 s="14">
        <v>1</v>
      </c>
      <c r="M359" t="b">
        <v>0</v>
      </c>
      <c r="N359" t="s">
        <v>8273</v>
      </c>
      <c r="O359" s="9">
        <f t="shared" si="20"/>
        <v>0</v>
      </c>
      <c r="P359" s="12">
        <f t="shared" si="21"/>
        <v>5</v>
      </c>
      <c r="Q359" s="15" t="s">
        <v>8317</v>
      </c>
      <c r="R359" t="s">
        <v>8318</v>
      </c>
      <c r="S359" s="18">
        <f t="shared" si="22"/>
        <v>41136.85805555556</v>
      </c>
      <c r="T359" s="18">
        <f t="shared" si="23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 s="14">
        <v>0</v>
      </c>
      <c r="M360" t="b">
        <v>0</v>
      </c>
      <c r="N360" t="s">
        <v>8273</v>
      </c>
      <c r="O360" s="9">
        <f t="shared" si="20"/>
        <v>0</v>
      </c>
      <c r="P360" s="12">
        <f t="shared" si="21"/>
        <v>0</v>
      </c>
      <c r="Q360" s="15" t="s">
        <v>8317</v>
      </c>
      <c r="R360" t="s">
        <v>8318</v>
      </c>
      <c r="S360" s="18">
        <f t="shared" si="22"/>
        <v>41053.200960648144</v>
      </c>
      <c r="T360" s="18">
        <f t="shared" si="23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 s="14">
        <v>3</v>
      </c>
      <c r="M361" t="b">
        <v>0</v>
      </c>
      <c r="N361" t="s">
        <v>8273</v>
      </c>
      <c r="O361" s="9">
        <f t="shared" si="20"/>
        <v>0</v>
      </c>
      <c r="P361" s="12">
        <f t="shared" si="21"/>
        <v>16</v>
      </c>
      <c r="Q361" s="15" t="s">
        <v>8317</v>
      </c>
      <c r="R361" t="s">
        <v>8318</v>
      </c>
      <c r="S361" s="18">
        <f t="shared" si="22"/>
        <v>42032.168530092589</v>
      </c>
      <c r="T361" s="18">
        <f t="shared" si="23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 s="14">
        <v>0</v>
      </c>
      <c r="M362" t="b">
        <v>0</v>
      </c>
      <c r="N362" t="s">
        <v>8273</v>
      </c>
      <c r="O362" s="9">
        <f t="shared" si="20"/>
        <v>0</v>
      </c>
      <c r="P362" s="12">
        <f t="shared" si="21"/>
        <v>0</v>
      </c>
      <c r="Q362" s="15" t="s">
        <v>8317</v>
      </c>
      <c r="R362" t="s">
        <v>8318</v>
      </c>
      <c r="S362" s="18">
        <f t="shared" si="22"/>
        <v>42554.917488425926</v>
      </c>
      <c r="T362" s="18">
        <f t="shared" si="23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 s="14">
        <v>0</v>
      </c>
      <c r="M363" t="b">
        <v>0</v>
      </c>
      <c r="N363" t="s">
        <v>8273</v>
      </c>
      <c r="O363" s="9">
        <f t="shared" si="20"/>
        <v>0</v>
      </c>
      <c r="P363" s="12">
        <f t="shared" si="21"/>
        <v>0</v>
      </c>
      <c r="Q363" s="15" t="s">
        <v>8317</v>
      </c>
      <c r="R363" t="s">
        <v>8318</v>
      </c>
      <c r="S363" s="18">
        <f t="shared" si="22"/>
        <v>41198.611712962964</v>
      </c>
      <c r="T363" s="18">
        <f t="shared" si="23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 s="14">
        <v>0</v>
      </c>
      <c r="M364" t="b">
        <v>0</v>
      </c>
      <c r="N364" t="s">
        <v>8273</v>
      </c>
      <c r="O364" s="9">
        <f t="shared" si="20"/>
        <v>0</v>
      </c>
      <c r="P364" s="12">
        <f t="shared" si="21"/>
        <v>0</v>
      </c>
      <c r="Q364" s="15" t="s">
        <v>8317</v>
      </c>
      <c r="R364" t="s">
        <v>8318</v>
      </c>
      <c r="S364" s="18">
        <f t="shared" si="22"/>
        <v>41411.866608796299</v>
      </c>
      <c r="T364" s="18">
        <f t="shared" si="23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 s="14">
        <v>0</v>
      </c>
      <c r="M365" t="b">
        <v>0</v>
      </c>
      <c r="N365" t="s">
        <v>8273</v>
      </c>
      <c r="O365" s="9">
        <f t="shared" si="20"/>
        <v>0</v>
      </c>
      <c r="P365" s="12">
        <f t="shared" si="21"/>
        <v>0</v>
      </c>
      <c r="Q365" s="15" t="s">
        <v>8317</v>
      </c>
      <c r="R365" t="s">
        <v>8318</v>
      </c>
      <c r="S365" s="18">
        <f t="shared" si="22"/>
        <v>40752.789710648147</v>
      </c>
      <c r="T365" s="18">
        <f t="shared" si="23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 s="14">
        <v>0</v>
      </c>
      <c r="M366" t="b">
        <v>0</v>
      </c>
      <c r="N366" t="s">
        <v>8273</v>
      </c>
      <c r="O366" s="9">
        <f t="shared" si="20"/>
        <v>0</v>
      </c>
      <c r="P366" s="12">
        <f t="shared" si="21"/>
        <v>0</v>
      </c>
      <c r="Q366" s="15" t="s">
        <v>8317</v>
      </c>
      <c r="R366" t="s">
        <v>8318</v>
      </c>
      <c r="S366" s="18">
        <f t="shared" si="22"/>
        <v>41838.475219907406</v>
      </c>
      <c r="T366" s="18">
        <f t="shared" si="23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 s="14">
        <v>1</v>
      </c>
      <c r="M367" t="b">
        <v>0</v>
      </c>
      <c r="N367" t="s">
        <v>8273</v>
      </c>
      <c r="O367" s="9">
        <f t="shared" si="20"/>
        <v>0</v>
      </c>
      <c r="P367" s="12">
        <f t="shared" si="21"/>
        <v>1</v>
      </c>
      <c r="Q367" s="15" t="s">
        <v>8317</v>
      </c>
      <c r="R367" t="s">
        <v>8318</v>
      </c>
      <c r="S367" s="18">
        <f t="shared" si="22"/>
        <v>41444.64261574074</v>
      </c>
      <c r="T367" s="18">
        <f t="shared" si="23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 s="14">
        <v>1</v>
      </c>
      <c r="M368" t="b">
        <v>0</v>
      </c>
      <c r="N368" t="s">
        <v>8273</v>
      </c>
      <c r="O368" s="9">
        <f t="shared" si="20"/>
        <v>0</v>
      </c>
      <c r="P368" s="12">
        <f t="shared" si="21"/>
        <v>5</v>
      </c>
      <c r="Q368" s="15" t="s">
        <v>8317</v>
      </c>
      <c r="R368" t="s">
        <v>8318</v>
      </c>
      <c r="S368" s="18">
        <f t="shared" si="22"/>
        <v>42527.007326388892</v>
      </c>
      <c r="T368" s="18">
        <f t="shared" si="23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 s="14">
        <v>2</v>
      </c>
      <c r="M369" t="b">
        <v>0</v>
      </c>
      <c r="N369" t="s">
        <v>8287</v>
      </c>
      <c r="O369" s="9">
        <f t="shared" si="20"/>
        <v>0</v>
      </c>
      <c r="P369" s="12">
        <f t="shared" si="21"/>
        <v>3</v>
      </c>
      <c r="Q369" s="15" t="s">
        <v>8331</v>
      </c>
      <c r="R369" t="s">
        <v>8332</v>
      </c>
      <c r="S369" s="18">
        <f t="shared" si="22"/>
        <v>41974.712245370371</v>
      </c>
      <c r="T369" s="18">
        <f t="shared" si="23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 s="14">
        <v>1</v>
      </c>
      <c r="M370" t="b">
        <v>0</v>
      </c>
      <c r="N370" t="s">
        <v>8287</v>
      </c>
      <c r="O370" s="9">
        <f t="shared" si="20"/>
        <v>0</v>
      </c>
      <c r="P370" s="12">
        <f t="shared" si="21"/>
        <v>10</v>
      </c>
      <c r="Q370" s="15" t="s">
        <v>8331</v>
      </c>
      <c r="R370" t="s">
        <v>8332</v>
      </c>
      <c r="S370" s="18">
        <f t="shared" si="22"/>
        <v>41935.509652777779</v>
      </c>
      <c r="T370" s="18">
        <f t="shared" si="23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 s="14">
        <v>0</v>
      </c>
      <c r="M371" t="b">
        <v>0</v>
      </c>
      <c r="N371" t="s">
        <v>8287</v>
      </c>
      <c r="O371" s="9">
        <f t="shared" si="20"/>
        <v>0</v>
      </c>
      <c r="P371" s="12">
        <f t="shared" si="21"/>
        <v>0</v>
      </c>
      <c r="Q371" s="15" t="s">
        <v>8331</v>
      </c>
      <c r="R371" t="s">
        <v>8332</v>
      </c>
      <c r="S371" s="18">
        <f t="shared" si="22"/>
        <v>42053.051203703704</v>
      </c>
      <c r="T371" s="18">
        <f t="shared" si="23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 s="14">
        <v>1</v>
      </c>
      <c r="M372" t="b">
        <v>0</v>
      </c>
      <c r="N372" t="s">
        <v>8287</v>
      </c>
      <c r="O372" s="9">
        <f t="shared" si="20"/>
        <v>0</v>
      </c>
      <c r="P372" s="12">
        <f t="shared" si="21"/>
        <v>1</v>
      </c>
      <c r="Q372" s="15" t="s">
        <v>8331</v>
      </c>
      <c r="R372" t="s">
        <v>8332</v>
      </c>
      <c r="S372" s="18">
        <f t="shared" si="22"/>
        <v>42031.884652777779</v>
      </c>
      <c r="T372" s="18">
        <f t="shared" si="23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 s="14">
        <v>0</v>
      </c>
      <c r="M373" t="b">
        <v>0</v>
      </c>
      <c r="N373" t="s">
        <v>8287</v>
      </c>
      <c r="O373" s="9">
        <f t="shared" si="20"/>
        <v>0</v>
      </c>
      <c r="P373" s="12">
        <f t="shared" si="21"/>
        <v>0</v>
      </c>
      <c r="Q373" s="15" t="s">
        <v>8331</v>
      </c>
      <c r="R373" t="s">
        <v>8332</v>
      </c>
      <c r="S373" s="18">
        <f t="shared" si="22"/>
        <v>42782.426875000005</v>
      </c>
      <c r="T373" s="18">
        <f t="shared" si="23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 s="14">
        <v>0</v>
      </c>
      <c r="M374" t="b">
        <v>0</v>
      </c>
      <c r="N374" t="s">
        <v>8287</v>
      </c>
      <c r="O374" s="9">
        <f t="shared" si="20"/>
        <v>0</v>
      </c>
      <c r="P374" s="12">
        <f t="shared" si="21"/>
        <v>0</v>
      </c>
      <c r="Q374" s="15" t="s">
        <v>8331</v>
      </c>
      <c r="R374" t="s">
        <v>8332</v>
      </c>
      <c r="S374" s="18">
        <f t="shared" si="22"/>
        <v>42121.824525462958</v>
      </c>
      <c r="T374" s="18">
        <f t="shared" si="23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 s="14">
        <v>0</v>
      </c>
      <c r="M375" t="b">
        <v>0</v>
      </c>
      <c r="N375" t="s">
        <v>8287</v>
      </c>
      <c r="O375" s="9">
        <f t="shared" si="20"/>
        <v>0</v>
      </c>
      <c r="P375" s="12">
        <f t="shared" si="21"/>
        <v>0</v>
      </c>
      <c r="Q375" s="15" t="s">
        <v>8331</v>
      </c>
      <c r="R375" t="s">
        <v>8332</v>
      </c>
      <c r="S375" s="18">
        <f t="shared" si="22"/>
        <v>42219.282951388886</v>
      </c>
      <c r="T375" s="18">
        <f t="shared" si="23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 s="14">
        <v>0</v>
      </c>
      <c r="M376" t="b">
        <v>0</v>
      </c>
      <c r="N376" t="s">
        <v>8287</v>
      </c>
      <c r="O376" s="9">
        <f t="shared" si="20"/>
        <v>0</v>
      </c>
      <c r="P376" s="12">
        <f t="shared" si="21"/>
        <v>0</v>
      </c>
      <c r="Q376" s="15" t="s">
        <v>8331</v>
      </c>
      <c r="R376" t="s">
        <v>8332</v>
      </c>
      <c r="S376" s="18">
        <f t="shared" si="22"/>
        <v>42188.252199074079</v>
      </c>
      <c r="T376" s="18">
        <f t="shared" si="23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 s="14">
        <v>0</v>
      </c>
      <c r="M377" t="b">
        <v>0</v>
      </c>
      <c r="N377" t="s">
        <v>8287</v>
      </c>
      <c r="O377" s="9">
        <f t="shared" si="20"/>
        <v>0</v>
      </c>
      <c r="P377" s="12">
        <f t="shared" si="21"/>
        <v>0</v>
      </c>
      <c r="Q377" s="15" t="s">
        <v>8331</v>
      </c>
      <c r="R377" t="s">
        <v>8332</v>
      </c>
      <c r="S377" s="18">
        <f t="shared" si="22"/>
        <v>42241.613796296297</v>
      </c>
      <c r="T377" s="18">
        <f t="shared" si="23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 s="14">
        <v>1</v>
      </c>
      <c r="M378" t="b">
        <v>0</v>
      </c>
      <c r="N378" t="s">
        <v>8287</v>
      </c>
      <c r="O378" s="9">
        <f t="shared" si="20"/>
        <v>0</v>
      </c>
      <c r="P378" s="12">
        <f t="shared" si="21"/>
        <v>50</v>
      </c>
      <c r="Q378" s="15" t="s">
        <v>8331</v>
      </c>
      <c r="R378" t="s">
        <v>8332</v>
      </c>
      <c r="S378" s="18">
        <f t="shared" si="22"/>
        <v>42108.05322916666</v>
      </c>
      <c r="T378" s="18">
        <f t="shared" si="23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 s="14">
        <v>0</v>
      </c>
      <c r="M379" t="b">
        <v>0</v>
      </c>
      <c r="N379" t="s">
        <v>8288</v>
      </c>
      <c r="O379" s="9">
        <f t="shared" si="20"/>
        <v>0</v>
      </c>
      <c r="P379" s="12">
        <f t="shared" si="21"/>
        <v>0</v>
      </c>
      <c r="Q379" s="15" t="s">
        <v>8317</v>
      </c>
      <c r="R379" t="s">
        <v>8333</v>
      </c>
      <c r="S379" s="18">
        <f t="shared" si="22"/>
        <v>40079.566157407404</v>
      </c>
      <c r="T379" s="18">
        <f t="shared" si="23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 s="14">
        <v>1</v>
      </c>
      <c r="M380" t="b">
        <v>0</v>
      </c>
      <c r="N380" t="s">
        <v>8288</v>
      </c>
      <c r="O380" s="9">
        <f t="shared" si="20"/>
        <v>0</v>
      </c>
      <c r="P380" s="12">
        <f t="shared" si="21"/>
        <v>10</v>
      </c>
      <c r="Q380" s="15" t="s">
        <v>8317</v>
      </c>
      <c r="R380" t="s">
        <v>8333</v>
      </c>
      <c r="S380" s="18">
        <f t="shared" si="22"/>
        <v>42121.367002314815</v>
      </c>
      <c r="T380" s="18">
        <f t="shared" si="23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 s="14">
        <v>0</v>
      </c>
      <c r="M381" t="b">
        <v>0</v>
      </c>
      <c r="N381" t="s">
        <v>8288</v>
      </c>
      <c r="O381" s="9">
        <f t="shared" si="20"/>
        <v>0</v>
      </c>
      <c r="P381" s="12">
        <f t="shared" si="21"/>
        <v>0</v>
      </c>
      <c r="Q381" s="15" t="s">
        <v>8317</v>
      </c>
      <c r="R381" t="s">
        <v>8333</v>
      </c>
      <c r="S381" s="18">
        <f t="shared" si="22"/>
        <v>41389.679560185185</v>
      </c>
      <c r="T381" s="18">
        <f t="shared" si="23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 s="14">
        <v>0</v>
      </c>
      <c r="M382" t="b">
        <v>0</v>
      </c>
      <c r="N382" t="s">
        <v>8288</v>
      </c>
      <c r="O382" s="9">
        <f t="shared" si="20"/>
        <v>0</v>
      </c>
      <c r="P382" s="12">
        <f t="shared" si="21"/>
        <v>0</v>
      </c>
      <c r="Q382" s="15" t="s">
        <v>8317</v>
      </c>
      <c r="R382" t="s">
        <v>8333</v>
      </c>
      <c r="S382" s="18">
        <f t="shared" si="22"/>
        <v>40990.050069444449</v>
      </c>
      <c r="T382" s="18">
        <f t="shared" si="23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 s="14">
        <v>1</v>
      </c>
      <c r="M383" t="b">
        <v>0</v>
      </c>
      <c r="N383" t="s">
        <v>8289</v>
      </c>
      <c r="O383" s="9">
        <f t="shared" si="20"/>
        <v>0</v>
      </c>
      <c r="P383" s="12">
        <f t="shared" si="21"/>
        <v>15</v>
      </c>
      <c r="Q383" s="15" t="s">
        <v>8331</v>
      </c>
      <c r="R383" t="s">
        <v>8334</v>
      </c>
      <c r="S383" s="18">
        <f t="shared" si="22"/>
        <v>41877.904988425929</v>
      </c>
      <c r="T383" s="18">
        <f t="shared" si="23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 s="14">
        <v>0</v>
      </c>
      <c r="M384" t="b">
        <v>0</v>
      </c>
      <c r="N384" t="s">
        <v>8289</v>
      </c>
      <c r="O384" s="9">
        <f t="shared" si="20"/>
        <v>0</v>
      </c>
      <c r="P384" s="12">
        <f t="shared" si="21"/>
        <v>0</v>
      </c>
      <c r="Q384" s="15" t="s">
        <v>8331</v>
      </c>
      <c r="R384" t="s">
        <v>8334</v>
      </c>
      <c r="S384" s="18">
        <f t="shared" si="22"/>
        <v>41779.649317129632</v>
      </c>
      <c r="T384" s="18">
        <f t="shared" si="23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 s="14">
        <v>0</v>
      </c>
      <c r="M385" t="b">
        <v>0</v>
      </c>
      <c r="N385" t="s">
        <v>8289</v>
      </c>
      <c r="O385" s="9">
        <f t="shared" si="20"/>
        <v>0</v>
      </c>
      <c r="P385" s="12">
        <f t="shared" si="21"/>
        <v>0</v>
      </c>
      <c r="Q385" s="15" t="s">
        <v>8331</v>
      </c>
      <c r="R385" t="s">
        <v>8334</v>
      </c>
      <c r="S385" s="18">
        <f t="shared" si="22"/>
        <v>42069.104421296302</v>
      </c>
      <c r="T385" s="18">
        <f t="shared" si="23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 s="14">
        <v>1</v>
      </c>
      <c r="M386" t="b">
        <v>0</v>
      </c>
      <c r="N386" t="s">
        <v>8289</v>
      </c>
      <c r="O386" s="9">
        <f t="shared" ref="O386:O449" si="24">ROUND(E386/D386*100,0)</f>
        <v>0</v>
      </c>
      <c r="P386" s="12">
        <f t="shared" si="21"/>
        <v>1</v>
      </c>
      <c r="Q386" s="15" t="s">
        <v>8331</v>
      </c>
      <c r="R386" t="s">
        <v>8334</v>
      </c>
      <c r="S386" s="18">
        <f t="shared" si="22"/>
        <v>41956.950983796298</v>
      </c>
      <c r="T386" s="18">
        <f t="shared" si="23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 s="14">
        <v>0</v>
      </c>
      <c r="M387" t="b">
        <v>0</v>
      </c>
      <c r="N387" t="s">
        <v>8289</v>
      </c>
      <c r="O387" s="9">
        <f t="shared" si="24"/>
        <v>0</v>
      </c>
      <c r="P387" s="12">
        <f t="shared" ref="P387:P450" si="25">IFERROR(ROUND(E387/L387,2),0)</f>
        <v>0</v>
      </c>
      <c r="Q387" s="15" t="s">
        <v>8331</v>
      </c>
      <c r="R387" t="s">
        <v>8334</v>
      </c>
      <c r="S387" s="18">
        <f t="shared" ref="S387:S450" si="26">(((J387/60)/60)/24)+DATE(1970,1,1)</f>
        <v>42005.24998842593</v>
      </c>
      <c r="T387" s="18">
        <f t="shared" ref="T387:T450" si="27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 s="14">
        <v>0</v>
      </c>
      <c r="M388" t="b">
        <v>0</v>
      </c>
      <c r="N388" t="s">
        <v>8289</v>
      </c>
      <c r="O388" s="9">
        <f t="shared" si="24"/>
        <v>0</v>
      </c>
      <c r="P388" s="12">
        <f t="shared" si="25"/>
        <v>0</v>
      </c>
      <c r="Q388" s="15" t="s">
        <v>8331</v>
      </c>
      <c r="R388" t="s">
        <v>8334</v>
      </c>
      <c r="S388" s="18">
        <f t="shared" si="26"/>
        <v>42256.984791666662</v>
      </c>
      <c r="T388" s="18">
        <f t="shared" si="27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 s="14">
        <v>0</v>
      </c>
      <c r="M389" t="b">
        <v>0</v>
      </c>
      <c r="N389" t="s">
        <v>8289</v>
      </c>
      <c r="O389" s="9">
        <f t="shared" si="24"/>
        <v>0</v>
      </c>
      <c r="P389" s="12">
        <f t="shared" si="25"/>
        <v>0</v>
      </c>
      <c r="Q389" s="15" t="s">
        <v>8331</v>
      </c>
      <c r="R389" t="s">
        <v>8334</v>
      </c>
      <c r="S389" s="18">
        <f t="shared" si="26"/>
        <v>42046.072743055556</v>
      </c>
      <c r="T389" s="18">
        <f t="shared" si="27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 s="14">
        <v>3</v>
      </c>
      <c r="M390" t="b">
        <v>0</v>
      </c>
      <c r="N390" t="s">
        <v>8289</v>
      </c>
      <c r="O390" s="9">
        <f t="shared" si="24"/>
        <v>0</v>
      </c>
      <c r="P390" s="12">
        <f t="shared" si="25"/>
        <v>1</v>
      </c>
      <c r="Q390" s="15" t="s">
        <v>8331</v>
      </c>
      <c r="R390" t="s">
        <v>8334</v>
      </c>
      <c r="S390" s="18">
        <f t="shared" si="26"/>
        <v>42033.845543981486</v>
      </c>
      <c r="T390" s="18">
        <f t="shared" si="27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 s="14">
        <v>7</v>
      </c>
      <c r="M391" t="b">
        <v>0</v>
      </c>
      <c r="N391" t="s">
        <v>8289</v>
      </c>
      <c r="O391" s="9">
        <f t="shared" si="24"/>
        <v>0</v>
      </c>
      <c r="P391" s="12">
        <f t="shared" si="25"/>
        <v>40</v>
      </c>
      <c r="Q391" s="15" t="s">
        <v>8331</v>
      </c>
      <c r="R391" t="s">
        <v>8334</v>
      </c>
      <c r="S391" s="18">
        <f t="shared" si="26"/>
        <v>41780.050092592595</v>
      </c>
      <c r="T391" s="18">
        <f t="shared" si="27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 s="14">
        <v>0</v>
      </c>
      <c r="M392" t="b">
        <v>0</v>
      </c>
      <c r="N392" t="s">
        <v>8289</v>
      </c>
      <c r="O392" s="9">
        <f t="shared" si="24"/>
        <v>0</v>
      </c>
      <c r="P392" s="12">
        <f t="shared" si="25"/>
        <v>0</v>
      </c>
      <c r="Q392" s="15" t="s">
        <v>8331</v>
      </c>
      <c r="R392" t="s">
        <v>8334</v>
      </c>
      <c r="S392" s="18">
        <f t="shared" si="26"/>
        <v>42603.354131944448</v>
      </c>
      <c r="T392" s="18">
        <f t="shared" si="27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 s="14">
        <v>1</v>
      </c>
      <c r="M393" t="b">
        <v>0</v>
      </c>
      <c r="N393" t="s">
        <v>8289</v>
      </c>
      <c r="O393" s="9">
        <f t="shared" si="24"/>
        <v>0</v>
      </c>
      <c r="P393" s="12">
        <f t="shared" si="25"/>
        <v>1</v>
      </c>
      <c r="Q393" s="15" t="s">
        <v>8331</v>
      </c>
      <c r="R393" t="s">
        <v>8334</v>
      </c>
      <c r="S393" s="18">
        <f t="shared" si="26"/>
        <v>42151.667337962965</v>
      </c>
      <c r="T393" s="18">
        <f t="shared" si="27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 s="14">
        <v>0</v>
      </c>
      <c r="M394" t="b">
        <v>0</v>
      </c>
      <c r="N394" t="s">
        <v>8289</v>
      </c>
      <c r="O394" s="9">
        <f t="shared" si="24"/>
        <v>0</v>
      </c>
      <c r="P394" s="12">
        <f t="shared" si="25"/>
        <v>0</v>
      </c>
      <c r="Q394" s="15" t="s">
        <v>8331</v>
      </c>
      <c r="R394" t="s">
        <v>8334</v>
      </c>
      <c r="S394" s="18">
        <f t="shared" si="26"/>
        <v>42438.53907407407</v>
      </c>
      <c r="T394" s="18">
        <f t="shared" si="27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 s="14">
        <v>0</v>
      </c>
      <c r="M395" t="b">
        <v>0</v>
      </c>
      <c r="N395" t="s">
        <v>8291</v>
      </c>
      <c r="O395" s="9">
        <f t="shared" si="24"/>
        <v>0</v>
      </c>
      <c r="P395" s="12">
        <f t="shared" si="25"/>
        <v>0</v>
      </c>
      <c r="Q395" s="15" t="s">
        <v>8319</v>
      </c>
      <c r="R395" t="s">
        <v>8335</v>
      </c>
      <c r="S395" s="18">
        <f t="shared" si="26"/>
        <v>42779.21365740741</v>
      </c>
      <c r="T395" s="18">
        <f t="shared" si="27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 s="14">
        <v>1</v>
      </c>
      <c r="M396" t="b">
        <v>0</v>
      </c>
      <c r="N396" t="s">
        <v>8291</v>
      </c>
      <c r="O396" s="9">
        <f t="shared" si="24"/>
        <v>0</v>
      </c>
      <c r="P396" s="12">
        <f t="shared" si="25"/>
        <v>18</v>
      </c>
      <c r="Q396" s="15" t="s">
        <v>8319</v>
      </c>
      <c r="R396" t="s">
        <v>8335</v>
      </c>
      <c r="S396" s="18">
        <f t="shared" si="26"/>
        <v>42792.843969907408</v>
      </c>
      <c r="T396" s="18">
        <f t="shared" si="27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 s="14">
        <v>1</v>
      </c>
      <c r="M397" t="b">
        <v>0</v>
      </c>
      <c r="N397" t="s">
        <v>8291</v>
      </c>
      <c r="O397" s="9">
        <f t="shared" si="24"/>
        <v>0</v>
      </c>
      <c r="P397" s="12">
        <f t="shared" si="25"/>
        <v>5</v>
      </c>
      <c r="Q397" s="15" t="s">
        <v>8319</v>
      </c>
      <c r="R397" t="s">
        <v>8335</v>
      </c>
      <c r="S397" s="18">
        <f t="shared" si="26"/>
        <v>42791.669837962967</v>
      </c>
      <c r="T397" s="18">
        <f t="shared" si="27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 s="14">
        <v>0</v>
      </c>
      <c r="M398" t="b">
        <v>0</v>
      </c>
      <c r="N398" t="s">
        <v>8291</v>
      </c>
      <c r="O398" s="9">
        <f t="shared" si="24"/>
        <v>0</v>
      </c>
      <c r="P398" s="12">
        <f t="shared" si="25"/>
        <v>0</v>
      </c>
      <c r="Q398" s="15" t="s">
        <v>8319</v>
      </c>
      <c r="R398" t="s">
        <v>8335</v>
      </c>
      <c r="S398" s="18">
        <f t="shared" si="26"/>
        <v>42796.069571759261</v>
      </c>
      <c r="T398" s="18">
        <f t="shared" si="27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 s="14">
        <v>0</v>
      </c>
      <c r="M399" t="b">
        <v>0</v>
      </c>
      <c r="N399" t="s">
        <v>8291</v>
      </c>
      <c r="O399" s="9">
        <f t="shared" si="24"/>
        <v>0</v>
      </c>
      <c r="P399" s="12">
        <f t="shared" si="25"/>
        <v>0</v>
      </c>
      <c r="Q399" s="15" t="s">
        <v>8319</v>
      </c>
      <c r="R399" t="s">
        <v>8335</v>
      </c>
      <c r="S399" s="18">
        <f t="shared" si="26"/>
        <v>42796.207870370374</v>
      </c>
      <c r="T399" s="18">
        <f t="shared" si="27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 s="14">
        <v>2</v>
      </c>
      <c r="M400" t="b">
        <v>0</v>
      </c>
      <c r="N400" t="s">
        <v>8291</v>
      </c>
      <c r="O400" s="9">
        <f t="shared" si="24"/>
        <v>0</v>
      </c>
      <c r="P400" s="12">
        <f t="shared" si="25"/>
        <v>5</v>
      </c>
      <c r="Q400" s="15" t="s">
        <v>8319</v>
      </c>
      <c r="R400" t="s">
        <v>8335</v>
      </c>
      <c r="S400" s="18">
        <f t="shared" si="26"/>
        <v>41989.664409722223</v>
      </c>
      <c r="T400" s="18">
        <f t="shared" si="27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 s="14">
        <v>1</v>
      </c>
      <c r="M401" t="b">
        <v>0</v>
      </c>
      <c r="N401" t="s">
        <v>8291</v>
      </c>
      <c r="O401" s="9">
        <f t="shared" si="24"/>
        <v>0</v>
      </c>
      <c r="P401" s="12">
        <f t="shared" si="25"/>
        <v>1</v>
      </c>
      <c r="Q401" s="15" t="s">
        <v>8319</v>
      </c>
      <c r="R401" t="s">
        <v>8335</v>
      </c>
      <c r="S401" s="18">
        <f t="shared" si="26"/>
        <v>42063.869791666672</v>
      </c>
      <c r="T401" s="18">
        <f t="shared" si="27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 s="14">
        <v>0</v>
      </c>
      <c r="M402" t="b">
        <v>0</v>
      </c>
      <c r="N402" t="s">
        <v>8291</v>
      </c>
      <c r="O402" s="9">
        <f t="shared" si="24"/>
        <v>0</v>
      </c>
      <c r="P402" s="12">
        <f t="shared" si="25"/>
        <v>0</v>
      </c>
      <c r="Q402" s="15" t="s">
        <v>8319</v>
      </c>
      <c r="R402" t="s">
        <v>8335</v>
      </c>
      <c r="S402" s="18">
        <f t="shared" si="26"/>
        <v>42245.016736111109</v>
      </c>
      <c r="T402" s="18">
        <f t="shared" si="27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 s="14">
        <v>0</v>
      </c>
      <c r="M403" t="b">
        <v>0</v>
      </c>
      <c r="N403" t="s">
        <v>8291</v>
      </c>
      <c r="O403" s="9">
        <f t="shared" si="24"/>
        <v>0</v>
      </c>
      <c r="P403" s="12">
        <f t="shared" si="25"/>
        <v>0</v>
      </c>
      <c r="Q403" s="15" t="s">
        <v>8319</v>
      </c>
      <c r="R403" t="s">
        <v>8335</v>
      </c>
      <c r="S403" s="18">
        <f t="shared" si="26"/>
        <v>42179.306388888886</v>
      </c>
      <c r="T403" s="18">
        <f t="shared" si="27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 s="14">
        <v>0</v>
      </c>
      <c r="M404" t="b">
        <v>0</v>
      </c>
      <c r="N404" t="s">
        <v>8291</v>
      </c>
      <c r="O404" s="9">
        <f t="shared" si="24"/>
        <v>0</v>
      </c>
      <c r="P404" s="12">
        <f t="shared" si="25"/>
        <v>0</v>
      </c>
      <c r="Q404" s="15" t="s">
        <v>8319</v>
      </c>
      <c r="R404" t="s">
        <v>8335</v>
      </c>
      <c r="S404" s="18">
        <f t="shared" si="26"/>
        <v>42451.866967592592</v>
      </c>
      <c r="T404" s="18">
        <f t="shared" si="27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 s="14">
        <v>0</v>
      </c>
      <c r="M405" t="b">
        <v>0</v>
      </c>
      <c r="N405" t="s">
        <v>8291</v>
      </c>
      <c r="O405" s="9">
        <f t="shared" si="24"/>
        <v>0</v>
      </c>
      <c r="P405" s="12">
        <f t="shared" si="25"/>
        <v>0</v>
      </c>
      <c r="Q405" s="15" t="s">
        <v>8319</v>
      </c>
      <c r="R405" t="s">
        <v>8335</v>
      </c>
      <c r="S405" s="18">
        <f t="shared" si="26"/>
        <v>42125.913807870369</v>
      </c>
      <c r="T405" s="18">
        <f t="shared" si="27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 s="14">
        <v>2</v>
      </c>
      <c r="M406" t="b">
        <v>0</v>
      </c>
      <c r="N406" t="s">
        <v>8291</v>
      </c>
      <c r="O406" s="9">
        <f t="shared" si="24"/>
        <v>0</v>
      </c>
      <c r="P406" s="12">
        <f t="shared" si="25"/>
        <v>5.5</v>
      </c>
      <c r="Q406" s="15" t="s">
        <v>8319</v>
      </c>
      <c r="R406" t="s">
        <v>8335</v>
      </c>
      <c r="S406" s="18">
        <f t="shared" si="26"/>
        <v>42064.217418981483</v>
      </c>
      <c r="T406" s="18">
        <f t="shared" si="27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 s="14">
        <v>2</v>
      </c>
      <c r="M407" t="b">
        <v>0</v>
      </c>
      <c r="N407" t="s">
        <v>8291</v>
      </c>
      <c r="O407" s="9">
        <f t="shared" si="24"/>
        <v>0</v>
      </c>
      <c r="P407" s="12">
        <f t="shared" si="25"/>
        <v>37.5</v>
      </c>
      <c r="Q407" s="15" t="s">
        <v>8319</v>
      </c>
      <c r="R407" t="s">
        <v>8335</v>
      </c>
      <c r="S407" s="18">
        <f t="shared" si="26"/>
        <v>42460.610520833332</v>
      </c>
      <c r="T407" s="18">
        <f t="shared" si="27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 s="14">
        <v>0</v>
      </c>
      <c r="M408" t="b">
        <v>0</v>
      </c>
      <c r="N408" t="s">
        <v>8291</v>
      </c>
      <c r="O408" s="9">
        <f t="shared" si="24"/>
        <v>0</v>
      </c>
      <c r="P408" s="12">
        <f t="shared" si="25"/>
        <v>0</v>
      </c>
      <c r="Q408" s="15" t="s">
        <v>8319</v>
      </c>
      <c r="R408" t="s">
        <v>8335</v>
      </c>
      <c r="S408" s="18">
        <f t="shared" si="26"/>
        <v>42319.461377314816</v>
      </c>
      <c r="T408" s="18">
        <f t="shared" si="27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 s="14">
        <v>1</v>
      </c>
      <c r="M409" t="b">
        <v>0</v>
      </c>
      <c r="N409" t="s">
        <v>8291</v>
      </c>
      <c r="O409" s="9">
        <f t="shared" si="24"/>
        <v>0</v>
      </c>
      <c r="P409" s="12">
        <f t="shared" si="25"/>
        <v>1</v>
      </c>
      <c r="Q409" s="15" t="s">
        <v>8319</v>
      </c>
      <c r="R409" t="s">
        <v>8335</v>
      </c>
      <c r="S409" s="18">
        <f t="shared" si="26"/>
        <v>42425.960983796293</v>
      </c>
      <c r="T409" s="18">
        <f t="shared" si="27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 s="14">
        <v>1</v>
      </c>
      <c r="M410" t="b">
        <v>0</v>
      </c>
      <c r="N410" t="s">
        <v>8291</v>
      </c>
      <c r="O410" s="9">
        <f t="shared" si="24"/>
        <v>0</v>
      </c>
      <c r="P410" s="12">
        <f t="shared" si="25"/>
        <v>1</v>
      </c>
      <c r="Q410" s="15" t="s">
        <v>8319</v>
      </c>
      <c r="R410" t="s">
        <v>8335</v>
      </c>
      <c r="S410" s="18">
        <f t="shared" si="26"/>
        <v>42044.927974537044</v>
      </c>
      <c r="T410" s="18">
        <f t="shared" si="27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 s="14">
        <v>0</v>
      </c>
      <c r="M411" t="b">
        <v>0</v>
      </c>
      <c r="N411" t="s">
        <v>8291</v>
      </c>
      <c r="O411" s="9">
        <f t="shared" si="24"/>
        <v>0</v>
      </c>
      <c r="P411" s="12">
        <f t="shared" si="25"/>
        <v>0</v>
      </c>
      <c r="Q411" s="15" t="s">
        <v>8319</v>
      </c>
      <c r="R411" t="s">
        <v>8335</v>
      </c>
      <c r="S411" s="18">
        <f t="shared" si="26"/>
        <v>42471.052152777775</v>
      </c>
      <c r="T411" s="18">
        <f t="shared" si="27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 s="14">
        <v>0</v>
      </c>
      <c r="M412" t="b">
        <v>0</v>
      </c>
      <c r="N412" t="s">
        <v>8291</v>
      </c>
      <c r="O412" s="9">
        <f t="shared" si="24"/>
        <v>0</v>
      </c>
      <c r="P412" s="12">
        <f t="shared" si="25"/>
        <v>0</v>
      </c>
      <c r="Q412" s="15" t="s">
        <v>8319</v>
      </c>
      <c r="R412" t="s">
        <v>8335</v>
      </c>
      <c r="S412" s="18">
        <f t="shared" si="26"/>
        <v>42272.087766203709</v>
      </c>
      <c r="T412" s="18">
        <f t="shared" si="27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 s="14">
        <v>0</v>
      </c>
      <c r="M413" t="b">
        <v>0</v>
      </c>
      <c r="N413" t="s">
        <v>8291</v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<v>8335</v>
      </c>
      <c r="S413" s="18">
        <f t="shared" si="26"/>
        <v>42152.906851851847</v>
      </c>
      <c r="T413" s="18">
        <f t="shared" si="27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 s="14">
        <v>0</v>
      </c>
      <c r="M414" t="b">
        <v>0</v>
      </c>
      <c r="N414" t="s">
        <v>8291</v>
      </c>
      <c r="O414" s="9">
        <f t="shared" si="24"/>
        <v>0</v>
      </c>
      <c r="P414" s="12">
        <f t="shared" si="25"/>
        <v>0</v>
      </c>
      <c r="Q414" s="15" t="s">
        <v>8319</v>
      </c>
      <c r="R414" t="s">
        <v>8335</v>
      </c>
      <c r="S414" s="18">
        <f t="shared" si="26"/>
        <v>42325.683807870373</v>
      </c>
      <c r="T414" s="18">
        <f t="shared" si="27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 s="14">
        <v>0</v>
      </c>
      <c r="M415" t="b">
        <v>0</v>
      </c>
      <c r="N415" t="s">
        <v>8291</v>
      </c>
      <c r="O415" s="9">
        <f t="shared" si="24"/>
        <v>0</v>
      </c>
      <c r="P415" s="12">
        <f t="shared" si="25"/>
        <v>0</v>
      </c>
      <c r="Q415" s="15" t="s">
        <v>8319</v>
      </c>
      <c r="R415" t="s">
        <v>8335</v>
      </c>
      <c r="S415" s="18">
        <f t="shared" si="26"/>
        <v>42614.675625000003</v>
      </c>
      <c r="T415" s="18">
        <f t="shared" si="27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 s="14">
        <v>1</v>
      </c>
      <c r="M416" t="b">
        <v>0</v>
      </c>
      <c r="N416" t="s">
        <v>8291</v>
      </c>
      <c r="O416" s="9">
        <f t="shared" si="24"/>
        <v>0</v>
      </c>
      <c r="P416" s="12">
        <f t="shared" si="25"/>
        <v>1</v>
      </c>
      <c r="Q416" s="15" t="s">
        <v>8319</v>
      </c>
      <c r="R416" t="s">
        <v>8335</v>
      </c>
      <c r="S416" s="18">
        <f t="shared" si="26"/>
        <v>42102.036527777775</v>
      </c>
      <c r="T416" s="18">
        <f t="shared" si="27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 s="14">
        <v>1</v>
      </c>
      <c r="M417" t="b">
        <v>0</v>
      </c>
      <c r="N417" t="s">
        <v>8291</v>
      </c>
      <c r="O417" s="9">
        <f t="shared" si="24"/>
        <v>0</v>
      </c>
      <c r="P417" s="12">
        <f t="shared" si="25"/>
        <v>20</v>
      </c>
      <c r="Q417" s="15" t="s">
        <v>8319</v>
      </c>
      <c r="R417" t="s">
        <v>8335</v>
      </c>
      <c r="S417" s="18">
        <f t="shared" si="26"/>
        <v>41884.874328703707</v>
      </c>
      <c r="T417" s="18">
        <f t="shared" si="27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 s="14">
        <v>1</v>
      </c>
      <c r="M418" t="b">
        <v>0</v>
      </c>
      <c r="N418" t="s">
        <v>8291</v>
      </c>
      <c r="O418" s="9">
        <f t="shared" si="24"/>
        <v>0</v>
      </c>
      <c r="P418" s="12">
        <f t="shared" si="25"/>
        <v>1</v>
      </c>
      <c r="Q418" s="15" t="s">
        <v>8319</v>
      </c>
      <c r="R418" t="s">
        <v>8335</v>
      </c>
      <c r="S418" s="18">
        <f t="shared" si="26"/>
        <v>42435.874212962968</v>
      </c>
      <c r="T418" s="18">
        <f t="shared" si="27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 s="14">
        <v>0</v>
      </c>
      <c r="M419" t="b">
        <v>0</v>
      </c>
      <c r="N419" t="s">
        <v>8291</v>
      </c>
      <c r="O419" s="9">
        <f t="shared" si="24"/>
        <v>0</v>
      </c>
      <c r="P419" s="12">
        <f t="shared" si="25"/>
        <v>0</v>
      </c>
      <c r="Q419" s="15" t="s">
        <v>8319</v>
      </c>
      <c r="R419" t="s">
        <v>8335</v>
      </c>
      <c r="S419" s="18">
        <f t="shared" si="26"/>
        <v>42171.817384259266</v>
      </c>
      <c r="T419" s="18">
        <f t="shared" si="27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 s="14">
        <v>0</v>
      </c>
      <c r="M420" t="b">
        <v>0</v>
      </c>
      <c r="N420" t="s">
        <v>8283</v>
      </c>
      <c r="O420" s="9">
        <f t="shared" si="24"/>
        <v>0</v>
      </c>
      <c r="P420" s="12">
        <f t="shared" si="25"/>
        <v>0</v>
      </c>
      <c r="Q420" s="15" t="s">
        <v>8331</v>
      </c>
      <c r="R420" t="s">
        <v>8336</v>
      </c>
      <c r="S420" s="18">
        <f t="shared" si="26"/>
        <v>41855.859814814816</v>
      </c>
      <c r="T420" s="18">
        <f t="shared" si="27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 s="14">
        <v>26</v>
      </c>
      <c r="M421" t="b">
        <v>0</v>
      </c>
      <c r="N421" t="s">
        <v>8283</v>
      </c>
      <c r="O421" s="9">
        <f t="shared" si="24"/>
        <v>0</v>
      </c>
      <c r="P421" s="12">
        <f t="shared" si="25"/>
        <v>1.54</v>
      </c>
      <c r="Q421" s="15" t="s">
        <v>8331</v>
      </c>
      <c r="R421" t="s">
        <v>8336</v>
      </c>
      <c r="S421" s="18">
        <f t="shared" si="26"/>
        <v>41876.433680555558</v>
      </c>
      <c r="T421" s="18">
        <f t="shared" si="27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 s="14">
        <v>0</v>
      </c>
      <c r="M422" t="b">
        <v>0</v>
      </c>
      <c r="N422" t="s">
        <v>8283</v>
      </c>
      <c r="O422" s="9">
        <f t="shared" si="24"/>
        <v>0</v>
      </c>
      <c r="P422" s="12">
        <f t="shared" si="25"/>
        <v>0</v>
      </c>
      <c r="Q422" s="15" t="s">
        <v>8331</v>
      </c>
      <c r="R422" t="s">
        <v>8336</v>
      </c>
      <c r="S422" s="18">
        <f t="shared" si="26"/>
        <v>41829.889027777775</v>
      </c>
      <c r="T422" s="18">
        <f t="shared" si="27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 s="14">
        <v>0</v>
      </c>
      <c r="M423" t="b">
        <v>0</v>
      </c>
      <c r="N423" t="s">
        <v>8283</v>
      </c>
      <c r="O423" s="9">
        <f t="shared" si="24"/>
        <v>0</v>
      </c>
      <c r="P423" s="12">
        <f t="shared" si="25"/>
        <v>0</v>
      </c>
      <c r="Q423" s="15" t="s">
        <v>8331</v>
      </c>
      <c r="R423" t="s">
        <v>8336</v>
      </c>
      <c r="S423" s="18">
        <f t="shared" si="26"/>
        <v>42172.906678240746</v>
      </c>
      <c r="T423" s="18">
        <f t="shared" si="27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 s="14">
        <v>0</v>
      </c>
      <c r="M424" t="b">
        <v>0</v>
      </c>
      <c r="N424" t="s">
        <v>8283</v>
      </c>
      <c r="O424" s="9">
        <f t="shared" si="24"/>
        <v>0</v>
      </c>
      <c r="P424" s="12">
        <f t="shared" si="25"/>
        <v>0</v>
      </c>
      <c r="Q424" s="15" t="s">
        <v>8331</v>
      </c>
      <c r="R424" t="s">
        <v>8336</v>
      </c>
      <c r="S424" s="18">
        <f t="shared" si="26"/>
        <v>42067.234375</v>
      </c>
      <c r="T424" s="18">
        <f t="shared" si="27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 s="14">
        <v>0</v>
      </c>
      <c r="M425" t="b">
        <v>0</v>
      </c>
      <c r="N425" t="s">
        <v>8281</v>
      </c>
      <c r="O425" s="9">
        <f t="shared" si="24"/>
        <v>0</v>
      </c>
      <c r="P425" s="12">
        <f t="shared" si="25"/>
        <v>0</v>
      </c>
      <c r="Q425" s="15" t="s">
        <v>8324</v>
      </c>
      <c r="R425" t="s">
        <v>8326</v>
      </c>
      <c r="S425" s="18">
        <f t="shared" si="26"/>
        <v>42000.300243055557</v>
      </c>
      <c r="T425" s="18">
        <f t="shared" si="27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 s="14">
        <v>2</v>
      </c>
      <c r="M426" t="b">
        <v>0</v>
      </c>
      <c r="N426" t="s">
        <v>8281</v>
      </c>
      <c r="O426" s="9">
        <f t="shared" si="24"/>
        <v>0</v>
      </c>
      <c r="P426" s="12">
        <f t="shared" si="25"/>
        <v>5</v>
      </c>
      <c r="Q426" s="15" t="s">
        <v>8324</v>
      </c>
      <c r="R426" t="s">
        <v>8326</v>
      </c>
      <c r="S426" s="18">
        <f t="shared" si="26"/>
        <v>41772.797280092593</v>
      </c>
      <c r="T426" s="18">
        <f t="shared" si="27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 s="14">
        <v>2</v>
      </c>
      <c r="M427" t="b">
        <v>0</v>
      </c>
      <c r="N427" t="s">
        <v>8281</v>
      </c>
      <c r="O427" s="9">
        <f t="shared" si="24"/>
        <v>0</v>
      </c>
      <c r="P427" s="12">
        <f t="shared" si="25"/>
        <v>2</v>
      </c>
      <c r="Q427" s="15" t="s">
        <v>8324</v>
      </c>
      <c r="R427" t="s">
        <v>8326</v>
      </c>
      <c r="S427" s="18">
        <f t="shared" si="26"/>
        <v>42645.367442129631</v>
      </c>
      <c r="T427" s="18">
        <f t="shared" si="27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 s="14">
        <v>1</v>
      </c>
      <c r="M428" t="b">
        <v>0</v>
      </c>
      <c r="N428" t="s">
        <v>8281</v>
      </c>
      <c r="O428" s="9">
        <f t="shared" si="24"/>
        <v>0</v>
      </c>
      <c r="P428" s="12">
        <f t="shared" si="25"/>
        <v>10</v>
      </c>
      <c r="Q428" s="15" t="s">
        <v>8324</v>
      </c>
      <c r="R428" t="s">
        <v>8326</v>
      </c>
      <c r="S428" s="18">
        <f t="shared" si="26"/>
        <v>42649.924907407403</v>
      </c>
      <c r="T428" s="18">
        <f t="shared" si="27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 s="14">
        <v>0</v>
      </c>
      <c r="M429" t="b">
        <v>0</v>
      </c>
      <c r="N429" t="s">
        <v>8281</v>
      </c>
      <c r="O429" s="9">
        <f t="shared" si="24"/>
        <v>0</v>
      </c>
      <c r="P429" s="12">
        <f t="shared" si="25"/>
        <v>0</v>
      </c>
      <c r="Q429" s="15" t="s">
        <v>8324</v>
      </c>
      <c r="R429" t="s">
        <v>8326</v>
      </c>
      <c r="S429" s="18">
        <f t="shared" si="26"/>
        <v>42709.002881944441</v>
      </c>
      <c r="T429" s="18">
        <f t="shared" si="27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 s="14">
        <v>2</v>
      </c>
      <c r="M430" t="b">
        <v>0</v>
      </c>
      <c r="N430" t="s">
        <v>8281</v>
      </c>
      <c r="O430" s="9">
        <f t="shared" si="24"/>
        <v>0</v>
      </c>
      <c r="P430" s="12">
        <f t="shared" si="25"/>
        <v>18</v>
      </c>
      <c r="Q430" s="15" t="s">
        <v>8324</v>
      </c>
      <c r="R430" t="s">
        <v>8326</v>
      </c>
      <c r="S430" s="18">
        <f t="shared" si="26"/>
        <v>42164.615856481483</v>
      </c>
      <c r="T430" s="18">
        <f t="shared" si="27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 s="14">
        <v>2</v>
      </c>
      <c r="M431" t="b">
        <v>0</v>
      </c>
      <c r="N431" t="s">
        <v>8281</v>
      </c>
      <c r="O431" s="9">
        <f t="shared" si="24"/>
        <v>0</v>
      </c>
      <c r="P431" s="12">
        <f t="shared" si="25"/>
        <v>13</v>
      </c>
      <c r="Q431" s="15" t="s">
        <v>8324</v>
      </c>
      <c r="R431" t="s">
        <v>8326</v>
      </c>
      <c r="S431" s="18">
        <f t="shared" si="26"/>
        <v>42529.969131944439</v>
      </c>
      <c r="T431" s="18">
        <f t="shared" si="27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 s="14">
        <v>0</v>
      </c>
      <c r="M432" t="b">
        <v>0</v>
      </c>
      <c r="N432" t="s">
        <v>8281</v>
      </c>
      <c r="O432" s="9">
        <f t="shared" si="24"/>
        <v>0</v>
      </c>
      <c r="P432" s="12">
        <f t="shared" si="25"/>
        <v>0</v>
      </c>
      <c r="Q432" s="15" t="s">
        <v>8324</v>
      </c>
      <c r="R432" t="s">
        <v>8326</v>
      </c>
      <c r="S432" s="18">
        <f t="shared" si="26"/>
        <v>41776.284780092588</v>
      </c>
      <c r="T432" s="18">
        <f t="shared" si="27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 s="14">
        <v>0</v>
      </c>
      <c r="M433" t="b">
        <v>0</v>
      </c>
      <c r="N433" t="s">
        <v>8281</v>
      </c>
      <c r="O433" s="9">
        <f t="shared" si="24"/>
        <v>0</v>
      </c>
      <c r="P433" s="12">
        <f t="shared" si="25"/>
        <v>0</v>
      </c>
      <c r="Q433" s="15" t="s">
        <v>8324</v>
      </c>
      <c r="R433" t="s">
        <v>8326</v>
      </c>
      <c r="S433" s="18">
        <f t="shared" si="26"/>
        <v>42035.029224537036</v>
      </c>
      <c r="T433" s="18">
        <f t="shared" si="27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 s="14">
        <v>0</v>
      </c>
      <c r="M434" t="b">
        <v>0</v>
      </c>
      <c r="N434" t="s">
        <v>8281</v>
      </c>
      <c r="O434" s="9">
        <f t="shared" si="24"/>
        <v>0</v>
      </c>
      <c r="P434" s="12">
        <f t="shared" si="25"/>
        <v>0</v>
      </c>
      <c r="Q434" s="15" t="s">
        <v>8324</v>
      </c>
      <c r="R434" t="s">
        <v>8326</v>
      </c>
      <c r="S434" s="18">
        <f t="shared" si="26"/>
        <v>41773.008738425924</v>
      </c>
      <c r="T434" s="18">
        <f t="shared" si="27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 s="14">
        <v>2</v>
      </c>
      <c r="M435" t="b">
        <v>0</v>
      </c>
      <c r="N435" t="s">
        <v>8281</v>
      </c>
      <c r="O435" s="9">
        <f t="shared" si="24"/>
        <v>0</v>
      </c>
      <c r="P435" s="12">
        <f t="shared" si="25"/>
        <v>3</v>
      </c>
      <c r="Q435" s="15" t="s">
        <v>8324</v>
      </c>
      <c r="R435" t="s">
        <v>8326</v>
      </c>
      <c r="S435" s="18">
        <f t="shared" si="26"/>
        <v>42413.649641203709</v>
      </c>
      <c r="T435" s="18">
        <f t="shared" si="27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 s="14">
        <v>2</v>
      </c>
      <c r="M436" t="b">
        <v>0</v>
      </c>
      <c r="N436" t="s">
        <v>8292</v>
      </c>
      <c r="O436" s="9">
        <f t="shared" si="24"/>
        <v>0</v>
      </c>
      <c r="P436" s="12">
        <f t="shared" si="25"/>
        <v>25</v>
      </c>
      <c r="Q436" s="15" t="s">
        <v>8314</v>
      </c>
      <c r="R436" t="s">
        <v>8337</v>
      </c>
      <c r="S436" s="18">
        <f t="shared" si="26"/>
        <v>42326.685428240744</v>
      </c>
      <c r="T436" s="18">
        <f t="shared" si="27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 s="14">
        <v>4</v>
      </c>
      <c r="M437" t="b">
        <v>0</v>
      </c>
      <c r="N437" t="s">
        <v>8292</v>
      </c>
      <c r="O437" s="9">
        <f t="shared" si="24"/>
        <v>0</v>
      </c>
      <c r="P437" s="12">
        <f t="shared" si="25"/>
        <v>10.5</v>
      </c>
      <c r="Q437" s="15" t="s">
        <v>8314</v>
      </c>
      <c r="R437" t="s">
        <v>8337</v>
      </c>
      <c r="S437" s="18">
        <f t="shared" si="26"/>
        <v>41859.925856481481</v>
      </c>
      <c r="T437" s="18">
        <f t="shared" si="27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 s="14">
        <v>4</v>
      </c>
      <c r="M438" t="b">
        <v>0</v>
      </c>
      <c r="N438" t="s">
        <v>8292</v>
      </c>
      <c r="O438" s="9">
        <f t="shared" si="24"/>
        <v>0</v>
      </c>
      <c r="P438" s="12">
        <f t="shared" si="25"/>
        <v>21.25</v>
      </c>
      <c r="Q438" s="15" t="s">
        <v>8314</v>
      </c>
      <c r="R438" t="s">
        <v>8337</v>
      </c>
      <c r="S438" s="18">
        <f t="shared" si="26"/>
        <v>41767.587094907409</v>
      </c>
      <c r="T438" s="18">
        <f t="shared" si="27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 s="14">
        <v>1</v>
      </c>
      <c r="M439" t="b">
        <v>0</v>
      </c>
      <c r="N439" t="s">
        <v>8292</v>
      </c>
      <c r="O439" s="9">
        <f t="shared" si="24"/>
        <v>0</v>
      </c>
      <c r="P439" s="12">
        <f t="shared" si="25"/>
        <v>10</v>
      </c>
      <c r="Q439" s="15" t="s">
        <v>8314</v>
      </c>
      <c r="R439" t="s">
        <v>8337</v>
      </c>
      <c r="S439" s="18">
        <f t="shared" si="26"/>
        <v>41830.033958333333</v>
      </c>
      <c r="T439" s="18">
        <f t="shared" si="27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 s="14">
        <v>0</v>
      </c>
      <c r="M440" t="b">
        <v>0</v>
      </c>
      <c r="N440" t="s">
        <v>8294</v>
      </c>
      <c r="O440" s="9">
        <f t="shared" si="24"/>
        <v>0</v>
      </c>
      <c r="P440" s="12">
        <f t="shared" si="25"/>
        <v>0</v>
      </c>
      <c r="Q440" s="15" t="s">
        <v>8331</v>
      </c>
      <c r="R440" t="s">
        <v>8338</v>
      </c>
      <c r="S440" s="18">
        <f t="shared" si="26"/>
        <v>42678.586655092593</v>
      </c>
      <c r="T440" s="18">
        <f t="shared" si="27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 s="14">
        <v>1</v>
      </c>
      <c r="M441" t="b">
        <v>0</v>
      </c>
      <c r="N441" t="s">
        <v>8294</v>
      </c>
      <c r="O441" s="9">
        <f t="shared" si="24"/>
        <v>0</v>
      </c>
      <c r="P441" s="12">
        <f t="shared" si="25"/>
        <v>1</v>
      </c>
      <c r="Q441" s="15" t="s">
        <v>8331</v>
      </c>
      <c r="R441" t="s">
        <v>8338</v>
      </c>
      <c r="S441" s="18">
        <f t="shared" si="26"/>
        <v>42413.433831018512</v>
      </c>
      <c r="T441" s="18">
        <f t="shared" si="27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 s="14">
        <v>1</v>
      </c>
      <c r="M442" t="b">
        <v>0</v>
      </c>
      <c r="N442" t="s">
        <v>8294</v>
      </c>
      <c r="O442" s="9">
        <f t="shared" si="24"/>
        <v>0</v>
      </c>
      <c r="P442" s="12">
        <f t="shared" si="25"/>
        <v>25</v>
      </c>
      <c r="Q442" s="15" t="s">
        <v>8331</v>
      </c>
      <c r="R442" t="s">
        <v>8338</v>
      </c>
      <c r="S442" s="18">
        <f t="shared" si="26"/>
        <v>42206.763217592597</v>
      </c>
      <c r="T442" s="18">
        <f t="shared" si="27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 s="14">
        <v>2</v>
      </c>
      <c r="M443" t="b">
        <v>0</v>
      </c>
      <c r="N443" t="s">
        <v>8294</v>
      </c>
      <c r="O443" s="9">
        <f t="shared" si="24"/>
        <v>0</v>
      </c>
      <c r="P443" s="12">
        <f t="shared" si="25"/>
        <v>1</v>
      </c>
      <c r="Q443" s="15" t="s">
        <v>8331</v>
      </c>
      <c r="R443" t="s">
        <v>8338</v>
      </c>
      <c r="S443" s="18">
        <f t="shared" si="26"/>
        <v>42023.143414351856</v>
      </c>
      <c r="T443" s="18">
        <f t="shared" si="27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 s="14">
        <v>0</v>
      </c>
      <c r="M444" t="b">
        <v>0</v>
      </c>
      <c r="N444" t="s">
        <v>8294</v>
      </c>
      <c r="O444" s="9">
        <f t="shared" si="24"/>
        <v>0</v>
      </c>
      <c r="P444" s="12">
        <f t="shared" si="25"/>
        <v>0</v>
      </c>
      <c r="Q444" s="15" t="s">
        <v>8331</v>
      </c>
      <c r="R444" t="s">
        <v>8338</v>
      </c>
      <c r="S444" s="18">
        <f t="shared" si="26"/>
        <v>42329.58839120371</v>
      </c>
      <c r="T444" s="18">
        <f t="shared" si="27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 s="14">
        <v>0</v>
      </c>
      <c r="M445" t="b">
        <v>0</v>
      </c>
      <c r="N445" t="s">
        <v>8294</v>
      </c>
      <c r="O445" s="9">
        <f t="shared" si="24"/>
        <v>0</v>
      </c>
      <c r="P445" s="12">
        <f t="shared" si="25"/>
        <v>0</v>
      </c>
      <c r="Q445" s="15" t="s">
        <v>8331</v>
      </c>
      <c r="R445" t="s">
        <v>8338</v>
      </c>
      <c r="S445" s="18">
        <f t="shared" si="26"/>
        <v>42651.006273148145</v>
      </c>
      <c r="T445" s="18">
        <f t="shared" si="27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 s="14">
        <v>0</v>
      </c>
      <c r="M446" t="b">
        <v>0</v>
      </c>
      <c r="N446" t="s">
        <v>8294</v>
      </c>
      <c r="O446" s="9">
        <f t="shared" si="24"/>
        <v>0</v>
      </c>
      <c r="P446" s="12">
        <f t="shared" si="25"/>
        <v>0</v>
      </c>
      <c r="Q446" s="15" t="s">
        <v>8331</v>
      </c>
      <c r="R446" t="s">
        <v>8338</v>
      </c>
      <c r="S446" s="18">
        <f t="shared" si="26"/>
        <v>41800.819571759261</v>
      </c>
      <c r="T446" s="18">
        <f t="shared" si="27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 s="14">
        <v>0</v>
      </c>
      <c r="M447" t="b">
        <v>0</v>
      </c>
      <c r="N447" t="s">
        <v>8294</v>
      </c>
      <c r="O447" s="9">
        <f t="shared" si="24"/>
        <v>0</v>
      </c>
      <c r="P447" s="12">
        <f t="shared" si="25"/>
        <v>0</v>
      </c>
      <c r="Q447" s="15" t="s">
        <v>8331</v>
      </c>
      <c r="R447" t="s">
        <v>8338</v>
      </c>
      <c r="S447" s="18">
        <f t="shared" si="26"/>
        <v>41847.930694444447</v>
      </c>
      <c r="T447" s="18">
        <f t="shared" si="27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 s="14">
        <v>3</v>
      </c>
      <c r="M448" t="b">
        <v>0</v>
      </c>
      <c r="N448" t="s">
        <v>8280</v>
      </c>
      <c r="O448" s="9">
        <f t="shared" si="24"/>
        <v>0</v>
      </c>
      <c r="P448" s="12">
        <f t="shared" si="25"/>
        <v>103.33</v>
      </c>
      <c r="Q448" s="15" t="s">
        <v>8324</v>
      </c>
      <c r="R448" t="s">
        <v>8325</v>
      </c>
      <c r="S448" s="18">
        <f t="shared" si="26"/>
        <v>42712.300567129627</v>
      </c>
      <c r="T448" s="18">
        <f t="shared" si="27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 s="14">
        <v>2</v>
      </c>
      <c r="M449" t="b">
        <v>0</v>
      </c>
      <c r="N449" t="s">
        <v>8280</v>
      </c>
      <c r="O449" s="9">
        <f t="shared" si="24"/>
        <v>0</v>
      </c>
      <c r="P449" s="12">
        <f t="shared" si="25"/>
        <v>5</v>
      </c>
      <c r="Q449" s="15" t="s">
        <v>8324</v>
      </c>
      <c r="R449" t="s">
        <v>8325</v>
      </c>
      <c r="S449" s="18">
        <f t="shared" si="26"/>
        <v>41951.973229166666</v>
      </c>
      <c r="T449" s="18">
        <f t="shared" si="27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 s="14">
        <v>1</v>
      </c>
      <c r="M450" t="b">
        <v>0</v>
      </c>
      <c r="N450" t="s">
        <v>8280</v>
      </c>
      <c r="O450" s="9">
        <f t="shared" ref="O450:O513" si="28">ROUND(E450/D450*100,0)</f>
        <v>0</v>
      </c>
      <c r="P450" s="12">
        <f t="shared" si="25"/>
        <v>25</v>
      </c>
      <c r="Q450" s="15" t="s">
        <v>8324</v>
      </c>
      <c r="R450" t="s">
        <v>8325</v>
      </c>
      <c r="S450" s="18">
        <f t="shared" si="26"/>
        <v>41843.772789351853</v>
      </c>
      <c r="T450" s="18">
        <f t="shared" si="27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 s="14">
        <v>4</v>
      </c>
      <c r="M451" t="b">
        <v>0</v>
      </c>
      <c r="N451" t="s">
        <v>8280</v>
      </c>
      <c r="O451" s="9">
        <f t="shared" si="28"/>
        <v>0</v>
      </c>
      <c r="P451" s="12">
        <f t="shared" ref="P451:P514" si="29">IFERROR(ROUND(E451/L451,2),0)</f>
        <v>21.25</v>
      </c>
      <c r="Q451" s="15" t="s">
        <v>8324</v>
      </c>
      <c r="R451" t="s">
        <v>8325</v>
      </c>
      <c r="S451" s="18">
        <f t="shared" ref="S451:S514" si="30">(((J451/60)/60)/24)+DATE(1970,1,1)</f>
        <v>41832.086377314816</v>
      </c>
      <c r="T451" s="18">
        <f t="shared" ref="T451:T514" si="31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 s="14">
        <v>4</v>
      </c>
      <c r="M452" t="b">
        <v>0</v>
      </c>
      <c r="N452" t="s">
        <v>8280</v>
      </c>
      <c r="O452" s="9">
        <f t="shared" si="28"/>
        <v>0</v>
      </c>
      <c r="P452" s="12">
        <f t="shared" si="29"/>
        <v>11.92</v>
      </c>
      <c r="Q452" s="15" t="s">
        <v>8324</v>
      </c>
      <c r="R452" t="s">
        <v>8325</v>
      </c>
      <c r="S452" s="18">
        <f t="shared" si="30"/>
        <v>41536.509097222224</v>
      </c>
      <c r="T452" s="18">
        <f t="shared" si="31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 s="14">
        <v>11</v>
      </c>
      <c r="M453" t="b">
        <v>0</v>
      </c>
      <c r="N453" t="s">
        <v>8280</v>
      </c>
      <c r="O453" s="9">
        <f t="shared" si="28"/>
        <v>0</v>
      </c>
      <c r="P453" s="12">
        <f t="shared" si="29"/>
        <v>50.91</v>
      </c>
      <c r="Q453" s="15" t="s">
        <v>8324</v>
      </c>
      <c r="R453" t="s">
        <v>8325</v>
      </c>
      <c r="S453" s="18">
        <f t="shared" si="30"/>
        <v>41255.833611111113</v>
      </c>
      <c r="T453" s="18">
        <f t="shared" si="31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 s="14">
        <v>0</v>
      </c>
      <c r="M454" t="b">
        <v>0</v>
      </c>
      <c r="N454" t="s">
        <v>8280</v>
      </c>
      <c r="O454" s="9">
        <f t="shared" si="28"/>
        <v>0</v>
      </c>
      <c r="P454" s="12">
        <f t="shared" si="29"/>
        <v>0</v>
      </c>
      <c r="Q454" s="15" t="s">
        <v>8324</v>
      </c>
      <c r="R454" t="s">
        <v>8325</v>
      </c>
      <c r="S454" s="18">
        <f t="shared" si="30"/>
        <v>41927.235636574071</v>
      </c>
      <c r="T454" s="18">
        <f t="shared" si="31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 s="14">
        <v>1</v>
      </c>
      <c r="M455" t="b">
        <v>0</v>
      </c>
      <c r="N455" t="s">
        <v>8280</v>
      </c>
      <c r="O455" s="9">
        <f t="shared" si="28"/>
        <v>0</v>
      </c>
      <c r="P455" s="12">
        <f t="shared" si="29"/>
        <v>1</v>
      </c>
      <c r="Q455" s="15" t="s">
        <v>8324</v>
      </c>
      <c r="R455" t="s">
        <v>8325</v>
      </c>
      <c r="S455" s="18">
        <f t="shared" si="30"/>
        <v>42397.679513888885</v>
      </c>
      <c r="T455" s="18">
        <f t="shared" si="31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 s="14">
        <v>0</v>
      </c>
      <c r="M456" t="b">
        <v>0</v>
      </c>
      <c r="N456" t="s">
        <v>8280</v>
      </c>
      <c r="O456" s="9">
        <f t="shared" si="28"/>
        <v>0</v>
      </c>
      <c r="P456" s="12">
        <f t="shared" si="29"/>
        <v>0</v>
      </c>
      <c r="Q456" s="15" t="s">
        <v>8324</v>
      </c>
      <c r="R456" t="s">
        <v>8325</v>
      </c>
      <c r="S456" s="18">
        <f t="shared" si="30"/>
        <v>40355.024953703702</v>
      </c>
      <c r="T456" s="18">
        <f t="shared" si="31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 s="14">
        <v>6</v>
      </c>
      <c r="M457" t="b">
        <v>0</v>
      </c>
      <c r="N457" t="s">
        <v>8280</v>
      </c>
      <c r="O457" s="9">
        <f t="shared" si="28"/>
        <v>0</v>
      </c>
      <c r="P457" s="12">
        <f t="shared" si="29"/>
        <v>19.670000000000002</v>
      </c>
      <c r="Q457" s="15" t="s">
        <v>8324</v>
      </c>
      <c r="R457" t="s">
        <v>8325</v>
      </c>
      <c r="S457" s="18">
        <f t="shared" si="30"/>
        <v>42520.847384259265</v>
      </c>
      <c r="T457" s="18">
        <f t="shared" si="31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 s="14">
        <v>4</v>
      </c>
      <c r="M458" t="b">
        <v>0</v>
      </c>
      <c r="N458" t="s">
        <v>8280</v>
      </c>
      <c r="O458" s="9">
        <f t="shared" si="28"/>
        <v>0</v>
      </c>
      <c r="P458" s="12">
        <f t="shared" si="29"/>
        <v>12.5</v>
      </c>
      <c r="Q458" s="15" t="s">
        <v>8324</v>
      </c>
      <c r="R458" t="s">
        <v>8325</v>
      </c>
      <c r="S458" s="18">
        <f t="shared" si="30"/>
        <v>41683.832280092596</v>
      </c>
      <c r="T458" s="18">
        <f t="shared" si="31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 s="14">
        <v>4</v>
      </c>
      <c r="M459" t="b">
        <v>0</v>
      </c>
      <c r="N459" t="s">
        <v>8280</v>
      </c>
      <c r="O459" s="9">
        <f t="shared" si="28"/>
        <v>0</v>
      </c>
      <c r="P459" s="12">
        <f t="shared" si="29"/>
        <v>8.5</v>
      </c>
      <c r="Q459" s="15" t="s">
        <v>8324</v>
      </c>
      <c r="R459" t="s">
        <v>8325</v>
      </c>
      <c r="S459" s="18">
        <f t="shared" si="30"/>
        <v>41974.911087962959</v>
      </c>
      <c r="T459" s="18">
        <f t="shared" si="31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 s="14">
        <v>0</v>
      </c>
      <c r="M460" t="b">
        <v>0</v>
      </c>
      <c r="N460" t="s">
        <v>8270</v>
      </c>
      <c r="O460" s="9">
        <f t="shared" si="28"/>
        <v>0</v>
      </c>
      <c r="P460" s="12">
        <f t="shared" si="29"/>
        <v>0</v>
      </c>
      <c r="Q460" s="15" t="s">
        <v>8314</v>
      </c>
      <c r="R460" t="s">
        <v>8315</v>
      </c>
      <c r="S460" s="18">
        <f t="shared" si="30"/>
        <v>42167.813703703709</v>
      </c>
      <c r="T460" s="18">
        <f t="shared" si="31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 s="14">
        <v>0</v>
      </c>
      <c r="M461" t="b">
        <v>0</v>
      </c>
      <c r="N461" t="s">
        <v>8270</v>
      </c>
      <c r="O461" s="9">
        <f t="shared" si="28"/>
        <v>0</v>
      </c>
      <c r="P461" s="12">
        <f t="shared" si="29"/>
        <v>0</v>
      </c>
      <c r="Q461" s="15" t="s">
        <v>8314</v>
      </c>
      <c r="R461" t="s">
        <v>8315</v>
      </c>
      <c r="S461" s="18">
        <f t="shared" si="30"/>
        <v>41897.702199074076</v>
      </c>
      <c r="T461" s="18">
        <f t="shared" si="31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 s="14">
        <v>1</v>
      </c>
      <c r="M462" t="b">
        <v>0</v>
      </c>
      <c r="N462" t="s">
        <v>8270</v>
      </c>
      <c r="O462" s="9">
        <f t="shared" si="28"/>
        <v>0</v>
      </c>
      <c r="P462" s="12">
        <f t="shared" si="29"/>
        <v>1</v>
      </c>
      <c r="Q462" s="15" t="s">
        <v>8314</v>
      </c>
      <c r="R462" t="s">
        <v>8315</v>
      </c>
      <c r="S462" s="18">
        <f t="shared" si="30"/>
        <v>42515.727650462963</v>
      </c>
      <c r="T462" s="18">
        <f t="shared" si="31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 s="14">
        <v>0</v>
      </c>
      <c r="M463" t="b">
        <v>0</v>
      </c>
      <c r="N463" t="s">
        <v>8270</v>
      </c>
      <c r="O463" s="9">
        <f t="shared" si="28"/>
        <v>0</v>
      </c>
      <c r="P463" s="12">
        <f t="shared" si="29"/>
        <v>0</v>
      </c>
      <c r="Q463" s="15" t="s">
        <v>8314</v>
      </c>
      <c r="R463" t="s">
        <v>8315</v>
      </c>
      <c r="S463" s="18">
        <f t="shared" si="30"/>
        <v>42060.001805555556</v>
      </c>
      <c r="T463" s="18">
        <f t="shared" si="31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 s="14">
        <v>3</v>
      </c>
      <c r="M464" t="b">
        <v>0</v>
      </c>
      <c r="N464" t="s">
        <v>8270</v>
      </c>
      <c r="O464" s="9">
        <f t="shared" si="28"/>
        <v>0</v>
      </c>
      <c r="P464" s="12">
        <f t="shared" si="29"/>
        <v>13</v>
      </c>
      <c r="Q464" s="15" t="s">
        <v>8314</v>
      </c>
      <c r="R464" t="s">
        <v>8315</v>
      </c>
      <c r="S464" s="18">
        <f t="shared" si="30"/>
        <v>42615.79896990741</v>
      </c>
      <c r="T464" s="18">
        <f t="shared" si="31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 s="14">
        <v>5</v>
      </c>
      <c r="M465" t="b">
        <v>0</v>
      </c>
      <c r="N465" t="s">
        <v>8270</v>
      </c>
      <c r="O465" s="9">
        <f t="shared" si="28"/>
        <v>0</v>
      </c>
      <c r="P465" s="12">
        <f t="shared" si="29"/>
        <v>54</v>
      </c>
      <c r="Q465" s="15" t="s">
        <v>8314</v>
      </c>
      <c r="R465" t="s">
        <v>8315</v>
      </c>
      <c r="S465" s="18">
        <f t="shared" si="30"/>
        <v>42360.932152777779</v>
      </c>
      <c r="T465" s="18">
        <f t="shared" si="31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 s="14">
        <v>0</v>
      </c>
      <c r="M466" t="b">
        <v>0</v>
      </c>
      <c r="N466" t="s">
        <v>8270</v>
      </c>
      <c r="O466" s="9">
        <f t="shared" si="28"/>
        <v>0</v>
      </c>
      <c r="P466" s="12">
        <f t="shared" si="29"/>
        <v>0</v>
      </c>
      <c r="Q466" s="15" t="s">
        <v>8314</v>
      </c>
      <c r="R466" t="s">
        <v>8315</v>
      </c>
      <c r="S466" s="18">
        <f t="shared" si="30"/>
        <v>42198.775787037041</v>
      </c>
      <c r="T466" s="18">
        <f t="shared" si="31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 s="14">
        <v>0</v>
      </c>
      <c r="M467" t="b">
        <v>0</v>
      </c>
      <c r="N467" t="s">
        <v>8270</v>
      </c>
      <c r="O467" s="9">
        <f t="shared" si="28"/>
        <v>0</v>
      </c>
      <c r="P467" s="12">
        <f t="shared" si="29"/>
        <v>0</v>
      </c>
      <c r="Q467" s="15" t="s">
        <v>8314</v>
      </c>
      <c r="R467" t="s">
        <v>8315</v>
      </c>
      <c r="S467" s="18">
        <f t="shared" si="30"/>
        <v>42708.842245370368</v>
      </c>
      <c r="T467" s="18">
        <f t="shared" si="31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 s="14">
        <v>0</v>
      </c>
      <c r="M468" t="b">
        <v>0</v>
      </c>
      <c r="N468" t="s">
        <v>8270</v>
      </c>
      <c r="O468" s="9">
        <f t="shared" si="28"/>
        <v>0</v>
      </c>
      <c r="P468" s="12">
        <f t="shared" si="29"/>
        <v>0</v>
      </c>
      <c r="Q468" s="15" t="s">
        <v>8314</v>
      </c>
      <c r="R468" t="s">
        <v>8315</v>
      </c>
      <c r="S468" s="18">
        <f t="shared" si="30"/>
        <v>42101.633703703701</v>
      </c>
      <c r="T468" s="18">
        <f t="shared" si="31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 s="14">
        <v>0</v>
      </c>
      <c r="M469" t="b">
        <v>0</v>
      </c>
      <c r="N469" t="s">
        <v>8270</v>
      </c>
      <c r="O469" s="9">
        <f t="shared" si="28"/>
        <v>0</v>
      </c>
      <c r="P469" s="12">
        <f t="shared" si="29"/>
        <v>0</v>
      </c>
      <c r="Q469" s="15" t="s">
        <v>8314</v>
      </c>
      <c r="R469" t="s">
        <v>8315</v>
      </c>
      <c r="S469" s="18">
        <f t="shared" si="30"/>
        <v>42103.676180555558</v>
      </c>
      <c r="T469" s="18">
        <f t="shared" si="31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 s="14">
        <v>1</v>
      </c>
      <c r="M470" t="b">
        <v>0</v>
      </c>
      <c r="N470" t="s">
        <v>8270</v>
      </c>
      <c r="O470" s="9">
        <f t="shared" si="28"/>
        <v>0</v>
      </c>
      <c r="P470" s="12">
        <f t="shared" si="29"/>
        <v>25</v>
      </c>
      <c r="Q470" s="15" t="s">
        <v>8314</v>
      </c>
      <c r="R470" t="s">
        <v>8315</v>
      </c>
      <c r="S470" s="18">
        <f t="shared" si="30"/>
        <v>41954.722916666666</v>
      </c>
      <c r="T470" s="18">
        <f t="shared" si="31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 s="14">
        <v>0</v>
      </c>
      <c r="M471" t="b">
        <v>0</v>
      </c>
      <c r="N471" t="s">
        <v>8270</v>
      </c>
      <c r="O471" s="9">
        <f t="shared" si="28"/>
        <v>0</v>
      </c>
      <c r="P471" s="12">
        <f t="shared" si="29"/>
        <v>0</v>
      </c>
      <c r="Q471" s="15" t="s">
        <v>8314</v>
      </c>
      <c r="R471" t="s">
        <v>8315</v>
      </c>
      <c r="S471" s="18">
        <f t="shared" si="30"/>
        <v>42130.78361111111</v>
      </c>
      <c r="T471" s="18">
        <f t="shared" si="31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 s="14">
        <v>0</v>
      </c>
      <c r="M472" t="b">
        <v>0</v>
      </c>
      <c r="N472" t="s">
        <v>8270</v>
      </c>
      <c r="O472" s="9">
        <f t="shared" si="28"/>
        <v>0</v>
      </c>
      <c r="P472" s="12">
        <f t="shared" si="29"/>
        <v>0</v>
      </c>
      <c r="Q472" s="15" t="s">
        <v>8314</v>
      </c>
      <c r="R472" t="s">
        <v>8315</v>
      </c>
      <c r="S472" s="18">
        <f t="shared" si="30"/>
        <v>42264.620115740734</v>
      </c>
      <c r="T472" s="18">
        <f t="shared" si="31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 s="14">
        <v>0</v>
      </c>
      <c r="M473" t="b">
        <v>0</v>
      </c>
      <c r="N473" t="s">
        <v>8270</v>
      </c>
      <c r="O473" s="9">
        <f t="shared" si="28"/>
        <v>0</v>
      </c>
      <c r="P473" s="12">
        <f t="shared" si="29"/>
        <v>0</v>
      </c>
      <c r="Q473" s="15" t="s">
        <v>8314</v>
      </c>
      <c r="R473" t="s">
        <v>8315</v>
      </c>
      <c r="S473" s="18">
        <f t="shared" si="30"/>
        <v>41978.930972222224</v>
      </c>
      <c r="T473" s="18">
        <f t="shared" si="31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 s="14">
        <v>1</v>
      </c>
      <c r="M474" t="b">
        <v>0</v>
      </c>
      <c r="N474" t="s">
        <v>8270</v>
      </c>
      <c r="O474" s="9">
        <f t="shared" si="28"/>
        <v>0</v>
      </c>
      <c r="P474" s="12">
        <f t="shared" si="29"/>
        <v>2</v>
      </c>
      <c r="Q474" s="15" t="s">
        <v>8314</v>
      </c>
      <c r="R474" t="s">
        <v>8315</v>
      </c>
      <c r="S474" s="18">
        <f t="shared" si="30"/>
        <v>42377.70694444445</v>
      </c>
      <c r="T474" s="18">
        <f t="shared" si="31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 s="14">
        <v>0</v>
      </c>
      <c r="M475" t="b">
        <v>0</v>
      </c>
      <c r="N475" t="s">
        <v>8270</v>
      </c>
      <c r="O475" s="9">
        <f t="shared" si="28"/>
        <v>0</v>
      </c>
      <c r="P475" s="12">
        <f t="shared" si="29"/>
        <v>0</v>
      </c>
      <c r="Q475" s="15" t="s">
        <v>8314</v>
      </c>
      <c r="R475" t="s">
        <v>8315</v>
      </c>
      <c r="S475" s="18">
        <f t="shared" si="30"/>
        <v>42466.858888888892</v>
      </c>
      <c r="T475" s="18">
        <f t="shared" si="31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 s="14">
        <v>0</v>
      </c>
      <c r="M476" t="b">
        <v>0</v>
      </c>
      <c r="N476" t="s">
        <v>8270</v>
      </c>
      <c r="O476" s="9">
        <f t="shared" si="28"/>
        <v>0</v>
      </c>
      <c r="P476" s="12">
        <f t="shared" si="29"/>
        <v>0</v>
      </c>
      <c r="Q476" s="15" t="s">
        <v>8314</v>
      </c>
      <c r="R476" t="s">
        <v>8315</v>
      </c>
      <c r="S476" s="18">
        <f t="shared" si="30"/>
        <v>42322.011574074073</v>
      </c>
      <c r="T476" s="18">
        <f t="shared" si="31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 s="14">
        <v>0</v>
      </c>
      <c r="M477" t="b">
        <v>0</v>
      </c>
      <c r="N477" t="s">
        <v>8270</v>
      </c>
      <c r="O477" s="9">
        <f t="shared" si="28"/>
        <v>0</v>
      </c>
      <c r="P477" s="12">
        <f t="shared" si="29"/>
        <v>0</v>
      </c>
      <c r="Q477" s="15" t="s">
        <v>8314</v>
      </c>
      <c r="R477" t="s">
        <v>8315</v>
      </c>
      <c r="S477" s="18">
        <f t="shared" si="30"/>
        <v>42248.934675925921</v>
      </c>
      <c r="T477" s="18">
        <f t="shared" si="31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 s="14">
        <v>0</v>
      </c>
      <c r="M478" t="b">
        <v>0</v>
      </c>
      <c r="N478" t="s">
        <v>8270</v>
      </c>
      <c r="O478" s="9">
        <f t="shared" si="28"/>
        <v>0</v>
      </c>
      <c r="P478" s="12">
        <f t="shared" si="29"/>
        <v>0</v>
      </c>
      <c r="Q478" s="15" t="s">
        <v>8314</v>
      </c>
      <c r="R478" t="s">
        <v>8315</v>
      </c>
      <c r="S478" s="18">
        <f t="shared" si="30"/>
        <v>42346.736400462964</v>
      </c>
      <c r="T478" s="18">
        <f t="shared" si="31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 s="14">
        <v>2</v>
      </c>
      <c r="M479" t="b">
        <v>0</v>
      </c>
      <c r="N479" t="s">
        <v>8270</v>
      </c>
      <c r="O479" s="9">
        <f t="shared" si="28"/>
        <v>0</v>
      </c>
      <c r="P479" s="12">
        <f t="shared" si="29"/>
        <v>50</v>
      </c>
      <c r="Q479" s="15" t="s">
        <v>8314</v>
      </c>
      <c r="R479" t="s">
        <v>8315</v>
      </c>
      <c r="S479" s="18">
        <f t="shared" si="30"/>
        <v>42063.721817129626</v>
      </c>
      <c r="T479" s="18">
        <f t="shared" si="31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 s="14">
        <v>0</v>
      </c>
      <c r="M480" t="b">
        <v>0</v>
      </c>
      <c r="N480" t="s">
        <v>8270</v>
      </c>
      <c r="O480" s="9">
        <f t="shared" si="28"/>
        <v>0</v>
      </c>
      <c r="P480" s="12">
        <f t="shared" si="29"/>
        <v>0</v>
      </c>
      <c r="Q480" s="15" t="s">
        <v>8314</v>
      </c>
      <c r="R480" t="s">
        <v>8315</v>
      </c>
      <c r="S480" s="18">
        <f t="shared" si="30"/>
        <v>42380.812627314815</v>
      </c>
      <c r="T480" s="18">
        <f t="shared" si="31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 s="14">
        <v>4</v>
      </c>
      <c r="M481" t="b">
        <v>0</v>
      </c>
      <c r="N481" t="s">
        <v>8270</v>
      </c>
      <c r="O481" s="9">
        <f t="shared" si="28"/>
        <v>0</v>
      </c>
      <c r="P481" s="12">
        <f t="shared" si="29"/>
        <v>20.5</v>
      </c>
      <c r="Q481" s="15" t="s">
        <v>8314</v>
      </c>
      <c r="R481" t="s">
        <v>8315</v>
      </c>
      <c r="S481" s="18">
        <f t="shared" si="30"/>
        <v>41961.18913194444</v>
      </c>
      <c r="T481" s="18">
        <f t="shared" si="31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 s="14">
        <v>0</v>
      </c>
      <c r="M482" t="b">
        <v>0</v>
      </c>
      <c r="N482" t="s">
        <v>8270</v>
      </c>
      <c r="O482" s="9">
        <f t="shared" si="28"/>
        <v>0</v>
      </c>
      <c r="P482" s="12">
        <f t="shared" si="29"/>
        <v>0</v>
      </c>
      <c r="Q482" s="15" t="s">
        <v>8314</v>
      </c>
      <c r="R482" t="s">
        <v>8315</v>
      </c>
      <c r="S482" s="18">
        <f t="shared" si="30"/>
        <v>42150.777731481481</v>
      </c>
      <c r="T482" s="18">
        <f t="shared" si="31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 s="14">
        <v>1</v>
      </c>
      <c r="M483" t="b">
        <v>0</v>
      </c>
      <c r="N483" t="s">
        <v>8270</v>
      </c>
      <c r="O483" s="9">
        <f t="shared" si="28"/>
        <v>0</v>
      </c>
      <c r="P483" s="12">
        <f t="shared" si="29"/>
        <v>50</v>
      </c>
      <c r="Q483" s="15" t="s">
        <v>8314</v>
      </c>
      <c r="R483" t="s">
        <v>8315</v>
      </c>
      <c r="S483" s="18">
        <f t="shared" si="30"/>
        <v>42215.662314814821</v>
      </c>
      <c r="T483" s="18">
        <f t="shared" si="31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 s="14">
        <v>1</v>
      </c>
      <c r="M484" t="b">
        <v>0</v>
      </c>
      <c r="N484" t="s">
        <v>8270</v>
      </c>
      <c r="O484" s="9">
        <f t="shared" si="28"/>
        <v>0</v>
      </c>
      <c r="P484" s="12">
        <f t="shared" si="29"/>
        <v>10</v>
      </c>
      <c r="Q484" s="15" t="s">
        <v>8314</v>
      </c>
      <c r="R484" t="s">
        <v>8315</v>
      </c>
      <c r="S484" s="18">
        <f t="shared" si="30"/>
        <v>42017.843287037031</v>
      </c>
      <c r="T484" s="18">
        <f t="shared" si="31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 s="14">
        <v>0</v>
      </c>
      <c r="M485" t="b">
        <v>0</v>
      </c>
      <c r="N485" t="s">
        <v>8270</v>
      </c>
      <c r="O485" s="9">
        <f t="shared" si="28"/>
        <v>0</v>
      </c>
      <c r="P485" s="12">
        <f t="shared" si="29"/>
        <v>0</v>
      </c>
      <c r="Q485" s="15" t="s">
        <v>8314</v>
      </c>
      <c r="R485" t="s">
        <v>8315</v>
      </c>
      <c r="S485" s="18">
        <f t="shared" si="30"/>
        <v>42592.836076388892</v>
      </c>
      <c r="T485" s="18">
        <f t="shared" si="31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 s="14">
        <v>0</v>
      </c>
      <c r="M486" t="b">
        <v>0</v>
      </c>
      <c r="N486" t="s">
        <v>8270</v>
      </c>
      <c r="O486" s="9">
        <f t="shared" si="28"/>
        <v>0</v>
      </c>
      <c r="P486" s="12">
        <f t="shared" si="29"/>
        <v>0</v>
      </c>
      <c r="Q486" s="15" t="s">
        <v>8314</v>
      </c>
      <c r="R486" t="s">
        <v>8315</v>
      </c>
      <c r="S486" s="18">
        <f t="shared" si="30"/>
        <v>42669.870173611111</v>
      </c>
      <c r="T486" s="18">
        <f t="shared" si="31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 s="14">
        <v>0</v>
      </c>
      <c r="M487" t="b">
        <v>0</v>
      </c>
      <c r="N487" t="s">
        <v>8270</v>
      </c>
      <c r="O487" s="9">
        <f t="shared" si="28"/>
        <v>0</v>
      </c>
      <c r="P487" s="12">
        <f t="shared" si="29"/>
        <v>0</v>
      </c>
      <c r="Q487" s="15" t="s">
        <v>8314</v>
      </c>
      <c r="R487" t="s">
        <v>8315</v>
      </c>
      <c r="S487" s="18">
        <f t="shared" si="30"/>
        <v>42213.013078703705</v>
      </c>
      <c r="T487" s="18">
        <f t="shared" si="31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 s="14">
        <v>0</v>
      </c>
      <c r="M488" t="b">
        <v>0</v>
      </c>
      <c r="N488" t="s">
        <v>8270</v>
      </c>
      <c r="O488" s="9">
        <f t="shared" si="28"/>
        <v>0</v>
      </c>
      <c r="P488" s="12">
        <f t="shared" si="29"/>
        <v>0</v>
      </c>
      <c r="Q488" s="15" t="s">
        <v>8314</v>
      </c>
      <c r="R488" t="s">
        <v>8315</v>
      </c>
      <c r="S488" s="18">
        <f t="shared" si="30"/>
        <v>42237.016388888893</v>
      </c>
      <c r="T488" s="18">
        <f t="shared" si="31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 s="14">
        <v>3</v>
      </c>
      <c r="M489" t="b">
        <v>0</v>
      </c>
      <c r="N489" t="s">
        <v>8270</v>
      </c>
      <c r="O489" s="9">
        <f t="shared" si="28"/>
        <v>0</v>
      </c>
      <c r="P489" s="12">
        <f t="shared" si="29"/>
        <v>18.329999999999998</v>
      </c>
      <c r="Q489" s="15" t="s">
        <v>8314</v>
      </c>
      <c r="R489" t="s">
        <v>8315</v>
      </c>
      <c r="S489" s="18">
        <f t="shared" si="30"/>
        <v>42248.793310185181</v>
      </c>
      <c r="T489" s="18">
        <f t="shared" si="31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 s="14">
        <v>0</v>
      </c>
      <c r="M490" t="b">
        <v>0</v>
      </c>
      <c r="N490" t="s">
        <v>8270</v>
      </c>
      <c r="O490" s="9">
        <f t="shared" si="28"/>
        <v>0</v>
      </c>
      <c r="P490" s="12">
        <f t="shared" si="29"/>
        <v>0</v>
      </c>
      <c r="Q490" s="15" t="s">
        <v>8314</v>
      </c>
      <c r="R490" t="s">
        <v>8315</v>
      </c>
      <c r="S490" s="18">
        <f t="shared" si="30"/>
        <v>41954.838240740741</v>
      </c>
      <c r="T490" s="18">
        <f t="shared" si="31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 s="14">
        <v>1</v>
      </c>
      <c r="M491" t="b">
        <v>0</v>
      </c>
      <c r="N491" t="s">
        <v>8270</v>
      </c>
      <c r="O491" s="9">
        <f t="shared" si="28"/>
        <v>0</v>
      </c>
      <c r="P491" s="12">
        <f t="shared" si="29"/>
        <v>30</v>
      </c>
      <c r="Q491" s="15" t="s">
        <v>8314</v>
      </c>
      <c r="R491" t="s">
        <v>8315</v>
      </c>
      <c r="S491" s="18">
        <f t="shared" si="30"/>
        <v>42179.653379629628</v>
      </c>
      <c r="T491" s="18">
        <f t="shared" si="31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 s="14">
        <v>0</v>
      </c>
      <c r="M492" t="b">
        <v>0</v>
      </c>
      <c r="N492" t="s">
        <v>8270</v>
      </c>
      <c r="O492" s="9">
        <f t="shared" si="28"/>
        <v>0</v>
      </c>
      <c r="P492" s="12">
        <f t="shared" si="29"/>
        <v>0</v>
      </c>
      <c r="Q492" s="15" t="s">
        <v>8314</v>
      </c>
      <c r="R492" t="s">
        <v>8315</v>
      </c>
      <c r="S492" s="18">
        <f t="shared" si="30"/>
        <v>41968.262314814812</v>
      </c>
      <c r="T492" s="18">
        <f t="shared" si="31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 s="14">
        <v>1</v>
      </c>
      <c r="M493" t="b">
        <v>0</v>
      </c>
      <c r="N493" t="s">
        <v>8270</v>
      </c>
      <c r="O493" s="9">
        <f t="shared" si="28"/>
        <v>0</v>
      </c>
      <c r="P493" s="12">
        <f t="shared" si="29"/>
        <v>25</v>
      </c>
      <c r="Q493" s="15" t="s">
        <v>8314</v>
      </c>
      <c r="R493" t="s">
        <v>8315</v>
      </c>
      <c r="S493" s="18">
        <f t="shared" si="30"/>
        <v>42064.794490740736</v>
      </c>
      <c r="T493" s="18">
        <f t="shared" si="31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 s="14">
        <v>0</v>
      </c>
      <c r="M494" t="b">
        <v>0</v>
      </c>
      <c r="N494" t="s">
        <v>8270</v>
      </c>
      <c r="O494" s="9">
        <f t="shared" si="28"/>
        <v>0</v>
      </c>
      <c r="P494" s="12">
        <f t="shared" si="29"/>
        <v>0</v>
      </c>
      <c r="Q494" s="15" t="s">
        <v>8314</v>
      </c>
      <c r="R494" t="s">
        <v>8315</v>
      </c>
      <c r="S494" s="18">
        <f t="shared" si="30"/>
        <v>42276.120636574073</v>
      </c>
      <c r="T494" s="18">
        <f t="shared" si="31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 s="14">
        <v>1</v>
      </c>
      <c r="M495" t="b">
        <v>0</v>
      </c>
      <c r="N495" t="s">
        <v>8270</v>
      </c>
      <c r="O495" s="9">
        <f t="shared" si="28"/>
        <v>0</v>
      </c>
      <c r="P495" s="12">
        <f t="shared" si="29"/>
        <v>50</v>
      </c>
      <c r="Q495" s="15" t="s">
        <v>8314</v>
      </c>
      <c r="R495" t="s">
        <v>8315</v>
      </c>
      <c r="S495" s="18">
        <f t="shared" si="30"/>
        <v>42194.648344907408</v>
      </c>
      <c r="T495" s="18">
        <f t="shared" si="31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 s="14">
        <v>2</v>
      </c>
      <c r="M496" t="b">
        <v>0</v>
      </c>
      <c r="N496" t="s">
        <v>8270</v>
      </c>
      <c r="O496" s="9">
        <f t="shared" si="28"/>
        <v>0</v>
      </c>
      <c r="P496" s="12">
        <f t="shared" si="29"/>
        <v>1.5</v>
      </c>
      <c r="Q496" s="15" t="s">
        <v>8314</v>
      </c>
      <c r="R496" t="s">
        <v>8315</v>
      </c>
      <c r="S496" s="18">
        <f t="shared" si="30"/>
        <v>42031.362187499995</v>
      </c>
      <c r="T496" s="18">
        <f t="shared" si="31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 s="14">
        <v>0</v>
      </c>
      <c r="M497" t="b">
        <v>0</v>
      </c>
      <c r="N497" t="s">
        <v>8270</v>
      </c>
      <c r="O497" s="9">
        <f t="shared" si="28"/>
        <v>0</v>
      </c>
      <c r="P497" s="12">
        <f t="shared" si="29"/>
        <v>0</v>
      </c>
      <c r="Q497" s="15" t="s">
        <v>8314</v>
      </c>
      <c r="R497" t="s">
        <v>8315</v>
      </c>
      <c r="S497" s="18">
        <f t="shared" si="30"/>
        <v>42717.121377314819</v>
      </c>
      <c r="T497" s="18">
        <f t="shared" si="31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 s="14">
        <v>1</v>
      </c>
      <c r="M498" t="b">
        <v>0</v>
      </c>
      <c r="N498" t="s">
        <v>8270</v>
      </c>
      <c r="O498" s="9">
        <f t="shared" si="28"/>
        <v>0</v>
      </c>
      <c r="P498" s="12">
        <f t="shared" si="29"/>
        <v>10</v>
      </c>
      <c r="Q498" s="15" t="s">
        <v>8314</v>
      </c>
      <c r="R498" t="s">
        <v>8315</v>
      </c>
      <c r="S498" s="18">
        <f t="shared" si="30"/>
        <v>42262.849050925928</v>
      </c>
      <c r="T498" s="18">
        <f t="shared" si="31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 s="14">
        <v>0</v>
      </c>
      <c r="M499" t="b">
        <v>0</v>
      </c>
      <c r="N499" t="s">
        <v>8270</v>
      </c>
      <c r="O499" s="9">
        <f t="shared" si="28"/>
        <v>0</v>
      </c>
      <c r="P499" s="12">
        <f t="shared" si="29"/>
        <v>0</v>
      </c>
      <c r="Q499" s="15" t="s">
        <v>8314</v>
      </c>
      <c r="R499" t="s">
        <v>8315</v>
      </c>
      <c r="S499" s="18">
        <f t="shared" si="30"/>
        <v>41976.88490740741</v>
      </c>
      <c r="T499" s="18">
        <f t="shared" si="31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 s="14">
        <v>0</v>
      </c>
      <c r="M500" t="b">
        <v>0</v>
      </c>
      <c r="N500" t="s">
        <v>8270</v>
      </c>
      <c r="O500" s="9">
        <f t="shared" si="28"/>
        <v>0</v>
      </c>
      <c r="P500" s="12">
        <f t="shared" si="29"/>
        <v>0</v>
      </c>
      <c r="Q500" s="15" t="s">
        <v>8314</v>
      </c>
      <c r="R500" t="s">
        <v>8315</v>
      </c>
      <c r="S500" s="18">
        <f t="shared" si="30"/>
        <v>42157.916481481487</v>
      </c>
      <c r="T500" s="18">
        <f t="shared" si="31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 s="14">
        <v>0</v>
      </c>
      <c r="M501" t="b">
        <v>0</v>
      </c>
      <c r="N501" t="s">
        <v>8270</v>
      </c>
      <c r="O501" s="9">
        <f t="shared" si="28"/>
        <v>0</v>
      </c>
      <c r="P501" s="12">
        <f t="shared" si="29"/>
        <v>0</v>
      </c>
      <c r="Q501" s="15" t="s">
        <v>8314</v>
      </c>
      <c r="R501" t="s">
        <v>8315</v>
      </c>
      <c r="S501" s="18">
        <f t="shared" si="30"/>
        <v>41956.853078703702</v>
      </c>
      <c r="T501" s="18">
        <f t="shared" si="31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 s="14">
        <v>0</v>
      </c>
      <c r="M502" t="b">
        <v>0</v>
      </c>
      <c r="N502" t="s">
        <v>8270</v>
      </c>
      <c r="O502" s="9">
        <f t="shared" si="28"/>
        <v>0</v>
      </c>
      <c r="P502" s="12">
        <f t="shared" si="29"/>
        <v>0</v>
      </c>
      <c r="Q502" s="15" t="s">
        <v>8314</v>
      </c>
      <c r="R502" t="s">
        <v>8315</v>
      </c>
      <c r="S502" s="18">
        <f t="shared" si="30"/>
        <v>42444.268101851849</v>
      </c>
      <c r="T502" s="18">
        <f t="shared" si="31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 s="14">
        <v>1</v>
      </c>
      <c r="M503" t="b">
        <v>0</v>
      </c>
      <c r="N503" t="s">
        <v>8282</v>
      </c>
      <c r="O503" s="9">
        <f t="shared" si="28"/>
        <v>0</v>
      </c>
      <c r="P503" s="12">
        <f t="shared" si="29"/>
        <v>52</v>
      </c>
      <c r="Q503" s="15" t="s">
        <v>8327</v>
      </c>
      <c r="R503" t="s">
        <v>8328</v>
      </c>
      <c r="S503" s="18">
        <f t="shared" si="30"/>
        <v>42107.679756944446</v>
      </c>
      <c r="T503" s="18">
        <f t="shared" si="31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 s="14">
        <v>0</v>
      </c>
      <c r="M504" t="b">
        <v>0</v>
      </c>
      <c r="N504" t="s">
        <v>8282</v>
      </c>
      <c r="O504" s="9">
        <f t="shared" si="28"/>
        <v>0</v>
      </c>
      <c r="P504" s="12">
        <f t="shared" si="29"/>
        <v>0</v>
      </c>
      <c r="Q504" s="15" t="s">
        <v>8327</v>
      </c>
      <c r="R504" t="s">
        <v>8328</v>
      </c>
      <c r="S504" s="18">
        <f t="shared" si="30"/>
        <v>42342.03943287037</v>
      </c>
      <c r="T504" s="18">
        <f t="shared" si="31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 s="14">
        <v>2</v>
      </c>
      <c r="M505" t="b">
        <v>0</v>
      </c>
      <c r="N505" t="s">
        <v>8282</v>
      </c>
      <c r="O505" s="9">
        <f t="shared" si="28"/>
        <v>0</v>
      </c>
      <c r="P505" s="12">
        <f t="shared" si="29"/>
        <v>15</v>
      </c>
      <c r="Q505" s="15" t="s">
        <v>8327</v>
      </c>
      <c r="R505" t="s">
        <v>8328</v>
      </c>
      <c r="S505" s="18">
        <f t="shared" si="30"/>
        <v>41919.140706018516</v>
      </c>
      <c r="T505" s="18">
        <f t="shared" si="31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 s="14">
        <v>0</v>
      </c>
      <c r="M506" t="b">
        <v>0</v>
      </c>
      <c r="N506" t="s">
        <v>8282</v>
      </c>
      <c r="O506" s="9">
        <f t="shared" si="28"/>
        <v>0</v>
      </c>
      <c r="P506" s="12">
        <f t="shared" si="29"/>
        <v>0</v>
      </c>
      <c r="Q506" s="15" t="s">
        <v>8327</v>
      </c>
      <c r="R506" t="s">
        <v>8328</v>
      </c>
      <c r="S506" s="18">
        <f t="shared" si="30"/>
        <v>42224.408275462964</v>
      </c>
      <c r="T506" s="18">
        <f t="shared" si="31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 s="14">
        <v>0</v>
      </c>
      <c r="M507" t="b">
        <v>0</v>
      </c>
      <c r="N507" t="s">
        <v>8282</v>
      </c>
      <c r="O507" s="9">
        <f t="shared" si="28"/>
        <v>0</v>
      </c>
      <c r="P507" s="12">
        <f t="shared" si="29"/>
        <v>0</v>
      </c>
      <c r="Q507" s="15" t="s">
        <v>8327</v>
      </c>
      <c r="R507" t="s">
        <v>8328</v>
      </c>
      <c r="S507" s="18">
        <f t="shared" si="30"/>
        <v>42655.736956018518</v>
      </c>
      <c r="T507" s="18">
        <f t="shared" si="31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 s="14">
        <v>1</v>
      </c>
      <c r="M508" t="b">
        <v>0</v>
      </c>
      <c r="N508" t="s">
        <v>8282</v>
      </c>
      <c r="O508" s="9">
        <f t="shared" si="28"/>
        <v>0</v>
      </c>
      <c r="P508" s="12">
        <f t="shared" si="29"/>
        <v>5</v>
      </c>
      <c r="Q508" s="15" t="s">
        <v>8327</v>
      </c>
      <c r="R508" t="s">
        <v>8328</v>
      </c>
      <c r="S508" s="18">
        <f t="shared" si="30"/>
        <v>42019.737766203703</v>
      </c>
      <c r="T508" s="18">
        <f t="shared" si="31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 s="14">
        <v>0</v>
      </c>
      <c r="M509" t="b">
        <v>0</v>
      </c>
      <c r="N509" t="s">
        <v>8282</v>
      </c>
      <c r="O509" s="9">
        <f t="shared" si="28"/>
        <v>0</v>
      </c>
      <c r="P509" s="12">
        <f t="shared" si="29"/>
        <v>0</v>
      </c>
      <c r="Q509" s="15" t="s">
        <v>8327</v>
      </c>
      <c r="R509" t="s">
        <v>8328</v>
      </c>
      <c r="S509" s="18">
        <f t="shared" si="30"/>
        <v>41831.884108796294</v>
      </c>
      <c r="T509" s="18">
        <f t="shared" si="31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 s="14">
        <v>5</v>
      </c>
      <c r="M510" t="b">
        <v>0</v>
      </c>
      <c r="N510" t="s">
        <v>8282</v>
      </c>
      <c r="O510" s="9">
        <f t="shared" si="28"/>
        <v>0</v>
      </c>
      <c r="P510" s="12">
        <f t="shared" si="29"/>
        <v>1</v>
      </c>
      <c r="Q510" s="15" t="s">
        <v>8327</v>
      </c>
      <c r="R510" t="s">
        <v>8328</v>
      </c>
      <c r="S510" s="18">
        <f t="shared" si="30"/>
        <v>42027.856990740736</v>
      </c>
      <c r="T510" s="18">
        <f t="shared" si="31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 s="14">
        <v>0</v>
      </c>
      <c r="M511" t="b">
        <v>0</v>
      </c>
      <c r="N511" t="s">
        <v>8282</v>
      </c>
      <c r="O511" s="9">
        <f t="shared" si="28"/>
        <v>0</v>
      </c>
      <c r="P511" s="12">
        <f t="shared" si="29"/>
        <v>0</v>
      </c>
      <c r="Q511" s="15" t="s">
        <v>8327</v>
      </c>
      <c r="R511" t="s">
        <v>8328</v>
      </c>
      <c r="S511" s="18">
        <f t="shared" si="30"/>
        <v>41993.738298611104</v>
      </c>
      <c r="T511" s="18">
        <f t="shared" si="31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 s="14">
        <v>1</v>
      </c>
      <c r="M512" t="b">
        <v>0</v>
      </c>
      <c r="N512" t="s">
        <v>8282</v>
      </c>
      <c r="O512" s="9">
        <f t="shared" si="28"/>
        <v>0</v>
      </c>
      <c r="P512" s="12">
        <f t="shared" si="29"/>
        <v>1</v>
      </c>
      <c r="Q512" s="15" t="s">
        <v>8327</v>
      </c>
      <c r="R512" t="s">
        <v>8328</v>
      </c>
      <c r="S512" s="18">
        <f t="shared" si="30"/>
        <v>42026.687453703707</v>
      </c>
      <c r="T512" s="18">
        <f t="shared" si="31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 s="14">
        <v>1</v>
      </c>
      <c r="M513" t="b">
        <v>0</v>
      </c>
      <c r="N513" t="s">
        <v>8282</v>
      </c>
      <c r="O513" s="9">
        <f t="shared" si="28"/>
        <v>0</v>
      </c>
      <c r="P513" s="12">
        <f t="shared" si="29"/>
        <v>1</v>
      </c>
      <c r="Q513" s="15" t="s">
        <v>8327</v>
      </c>
      <c r="R513" t="s">
        <v>8328</v>
      </c>
      <c r="S513" s="18">
        <f t="shared" si="30"/>
        <v>42044.724953703699</v>
      </c>
      <c r="T513" s="18">
        <f t="shared" si="31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 s="14">
        <v>1</v>
      </c>
      <c r="M514" t="b">
        <v>0</v>
      </c>
      <c r="N514" t="s">
        <v>8282</v>
      </c>
      <c r="O514" s="9">
        <f t="shared" ref="O514:O577" si="32">ROUND(E514/D514*100,0)</f>
        <v>0</v>
      </c>
      <c r="P514" s="12">
        <f t="shared" si="29"/>
        <v>8</v>
      </c>
      <c r="Q514" s="15" t="s">
        <v>8327</v>
      </c>
      <c r="R514" t="s">
        <v>8328</v>
      </c>
      <c r="S514" s="18">
        <f t="shared" si="30"/>
        <v>41974.704745370371</v>
      </c>
      <c r="T514" s="18">
        <f t="shared" si="31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 s="14">
        <v>1</v>
      </c>
      <c r="M515" t="b">
        <v>0</v>
      </c>
      <c r="N515" t="s">
        <v>8282</v>
      </c>
      <c r="O515" s="9">
        <f t="shared" si="32"/>
        <v>0</v>
      </c>
      <c r="P515" s="12">
        <f t="shared" ref="P515:P578" si="33">IFERROR(ROUND(E515/L515,2),0)</f>
        <v>1</v>
      </c>
      <c r="Q515" s="15" t="s">
        <v>8327</v>
      </c>
      <c r="R515" t="s">
        <v>8328</v>
      </c>
      <c r="S515" s="18">
        <f t="shared" ref="S515:S578" si="34">(((J515/60)/60)/24)+DATE(1970,1,1)</f>
        <v>42502.913761574076</v>
      </c>
      <c r="T515" s="18">
        <f t="shared" ref="T515:T578" si="35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 s="14">
        <v>0</v>
      </c>
      <c r="M516" t="b">
        <v>0</v>
      </c>
      <c r="N516" t="s">
        <v>8282</v>
      </c>
      <c r="O516" s="9">
        <f t="shared" si="32"/>
        <v>0</v>
      </c>
      <c r="P516" s="12">
        <f t="shared" si="33"/>
        <v>0</v>
      </c>
      <c r="Q516" s="15" t="s">
        <v>8327</v>
      </c>
      <c r="R516" t="s">
        <v>8328</v>
      </c>
      <c r="S516" s="18">
        <f t="shared" si="34"/>
        <v>42164.170046296291</v>
      </c>
      <c r="T516" s="18">
        <f t="shared" si="35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 s="14">
        <v>1</v>
      </c>
      <c r="M517" t="b">
        <v>0</v>
      </c>
      <c r="N517" t="s">
        <v>8282</v>
      </c>
      <c r="O517" s="9">
        <f t="shared" si="32"/>
        <v>0</v>
      </c>
      <c r="P517" s="12">
        <f t="shared" si="33"/>
        <v>1</v>
      </c>
      <c r="Q517" s="15" t="s">
        <v>8327</v>
      </c>
      <c r="R517" t="s">
        <v>8328</v>
      </c>
      <c r="S517" s="18">
        <f t="shared" si="34"/>
        <v>42412.318668981476</v>
      </c>
      <c r="T517" s="18">
        <f t="shared" si="35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 s="14">
        <v>1</v>
      </c>
      <c r="M518" t="b">
        <v>0</v>
      </c>
      <c r="N518" t="s">
        <v>8282</v>
      </c>
      <c r="O518" s="9">
        <f t="shared" si="32"/>
        <v>0</v>
      </c>
      <c r="P518" s="12">
        <f t="shared" si="33"/>
        <v>1</v>
      </c>
      <c r="Q518" s="15" t="s">
        <v>8327</v>
      </c>
      <c r="R518" t="s">
        <v>8328</v>
      </c>
      <c r="S518" s="18">
        <f t="shared" si="34"/>
        <v>42045.784155092595</v>
      </c>
      <c r="T518" s="18">
        <f t="shared" si="35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 s="14">
        <v>2</v>
      </c>
      <c r="M519" t="b">
        <v>0</v>
      </c>
      <c r="N519" t="s">
        <v>8282</v>
      </c>
      <c r="O519" s="9">
        <f t="shared" si="32"/>
        <v>0</v>
      </c>
      <c r="P519" s="12">
        <f t="shared" si="33"/>
        <v>1</v>
      </c>
      <c r="Q519" s="15" t="s">
        <v>8327</v>
      </c>
      <c r="R519" t="s">
        <v>8328</v>
      </c>
      <c r="S519" s="18">
        <f t="shared" si="34"/>
        <v>42489.099687499998</v>
      </c>
      <c r="T519" s="18">
        <f t="shared" si="35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 s="14">
        <v>2</v>
      </c>
      <c r="M520" t="b">
        <v>0</v>
      </c>
      <c r="N520" t="s">
        <v>8282</v>
      </c>
      <c r="O520" s="9">
        <f t="shared" si="32"/>
        <v>0</v>
      </c>
      <c r="P520" s="12">
        <f t="shared" si="33"/>
        <v>1</v>
      </c>
      <c r="Q520" s="15" t="s">
        <v>8327</v>
      </c>
      <c r="R520" t="s">
        <v>8328</v>
      </c>
      <c r="S520" s="18">
        <f t="shared" si="34"/>
        <v>42041.218715277777</v>
      </c>
      <c r="T520" s="18">
        <f t="shared" si="35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 s="14">
        <v>0</v>
      </c>
      <c r="M521" t="b">
        <v>0</v>
      </c>
      <c r="N521" t="s">
        <v>8282</v>
      </c>
      <c r="O521" s="9">
        <f t="shared" si="32"/>
        <v>0</v>
      </c>
      <c r="P521" s="12">
        <f t="shared" si="33"/>
        <v>0</v>
      </c>
      <c r="Q521" s="15" t="s">
        <v>8327</v>
      </c>
      <c r="R521" t="s">
        <v>8328</v>
      </c>
      <c r="S521" s="18">
        <f t="shared" si="34"/>
        <v>42397.89980324074</v>
      </c>
      <c r="T521" s="18">
        <f t="shared" si="35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 s="14">
        <v>2</v>
      </c>
      <c r="M522" t="b">
        <v>0</v>
      </c>
      <c r="N522" t="s">
        <v>8282</v>
      </c>
      <c r="O522" s="9">
        <f t="shared" si="32"/>
        <v>0</v>
      </c>
      <c r="P522" s="12">
        <f t="shared" si="33"/>
        <v>13</v>
      </c>
      <c r="Q522" s="15" t="s">
        <v>8327</v>
      </c>
      <c r="R522" t="s">
        <v>8328</v>
      </c>
      <c r="S522" s="18">
        <f t="shared" si="34"/>
        <v>42180.18604166666</v>
      </c>
      <c r="T522" s="18">
        <f t="shared" si="35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 s="14">
        <v>4</v>
      </c>
      <c r="M523" t="b">
        <v>0</v>
      </c>
      <c r="N523" t="s">
        <v>8282</v>
      </c>
      <c r="O523" s="9">
        <f t="shared" si="32"/>
        <v>0</v>
      </c>
      <c r="P523" s="12">
        <f t="shared" si="33"/>
        <v>306</v>
      </c>
      <c r="Q523" s="15" t="s">
        <v>8327</v>
      </c>
      <c r="R523" t="s">
        <v>8328</v>
      </c>
      <c r="S523" s="18">
        <f t="shared" si="34"/>
        <v>42252.277615740735</v>
      </c>
      <c r="T523" s="18">
        <f t="shared" si="35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 s="14">
        <v>2</v>
      </c>
      <c r="M524" t="b">
        <v>0</v>
      </c>
      <c r="N524" t="s">
        <v>8282</v>
      </c>
      <c r="O524" s="9">
        <f t="shared" si="32"/>
        <v>0</v>
      </c>
      <c r="P524" s="12">
        <f t="shared" si="33"/>
        <v>22.5</v>
      </c>
      <c r="Q524" s="15" t="s">
        <v>8327</v>
      </c>
      <c r="R524" t="s">
        <v>8328</v>
      </c>
      <c r="S524" s="18">
        <f t="shared" si="34"/>
        <v>42338.615393518514</v>
      </c>
      <c r="T524" s="18">
        <f t="shared" si="35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 s="14">
        <v>0</v>
      </c>
      <c r="M525" t="b">
        <v>0</v>
      </c>
      <c r="N525" t="s">
        <v>8282</v>
      </c>
      <c r="O525" s="9">
        <f t="shared" si="32"/>
        <v>0</v>
      </c>
      <c r="P525" s="12">
        <f t="shared" si="33"/>
        <v>0</v>
      </c>
      <c r="Q525" s="15" t="s">
        <v>8327</v>
      </c>
      <c r="R525" t="s">
        <v>8328</v>
      </c>
      <c r="S525" s="18">
        <f t="shared" si="34"/>
        <v>42031.965138888889</v>
      </c>
      <c r="T525" s="18">
        <f t="shared" si="35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 s="14">
        <v>1</v>
      </c>
      <c r="M526" t="b">
        <v>0</v>
      </c>
      <c r="N526" t="s">
        <v>8282</v>
      </c>
      <c r="O526" s="9">
        <f t="shared" si="32"/>
        <v>0</v>
      </c>
      <c r="P526" s="12">
        <f t="shared" si="33"/>
        <v>50</v>
      </c>
      <c r="Q526" s="15" t="s">
        <v>8327</v>
      </c>
      <c r="R526" t="s">
        <v>8328</v>
      </c>
      <c r="S526" s="18">
        <f t="shared" si="34"/>
        <v>42285.91506944444</v>
      </c>
      <c r="T526" s="18">
        <f t="shared" si="35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 s="14">
        <v>0</v>
      </c>
      <c r="M527" t="b">
        <v>0</v>
      </c>
      <c r="N527" t="s">
        <v>8282</v>
      </c>
      <c r="O527" s="9">
        <f t="shared" si="32"/>
        <v>0</v>
      </c>
      <c r="P527" s="12">
        <f t="shared" si="33"/>
        <v>0</v>
      </c>
      <c r="Q527" s="15" t="s">
        <v>8327</v>
      </c>
      <c r="R527" t="s">
        <v>8328</v>
      </c>
      <c r="S527" s="18">
        <f t="shared" si="34"/>
        <v>42265.818622685183</v>
      </c>
      <c r="T527" s="18">
        <f t="shared" si="35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 s="14">
        <v>2</v>
      </c>
      <c r="M528" t="b">
        <v>0</v>
      </c>
      <c r="N528" t="s">
        <v>8282</v>
      </c>
      <c r="O528" s="9">
        <f t="shared" si="32"/>
        <v>0</v>
      </c>
      <c r="P528" s="12">
        <f t="shared" si="33"/>
        <v>5</v>
      </c>
      <c r="Q528" s="15" t="s">
        <v>8327</v>
      </c>
      <c r="R528" t="s">
        <v>8328</v>
      </c>
      <c r="S528" s="18">
        <f t="shared" si="34"/>
        <v>42383.899456018517</v>
      </c>
      <c r="T528" s="18">
        <f t="shared" si="35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 s="14">
        <v>5</v>
      </c>
      <c r="M529" t="b">
        <v>0</v>
      </c>
      <c r="N529" t="s">
        <v>8297</v>
      </c>
      <c r="O529" s="9">
        <f t="shared" si="32"/>
        <v>0</v>
      </c>
      <c r="P529" s="12">
        <f t="shared" si="33"/>
        <v>17.2</v>
      </c>
      <c r="Q529" s="15" t="s">
        <v>8327</v>
      </c>
      <c r="R529" t="s">
        <v>8339</v>
      </c>
      <c r="S529" s="18">
        <f t="shared" si="34"/>
        <v>41858.825439814813</v>
      </c>
      <c r="T529" s="18">
        <f t="shared" si="35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 s="14">
        <v>0</v>
      </c>
      <c r="M530" t="b">
        <v>0</v>
      </c>
      <c r="N530" t="s">
        <v>8297</v>
      </c>
      <c r="O530" s="9">
        <f t="shared" si="32"/>
        <v>0</v>
      </c>
      <c r="P530" s="12">
        <f t="shared" si="33"/>
        <v>0</v>
      </c>
      <c r="Q530" s="15" t="s">
        <v>8327</v>
      </c>
      <c r="R530" t="s">
        <v>8339</v>
      </c>
      <c r="S530" s="18">
        <f t="shared" si="34"/>
        <v>42498.899398148147</v>
      </c>
      <c r="T530" s="18">
        <f t="shared" si="35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 s="14">
        <v>0</v>
      </c>
      <c r="M531" t="b">
        <v>0</v>
      </c>
      <c r="N531" t="s">
        <v>8297</v>
      </c>
      <c r="O531" s="9">
        <f t="shared" si="32"/>
        <v>0</v>
      </c>
      <c r="P531" s="12">
        <f t="shared" si="33"/>
        <v>0</v>
      </c>
      <c r="Q531" s="15" t="s">
        <v>8327</v>
      </c>
      <c r="R531" t="s">
        <v>8339</v>
      </c>
      <c r="S531" s="18">
        <f t="shared" si="34"/>
        <v>41928.015439814815</v>
      </c>
      <c r="T531" s="18">
        <f t="shared" si="35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 s="14">
        <v>0</v>
      </c>
      <c r="M532" t="b">
        <v>0</v>
      </c>
      <c r="N532" t="s">
        <v>8297</v>
      </c>
      <c r="O532" s="9">
        <f t="shared" si="32"/>
        <v>0</v>
      </c>
      <c r="P532" s="12">
        <f t="shared" si="33"/>
        <v>0</v>
      </c>
      <c r="Q532" s="15" t="s">
        <v>8327</v>
      </c>
      <c r="R532" t="s">
        <v>8339</v>
      </c>
      <c r="S532" s="18">
        <f t="shared" si="34"/>
        <v>42047.05574074074</v>
      </c>
      <c r="T532" s="18">
        <f t="shared" si="35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 s="14">
        <v>0</v>
      </c>
      <c r="M533" t="b">
        <v>0</v>
      </c>
      <c r="N533" t="s">
        <v>8297</v>
      </c>
      <c r="O533" s="9">
        <f t="shared" si="32"/>
        <v>0</v>
      </c>
      <c r="P533" s="12">
        <f t="shared" si="33"/>
        <v>0</v>
      </c>
      <c r="Q533" s="15" t="s">
        <v>8327</v>
      </c>
      <c r="R533" t="s">
        <v>8339</v>
      </c>
      <c r="S533" s="18">
        <f t="shared" si="34"/>
        <v>42105.072962962964</v>
      </c>
      <c r="T533" s="18">
        <f t="shared" si="35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 s="14">
        <v>0</v>
      </c>
      <c r="M534" t="b">
        <v>0</v>
      </c>
      <c r="N534" t="s">
        <v>8297</v>
      </c>
      <c r="O534" s="9">
        <f t="shared" si="32"/>
        <v>0</v>
      </c>
      <c r="P534" s="12">
        <f t="shared" si="33"/>
        <v>0</v>
      </c>
      <c r="Q534" s="15" t="s">
        <v>8327</v>
      </c>
      <c r="R534" t="s">
        <v>8339</v>
      </c>
      <c r="S534" s="18">
        <f t="shared" si="34"/>
        <v>41835.951782407406</v>
      </c>
      <c r="T534" s="18">
        <f t="shared" si="35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 s="14">
        <v>2</v>
      </c>
      <c r="M535" t="b">
        <v>0</v>
      </c>
      <c r="N535" t="s">
        <v>8297</v>
      </c>
      <c r="O535" s="9">
        <f t="shared" si="32"/>
        <v>0</v>
      </c>
      <c r="P535" s="12">
        <f t="shared" si="33"/>
        <v>37.5</v>
      </c>
      <c r="Q535" s="15" t="s">
        <v>8327</v>
      </c>
      <c r="R535" t="s">
        <v>8339</v>
      </c>
      <c r="S535" s="18">
        <f t="shared" si="34"/>
        <v>42078.997361111105</v>
      </c>
      <c r="T535" s="18">
        <f t="shared" si="35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 s="14">
        <v>0</v>
      </c>
      <c r="M536" t="b">
        <v>0</v>
      </c>
      <c r="N536" t="s">
        <v>8297</v>
      </c>
      <c r="O536" s="9">
        <f t="shared" si="32"/>
        <v>0</v>
      </c>
      <c r="P536" s="12">
        <f t="shared" si="33"/>
        <v>0</v>
      </c>
      <c r="Q536" s="15" t="s">
        <v>8327</v>
      </c>
      <c r="R536" t="s">
        <v>8339</v>
      </c>
      <c r="S536" s="18">
        <f t="shared" si="34"/>
        <v>42371.446909722217</v>
      </c>
      <c r="T536" s="18">
        <f t="shared" si="35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 s="14">
        <v>0</v>
      </c>
      <c r="M537" t="b">
        <v>0</v>
      </c>
      <c r="N537" t="s">
        <v>8297</v>
      </c>
      <c r="O537" s="9">
        <f t="shared" si="32"/>
        <v>0</v>
      </c>
      <c r="P537" s="12">
        <f t="shared" si="33"/>
        <v>0</v>
      </c>
      <c r="Q537" s="15" t="s">
        <v>8327</v>
      </c>
      <c r="R537" t="s">
        <v>8339</v>
      </c>
      <c r="S537" s="18">
        <f t="shared" si="34"/>
        <v>41971.876863425925</v>
      </c>
      <c r="T537" s="18">
        <f t="shared" si="35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 s="14">
        <v>0</v>
      </c>
      <c r="M538" t="b">
        <v>0</v>
      </c>
      <c r="N538" t="s">
        <v>8297</v>
      </c>
      <c r="O538" s="9">
        <f t="shared" si="32"/>
        <v>0</v>
      </c>
      <c r="P538" s="12">
        <f t="shared" si="33"/>
        <v>0</v>
      </c>
      <c r="Q538" s="15" t="s">
        <v>8327</v>
      </c>
      <c r="R538" t="s">
        <v>8339</v>
      </c>
      <c r="S538" s="18">
        <f t="shared" si="34"/>
        <v>42732.00681712963</v>
      </c>
      <c r="T538" s="18">
        <f t="shared" si="35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 s="14">
        <v>0</v>
      </c>
      <c r="M539" t="b">
        <v>0</v>
      </c>
      <c r="N539" t="s">
        <v>8297</v>
      </c>
      <c r="O539" s="9">
        <f t="shared" si="32"/>
        <v>0</v>
      </c>
      <c r="P539" s="12">
        <f t="shared" si="33"/>
        <v>0</v>
      </c>
      <c r="Q539" s="15" t="s">
        <v>8327</v>
      </c>
      <c r="R539" t="s">
        <v>8339</v>
      </c>
      <c r="S539" s="18">
        <f t="shared" si="34"/>
        <v>41942.653379629628</v>
      </c>
      <c r="T539" s="18">
        <f t="shared" si="35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 s="14">
        <v>0</v>
      </c>
      <c r="M540" t="b">
        <v>0</v>
      </c>
      <c r="N540" t="s">
        <v>8297</v>
      </c>
      <c r="O540" s="9">
        <f t="shared" si="32"/>
        <v>0</v>
      </c>
      <c r="P540" s="12">
        <f t="shared" si="33"/>
        <v>0</v>
      </c>
      <c r="Q540" s="15" t="s">
        <v>8327</v>
      </c>
      <c r="R540" t="s">
        <v>8339</v>
      </c>
      <c r="S540" s="18">
        <f t="shared" si="34"/>
        <v>41926.680879629632</v>
      </c>
      <c r="T540" s="18">
        <f t="shared" si="35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 s="14">
        <v>4</v>
      </c>
      <c r="M541" t="b">
        <v>0</v>
      </c>
      <c r="N541" t="s">
        <v>8297</v>
      </c>
      <c r="O541" s="9">
        <f t="shared" si="32"/>
        <v>0</v>
      </c>
      <c r="P541" s="12">
        <f t="shared" si="33"/>
        <v>16.25</v>
      </c>
      <c r="Q541" s="15" t="s">
        <v>8327</v>
      </c>
      <c r="R541" t="s">
        <v>8339</v>
      </c>
      <c r="S541" s="18">
        <f t="shared" si="34"/>
        <v>41809.155138888891</v>
      </c>
      <c r="T541" s="18">
        <f t="shared" si="35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 s="14">
        <v>0</v>
      </c>
      <c r="M542" t="b">
        <v>0</v>
      </c>
      <c r="N542" t="s">
        <v>8297</v>
      </c>
      <c r="O542" s="9">
        <f t="shared" si="32"/>
        <v>0</v>
      </c>
      <c r="P542" s="12">
        <f t="shared" si="33"/>
        <v>0</v>
      </c>
      <c r="Q542" s="15" t="s">
        <v>8327</v>
      </c>
      <c r="R542" t="s">
        <v>8339</v>
      </c>
      <c r="S542" s="18">
        <f t="shared" si="34"/>
        <v>42612.600520833337</v>
      </c>
      <c r="T542" s="18">
        <f t="shared" si="35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 s="14">
        <v>0</v>
      </c>
      <c r="M543" t="b">
        <v>0</v>
      </c>
      <c r="N543" t="s">
        <v>8282</v>
      </c>
      <c r="O543" s="9">
        <f t="shared" si="32"/>
        <v>0</v>
      </c>
      <c r="P543" s="12">
        <f t="shared" si="33"/>
        <v>0</v>
      </c>
      <c r="Q543" s="15" t="s">
        <v>8327</v>
      </c>
      <c r="R543" t="s">
        <v>8328</v>
      </c>
      <c r="S543" s="18">
        <f t="shared" si="34"/>
        <v>42260.528807870374</v>
      </c>
      <c r="T543" s="18">
        <f t="shared" si="35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 s="14">
        <v>0</v>
      </c>
      <c r="M544" t="b">
        <v>0</v>
      </c>
      <c r="N544" t="s">
        <v>8282</v>
      </c>
      <c r="O544" s="9">
        <f t="shared" si="32"/>
        <v>0</v>
      </c>
      <c r="P544" s="12">
        <f t="shared" si="33"/>
        <v>0</v>
      </c>
      <c r="Q544" s="15" t="s">
        <v>8327</v>
      </c>
      <c r="R544" t="s">
        <v>8328</v>
      </c>
      <c r="S544" s="18">
        <f t="shared" si="34"/>
        <v>42155.139479166668</v>
      </c>
      <c r="T544" s="18">
        <f t="shared" si="35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 s="14">
        <v>0</v>
      </c>
      <c r="M545" t="b">
        <v>0</v>
      </c>
      <c r="N545" t="s">
        <v>8282</v>
      </c>
      <c r="O545" s="9">
        <f t="shared" si="32"/>
        <v>0</v>
      </c>
      <c r="P545" s="12">
        <f t="shared" si="33"/>
        <v>0</v>
      </c>
      <c r="Q545" s="15" t="s">
        <v>8327</v>
      </c>
      <c r="R545" t="s">
        <v>8328</v>
      </c>
      <c r="S545" s="18">
        <f t="shared" si="34"/>
        <v>41822.040497685186</v>
      </c>
      <c r="T545" s="18">
        <f t="shared" si="35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 s="14">
        <v>0</v>
      </c>
      <c r="M546" t="b">
        <v>0</v>
      </c>
      <c r="N546" t="s">
        <v>8282</v>
      </c>
      <c r="O546" s="9">
        <f t="shared" si="32"/>
        <v>0</v>
      </c>
      <c r="P546" s="12">
        <f t="shared" si="33"/>
        <v>0</v>
      </c>
      <c r="Q546" s="15" t="s">
        <v>8327</v>
      </c>
      <c r="R546" t="s">
        <v>8328</v>
      </c>
      <c r="S546" s="18">
        <f t="shared" si="34"/>
        <v>41842.980879629627</v>
      </c>
      <c r="T546" s="18">
        <f t="shared" si="35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 s="14">
        <v>2</v>
      </c>
      <c r="M547" t="b">
        <v>0</v>
      </c>
      <c r="N547" t="s">
        <v>8282</v>
      </c>
      <c r="O547" s="9">
        <f t="shared" si="32"/>
        <v>0</v>
      </c>
      <c r="P547" s="12">
        <f t="shared" si="33"/>
        <v>60</v>
      </c>
      <c r="Q547" s="15" t="s">
        <v>8327</v>
      </c>
      <c r="R547" t="s">
        <v>8328</v>
      </c>
      <c r="S547" s="18">
        <f t="shared" si="34"/>
        <v>42087.878912037035</v>
      </c>
      <c r="T547" s="18">
        <f t="shared" si="35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 s="14">
        <v>4</v>
      </c>
      <c r="M548" t="b">
        <v>0</v>
      </c>
      <c r="N548" t="s">
        <v>8282</v>
      </c>
      <c r="O548" s="9">
        <f t="shared" si="32"/>
        <v>0</v>
      </c>
      <c r="P548" s="12">
        <f t="shared" si="33"/>
        <v>62.5</v>
      </c>
      <c r="Q548" s="15" t="s">
        <v>8327</v>
      </c>
      <c r="R548" t="s">
        <v>8328</v>
      </c>
      <c r="S548" s="18">
        <f t="shared" si="34"/>
        <v>42449.341678240744</v>
      </c>
      <c r="T548" s="18">
        <f t="shared" si="35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 s="14">
        <v>0</v>
      </c>
      <c r="M549" t="b">
        <v>0</v>
      </c>
      <c r="N549" t="s">
        <v>8282</v>
      </c>
      <c r="O549" s="9">
        <f t="shared" si="32"/>
        <v>0</v>
      </c>
      <c r="P549" s="12">
        <f t="shared" si="33"/>
        <v>0</v>
      </c>
      <c r="Q549" s="15" t="s">
        <v>8327</v>
      </c>
      <c r="R549" t="s">
        <v>8328</v>
      </c>
      <c r="S549" s="18">
        <f t="shared" si="34"/>
        <v>42077.119409722218</v>
      </c>
      <c r="T549" s="18">
        <f t="shared" si="35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 s="14">
        <v>0</v>
      </c>
      <c r="M550" t="b">
        <v>0</v>
      </c>
      <c r="N550" t="s">
        <v>8282</v>
      </c>
      <c r="O550" s="9">
        <f t="shared" si="32"/>
        <v>0</v>
      </c>
      <c r="P550" s="12">
        <f t="shared" si="33"/>
        <v>0</v>
      </c>
      <c r="Q550" s="15" t="s">
        <v>8327</v>
      </c>
      <c r="R550" t="s">
        <v>8328</v>
      </c>
      <c r="S550" s="18">
        <f t="shared" si="34"/>
        <v>41829.592002314814</v>
      </c>
      <c r="T550" s="18">
        <f t="shared" si="35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 s="14">
        <v>0</v>
      </c>
      <c r="M551" t="b">
        <v>0</v>
      </c>
      <c r="N551" t="s">
        <v>8282</v>
      </c>
      <c r="O551" s="9">
        <f t="shared" si="32"/>
        <v>0</v>
      </c>
      <c r="P551" s="12">
        <f t="shared" si="33"/>
        <v>0</v>
      </c>
      <c r="Q551" s="15" t="s">
        <v>8327</v>
      </c>
      <c r="R551" t="s">
        <v>8328</v>
      </c>
      <c r="S551" s="18">
        <f t="shared" si="34"/>
        <v>42487.825752314813</v>
      </c>
      <c r="T551" s="18">
        <f t="shared" si="35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 s="14">
        <v>0</v>
      </c>
      <c r="M552" t="b">
        <v>0</v>
      </c>
      <c r="N552" t="s">
        <v>8282</v>
      </c>
      <c r="O552" s="9">
        <f t="shared" si="32"/>
        <v>0</v>
      </c>
      <c r="P552" s="12">
        <f t="shared" si="33"/>
        <v>0</v>
      </c>
      <c r="Q552" s="15" t="s">
        <v>8327</v>
      </c>
      <c r="R552" t="s">
        <v>8328</v>
      </c>
      <c r="S552" s="18">
        <f t="shared" si="34"/>
        <v>41986.108726851846</v>
      </c>
      <c r="T552" s="18">
        <f t="shared" si="35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 s="14">
        <v>0</v>
      </c>
      <c r="M553" t="b">
        <v>0</v>
      </c>
      <c r="N553" t="s">
        <v>8282</v>
      </c>
      <c r="O553" s="9">
        <f t="shared" si="32"/>
        <v>0</v>
      </c>
      <c r="P553" s="12">
        <f t="shared" si="33"/>
        <v>0</v>
      </c>
      <c r="Q553" s="15" t="s">
        <v>8327</v>
      </c>
      <c r="R553" t="s">
        <v>8328</v>
      </c>
      <c r="S553" s="18">
        <f t="shared" si="34"/>
        <v>42060.00980324074</v>
      </c>
      <c r="T553" s="18">
        <f t="shared" si="35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 s="14">
        <v>0</v>
      </c>
      <c r="M554" t="b">
        <v>0</v>
      </c>
      <c r="N554" t="s">
        <v>8282</v>
      </c>
      <c r="O554" s="9">
        <f t="shared" si="32"/>
        <v>0</v>
      </c>
      <c r="P554" s="12">
        <f t="shared" si="33"/>
        <v>0</v>
      </c>
      <c r="Q554" s="15" t="s">
        <v>8327</v>
      </c>
      <c r="R554" t="s">
        <v>8328</v>
      </c>
      <c r="S554" s="18">
        <f t="shared" si="34"/>
        <v>41830.820567129631</v>
      </c>
      <c r="T554" s="18">
        <f t="shared" si="35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 s="14">
        <v>0</v>
      </c>
      <c r="M555" t="b">
        <v>0</v>
      </c>
      <c r="N555" t="s">
        <v>8282</v>
      </c>
      <c r="O555" s="9">
        <f t="shared" si="32"/>
        <v>0</v>
      </c>
      <c r="P555" s="12">
        <f t="shared" si="33"/>
        <v>0</v>
      </c>
      <c r="Q555" s="15" t="s">
        <v>8327</v>
      </c>
      <c r="R555" t="s">
        <v>8328</v>
      </c>
      <c r="S555" s="18">
        <f t="shared" si="34"/>
        <v>42238.022905092599</v>
      </c>
      <c r="T555" s="18">
        <f t="shared" si="35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 s="14">
        <v>12</v>
      </c>
      <c r="M556" t="b">
        <v>0</v>
      </c>
      <c r="N556" t="s">
        <v>8282</v>
      </c>
      <c r="O556" s="9">
        <f t="shared" si="32"/>
        <v>0</v>
      </c>
      <c r="P556" s="12">
        <f t="shared" si="33"/>
        <v>23.08</v>
      </c>
      <c r="Q556" s="15" t="s">
        <v>8327</v>
      </c>
      <c r="R556" t="s">
        <v>8328</v>
      </c>
      <c r="S556" s="18">
        <f t="shared" si="34"/>
        <v>41837.829895833333</v>
      </c>
      <c r="T556" s="18">
        <f t="shared" si="35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 s="14">
        <v>1</v>
      </c>
      <c r="M557" t="b">
        <v>0</v>
      </c>
      <c r="N557" t="s">
        <v>8282</v>
      </c>
      <c r="O557" s="9">
        <f t="shared" si="32"/>
        <v>0</v>
      </c>
      <c r="P557" s="12">
        <f t="shared" si="33"/>
        <v>1</v>
      </c>
      <c r="Q557" s="15" t="s">
        <v>8327</v>
      </c>
      <c r="R557" t="s">
        <v>8328</v>
      </c>
      <c r="S557" s="18">
        <f t="shared" si="34"/>
        <v>42642.988819444443</v>
      </c>
      <c r="T557" s="18">
        <f t="shared" si="35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 s="14">
        <v>0</v>
      </c>
      <c r="M558" t="b">
        <v>0</v>
      </c>
      <c r="N558" t="s">
        <v>8282</v>
      </c>
      <c r="O558" s="9">
        <f t="shared" si="32"/>
        <v>0</v>
      </c>
      <c r="P558" s="12">
        <f t="shared" si="33"/>
        <v>0</v>
      </c>
      <c r="Q558" s="15" t="s">
        <v>8327</v>
      </c>
      <c r="R558" t="s">
        <v>8328</v>
      </c>
      <c r="S558" s="18">
        <f t="shared" si="34"/>
        <v>42140.173252314817</v>
      </c>
      <c r="T558" s="18">
        <f t="shared" si="35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 s="14">
        <v>1</v>
      </c>
      <c r="M559" t="b">
        <v>0</v>
      </c>
      <c r="N559" t="s">
        <v>8282</v>
      </c>
      <c r="O559" s="9">
        <f t="shared" si="32"/>
        <v>0</v>
      </c>
      <c r="P559" s="12">
        <f t="shared" si="33"/>
        <v>50</v>
      </c>
      <c r="Q559" s="15" t="s">
        <v>8327</v>
      </c>
      <c r="R559" t="s">
        <v>8328</v>
      </c>
      <c r="S559" s="18">
        <f t="shared" si="34"/>
        <v>41795.963333333333</v>
      </c>
      <c r="T559" s="18">
        <f t="shared" si="35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 s="14">
        <v>1</v>
      </c>
      <c r="M560" t="b">
        <v>0</v>
      </c>
      <c r="N560" t="s">
        <v>8282</v>
      </c>
      <c r="O560" s="9">
        <f t="shared" si="32"/>
        <v>0</v>
      </c>
      <c r="P560" s="12">
        <f t="shared" si="33"/>
        <v>5</v>
      </c>
      <c r="Q560" s="15" t="s">
        <v>8327</v>
      </c>
      <c r="R560" t="s">
        <v>8328</v>
      </c>
      <c r="S560" s="18">
        <f t="shared" si="34"/>
        <v>42333.330277777779</v>
      </c>
      <c r="T560" s="18">
        <f t="shared" si="35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 s="14">
        <v>1</v>
      </c>
      <c r="M561" t="b">
        <v>0</v>
      </c>
      <c r="N561" t="s">
        <v>8282</v>
      </c>
      <c r="O561" s="9">
        <f t="shared" si="32"/>
        <v>0</v>
      </c>
      <c r="P561" s="12">
        <f t="shared" si="33"/>
        <v>5</v>
      </c>
      <c r="Q561" s="15" t="s">
        <v>8327</v>
      </c>
      <c r="R561" t="s">
        <v>8328</v>
      </c>
      <c r="S561" s="18">
        <f t="shared" si="34"/>
        <v>42422.536192129628</v>
      </c>
      <c r="T561" s="18">
        <f t="shared" si="35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 s="14">
        <v>0</v>
      </c>
      <c r="M562" t="b">
        <v>0</v>
      </c>
      <c r="N562" t="s">
        <v>8282</v>
      </c>
      <c r="O562" s="9">
        <f t="shared" si="32"/>
        <v>0</v>
      </c>
      <c r="P562" s="12">
        <f t="shared" si="33"/>
        <v>0</v>
      </c>
      <c r="Q562" s="15" t="s">
        <v>8327</v>
      </c>
      <c r="R562" t="s">
        <v>8328</v>
      </c>
      <c r="S562" s="18">
        <f t="shared" si="34"/>
        <v>42388.589085648149</v>
      </c>
      <c r="T562" s="18">
        <f t="shared" si="35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 s="14">
        <v>1</v>
      </c>
      <c r="M563" t="b">
        <v>0</v>
      </c>
      <c r="N563" t="s">
        <v>8282</v>
      </c>
      <c r="O563" s="9">
        <f t="shared" si="32"/>
        <v>0</v>
      </c>
      <c r="P563" s="12">
        <f t="shared" si="33"/>
        <v>50</v>
      </c>
      <c r="Q563" s="15" t="s">
        <v>8327</v>
      </c>
      <c r="R563" t="s">
        <v>8328</v>
      </c>
      <c r="S563" s="18">
        <f t="shared" si="34"/>
        <v>41887.801168981481</v>
      </c>
      <c r="T563" s="18">
        <f t="shared" si="35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 s="14">
        <v>0</v>
      </c>
      <c r="M564" t="b">
        <v>0</v>
      </c>
      <c r="N564" t="s">
        <v>8282</v>
      </c>
      <c r="O564" s="9">
        <f t="shared" si="32"/>
        <v>0</v>
      </c>
      <c r="P564" s="12">
        <f t="shared" si="33"/>
        <v>0</v>
      </c>
      <c r="Q564" s="15" t="s">
        <v>8327</v>
      </c>
      <c r="R564" t="s">
        <v>8328</v>
      </c>
      <c r="S564" s="18">
        <f t="shared" si="34"/>
        <v>42089.84520833334</v>
      </c>
      <c r="T564" s="18">
        <f t="shared" si="35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 s="14">
        <v>1</v>
      </c>
      <c r="M565" t="b">
        <v>0</v>
      </c>
      <c r="N565" t="s">
        <v>8282</v>
      </c>
      <c r="O565" s="9">
        <f t="shared" si="32"/>
        <v>0</v>
      </c>
      <c r="P565" s="12">
        <f t="shared" si="33"/>
        <v>1</v>
      </c>
      <c r="Q565" s="15" t="s">
        <v>8327</v>
      </c>
      <c r="R565" t="s">
        <v>8328</v>
      </c>
      <c r="S565" s="18">
        <f t="shared" si="34"/>
        <v>41828.967916666668</v>
      </c>
      <c r="T565" s="18">
        <f t="shared" si="35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 s="14">
        <v>0</v>
      </c>
      <c r="M566" t="b">
        <v>0</v>
      </c>
      <c r="N566" t="s">
        <v>8299</v>
      </c>
      <c r="O566" s="9">
        <f t="shared" si="32"/>
        <v>0</v>
      </c>
      <c r="P566" s="12">
        <f t="shared" si="33"/>
        <v>0</v>
      </c>
      <c r="Q566" s="15" t="s">
        <v>8314</v>
      </c>
      <c r="R566" t="s">
        <v>8340</v>
      </c>
      <c r="S566" s="18">
        <f t="shared" si="34"/>
        <v>42536.246620370366</v>
      </c>
      <c r="T566" s="18">
        <f t="shared" si="35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 s="14">
        <v>3</v>
      </c>
      <c r="M567" t="b">
        <v>0</v>
      </c>
      <c r="N567" t="s">
        <v>8299</v>
      </c>
      <c r="O567" s="9">
        <f t="shared" si="32"/>
        <v>0</v>
      </c>
      <c r="P567" s="12">
        <f t="shared" si="33"/>
        <v>41.33</v>
      </c>
      <c r="Q567" s="15" t="s">
        <v>8314</v>
      </c>
      <c r="R567" t="s">
        <v>8340</v>
      </c>
      <c r="S567" s="18">
        <f t="shared" si="34"/>
        <v>42341.99700231482</v>
      </c>
      <c r="T567" s="18">
        <f t="shared" si="35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 s="14">
        <v>6</v>
      </c>
      <c r="M568" t="b">
        <v>0</v>
      </c>
      <c r="N568" t="s">
        <v>8299</v>
      </c>
      <c r="O568" s="9">
        <f t="shared" si="32"/>
        <v>0</v>
      </c>
      <c r="P568" s="12">
        <f t="shared" si="33"/>
        <v>8.5</v>
      </c>
      <c r="Q568" s="15" t="s">
        <v>8314</v>
      </c>
      <c r="R568" t="s">
        <v>8340</v>
      </c>
      <c r="S568" s="18">
        <f t="shared" si="34"/>
        <v>42055.600995370376</v>
      </c>
      <c r="T568" s="18">
        <f t="shared" si="35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 s="14">
        <v>4</v>
      </c>
      <c r="M569" t="b">
        <v>0</v>
      </c>
      <c r="N569" t="s">
        <v>8299</v>
      </c>
      <c r="O569" s="9">
        <f t="shared" si="32"/>
        <v>0</v>
      </c>
      <c r="P569" s="12">
        <f t="shared" si="33"/>
        <v>22.75</v>
      </c>
      <c r="Q569" s="15" t="s">
        <v>8314</v>
      </c>
      <c r="R569" t="s">
        <v>8340</v>
      </c>
      <c r="S569" s="18">
        <f t="shared" si="34"/>
        <v>42551.884189814817</v>
      </c>
      <c r="T569" s="18">
        <f t="shared" si="35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 s="14">
        <v>5</v>
      </c>
      <c r="M570" t="b">
        <v>0</v>
      </c>
      <c r="N570" t="s">
        <v>8299</v>
      </c>
      <c r="O570" s="9">
        <f t="shared" si="32"/>
        <v>0</v>
      </c>
      <c r="P570" s="12">
        <f t="shared" si="33"/>
        <v>3.8</v>
      </c>
      <c r="Q570" s="15" t="s">
        <v>8314</v>
      </c>
      <c r="R570" t="s">
        <v>8340</v>
      </c>
      <c r="S570" s="18">
        <f t="shared" si="34"/>
        <v>42272.713171296295</v>
      </c>
      <c r="T570" s="18">
        <f t="shared" si="35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 s="14">
        <v>2</v>
      </c>
      <c r="M571" t="b">
        <v>0</v>
      </c>
      <c r="N571" t="s">
        <v>8300</v>
      </c>
      <c r="O571" s="9">
        <f t="shared" si="32"/>
        <v>0</v>
      </c>
      <c r="P571" s="12">
        <f t="shared" si="33"/>
        <v>550</v>
      </c>
      <c r="Q571" s="15" t="s">
        <v>8314</v>
      </c>
      <c r="R571" t="s">
        <v>8341</v>
      </c>
      <c r="S571" s="18">
        <f t="shared" si="34"/>
        <v>42241.798206018517</v>
      </c>
      <c r="T571" s="18">
        <f t="shared" si="35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 s="14">
        <v>3</v>
      </c>
      <c r="M572" t="b">
        <v>0</v>
      </c>
      <c r="N572" t="s">
        <v>8300</v>
      </c>
      <c r="O572" s="9">
        <f t="shared" si="32"/>
        <v>0</v>
      </c>
      <c r="P572" s="12">
        <f t="shared" si="33"/>
        <v>44</v>
      </c>
      <c r="Q572" s="15" t="s">
        <v>8314</v>
      </c>
      <c r="R572" t="s">
        <v>8341</v>
      </c>
      <c r="S572" s="18">
        <f t="shared" si="34"/>
        <v>42033.001087962963</v>
      </c>
      <c r="T572" s="18">
        <f t="shared" si="35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 s="14">
        <v>3</v>
      </c>
      <c r="M573" t="b">
        <v>0</v>
      </c>
      <c r="N573" t="s">
        <v>8282</v>
      </c>
      <c r="O573" s="9">
        <f t="shared" si="32"/>
        <v>0</v>
      </c>
      <c r="P573" s="12">
        <f t="shared" si="33"/>
        <v>12</v>
      </c>
      <c r="Q573" s="15" t="s">
        <v>8327</v>
      </c>
      <c r="R573" t="s">
        <v>8328</v>
      </c>
      <c r="S573" s="18">
        <f t="shared" si="34"/>
        <v>42034.75509259259</v>
      </c>
      <c r="T573" s="18">
        <f t="shared" si="35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 s="14">
        <v>1</v>
      </c>
      <c r="M574" t="b">
        <v>0</v>
      </c>
      <c r="N574" t="s">
        <v>8282</v>
      </c>
      <c r="O574" s="9">
        <f t="shared" si="32"/>
        <v>0</v>
      </c>
      <c r="P574" s="12">
        <f t="shared" si="33"/>
        <v>10</v>
      </c>
      <c r="Q574" s="15" t="s">
        <v>8327</v>
      </c>
      <c r="R574" t="s">
        <v>8328</v>
      </c>
      <c r="S574" s="18">
        <f t="shared" si="34"/>
        <v>42061.69594907407</v>
      </c>
      <c r="T574" s="18">
        <f t="shared" si="35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 s="14">
        <v>0</v>
      </c>
      <c r="M575" t="b">
        <v>0</v>
      </c>
      <c r="N575" t="s">
        <v>8282</v>
      </c>
      <c r="O575" s="9">
        <f t="shared" si="32"/>
        <v>0</v>
      </c>
      <c r="P575" s="12">
        <f t="shared" si="33"/>
        <v>0</v>
      </c>
      <c r="Q575" s="15" t="s">
        <v>8327</v>
      </c>
      <c r="R575" t="s">
        <v>8328</v>
      </c>
      <c r="S575" s="18">
        <f t="shared" si="34"/>
        <v>41892.974803240737</v>
      </c>
      <c r="T575" s="18">
        <f t="shared" si="35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 s="14">
        <v>0</v>
      </c>
      <c r="M576" t="b">
        <v>0</v>
      </c>
      <c r="N576" t="s">
        <v>8282</v>
      </c>
      <c r="O576" s="9">
        <f t="shared" si="32"/>
        <v>0</v>
      </c>
      <c r="P576" s="12">
        <f t="shared" si="33"/>
        <v>0</v>
      </c>
      <c r="Q576" s="15" t="s">
        <v>8327</v>
      </c>
      <c r="R576" t="s">
        <v>8328</v>
      </c>
      <c r="S576" s="18">
        <f t="shared" si="34"/>
        <v>42154.64025462963</v>
      </c>
      <c r="T576" s="18">
        <f t="shared" si="35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 s="14">
        <v>14</v>
      </c>
      <c r="M577" t="b">
        <v>0</v>
      </c>
      <c r="N577" t="s">
        <v>8282</v>
      </c>
      <c r="O577" s="9">
        <f t="shared" si="32"/>
        <v>0</v>
      </c>
      <c r="P577" s="12">
        <f t="shared" si="33"/>
        <v>5.29</v>
      </c>
      <c r="Q577" s="15" t="s">
        <v>8327</v>
      </c>
      <c r="R577" t="s">
        <v>8328</v>
      </c>
      <c r="S577" s="18">
        <f t="shared" si="34"/>
        <v>42028.118865740747</v>
      </c>
      <c r="T577" s="18">
        <f t="shared" si="35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 s="14">
        <v>1</v>
      </c>
      <c r="M578" t="b">
        <v>0</v>
      </c>
      <c r="N578" t="s">
        <v>8282</v>
      </c>
      <c r="O578" s="9">
        <f t="shared" ref="O578:O641" si="36">ROUND(E578/D578*100,0)</f>
        <v>0</v>
      </c>
      <c r="P578" s="12">
        <f t="shared" si="33"/>
        <v>1</v>
      </c>
      <c r="Q578" s="15" t="s">
        <v>8327</v>
      </c>
      <c r="R578" t="s">
        <v>8328</v>
      </c>
      <c r="S578" s="18">
        <f t="shared" si="34"/>
        <v>42551.961689814809</v>
      </c>
      <c r="T578" s="18">
        <f t="shared" si="35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 s="14">
        <v>2</v>
      </c>
      <c r="M579" t="b">
        <v>0</v>
      </c>
      <c r="N579" t="s">
        <v>8282</v>
      </c>
      <c r="O579" s="9">
        <f t="shared" si="36"/>
        <v>0</v>
      </c>
      <c r="P579" s="12">
        <f t="shared" ref="P579:P642" si="37">IFERROR(ROUND(E579/L579,2),0)</f>
        <v>17.5</v>
      </c>
      <c r="Q579" s="15" t="s">
        <v>8327</v>
      </c>
      <c r="R579" t="s">
        <v>8328</v>
      </c>
      <c r="S579" s="18">
        <f t="shared" ref="S579:S642" si="38">(((J579/60)/60)/24)+DATE(1970,1,1)</f>
        <v>42089.724039351851</v>
      </c>
      <c r="T579" s="18">
        <f t="shared" ref="T579:T642" si="3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 s="14">
        <v>1</v>
      </c>
      <c r="M580" t="b">
        <v>0</v>
      </c>
      <c r="N580" t="s">
        <v>8282</v>
      </c>
      <c r="O580" s="9">
        <f t="shared" si="36"/>
        <v>0</v>
      </c>
      <c r="P580" s="12">
        <f t="shared" si="37"/>
        <v>1</v>
      </c>
      <c r="Q580" s="15" t="s">
        <v>8327</v>
      </c>
      <c r="R580" t="s">
        <v>8328</v>
      </c>
      <c r="S580" s="18">
        <f t="shared" si="38"/>
        <v>41878.140497685185</v>
      </c>
      <c r="T580" s="18">
        <f t="shared" si="3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 s="14">
        <v>3</v>
      </c>
      <c r="M581" t="b">
        <v>0</v>
      </c>
      <c r="N581" t="s">
        <v>8282</v>
      </c>
      <c r="O581" s="9">
        <f t="shared" si="36"/>
        <v>0</v>
      </c>
      <c r="P581" s="12">
        <f t="shared" si="37"/>
        <v>23.67</v>
      </c>
      <c r="Q581" s="15" t="s">
        <v>8327</v>
      </c>
      <c r="R581" t="s">
        <v>8328</v>
      </c>
      <c r="S581" s="18">
        <f t="shared" si="38"/>
        <v>42048.181921296295</v>
      </c>
      <c r="T581" s="18">
        <f t="shared" si="3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 s="14">
        <v>2</v>
      </c>
      <c r="M582" t="b">
        <v>0</v>
      </c>
      <c r="N582" t="s">
        <v>8282</v>
      </c>
      <c r="O582" s="9">
        <f t="shared" si="36"/>
        <v>0</v>
      </c>
      <c r="P582" s="12">
        <f t="shared" si="37"/>
        <v>13.01</v>
      </c>
      <c r="Q582" s="15" t="s">
        <v>8327</v>
      </c>
      <c r="R582" t="s">
        <v>8328</v>
      </c>
      <c r="S582" s="18">
        <f t="shared" si="38"/>
        <v>41787.898240740738</v>
      </c>
      <c r="T582" s="18">
        <f t="shared" si="3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 s="14">
        <v>0</v>
      </c>
      <c r="M583" t="b">
        <v>0</v>
      </c>
      <c r="N583" t="s">
        <v>8282</v>
      </c>
      <c r="O583" s="9">
        <f t="shared" si="36"/>
        <v>0</v>
      </c>
      <c r="P583" s="12">
        <f t="shared" si="37"/>
        <v>0</v>
      </c>
      <c r="Q583" s="15" t="s">
        <v>8327</v>
      </c>
      <c r="R583" t="s">
        <v>8328</v>
      </c>
      <c r="S583" s="18">
        <f t="shared" si="38"/>
        <v>41829.896562499998</v>
      </c>
      <c r="T583" s="18">
        <f t="shared" si="3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 s="14">
        <v>4</v>
      </c>
      <c r="M584" t="b">
        <v>0</v>
      </c>
      <c r="N584" t="s">
        <v>8302</v>
      </c>
      <c r="O584" s="9">
        <f t="shared" si="36"/>
        <v>0</v>
      </c>
      <c r="P584" s="12">
        <f t="shared" si="37"/>
        <v>8.75</v>
      </c>
      <c r="Q584" s="15" t="s">
        <v>8317</v>
      </c>
      <c r="R584" t="s">
        <v>8342</v>
      </c>
      <c r="S584" s="18">
        <f t="shared" si="38"/>
        <v>41911.657430555555</v>
      </c>
      <c r="T584" s="18">
        <f t="shared" si="3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 s="14">
        <v>0</v>
      </c>
      <c r="M585" t="b">
        <v>0</v>
      </c>
      <c r="N585" t="s">
        <v>8302</v>
      </c>
      <c r="O585" s="9">
        <f t="shared" si="36"/>
        <v>0</v>
      </c>
      <c r="P585" s="12">
        <f t="shared" si="37"/>
        <v>0</v>
      </c>
      <c r="Q585" s="15" t="s">
        <v>8317</v>
      </c>
      <c r="R585" t="s">
        <v>8342</v>
      </c>
      <c r="S585" s="18">
        <f t="shared" si="38"/>
        <v>42632.328784722224</v>
      </c>
      <c r="T585" s="18">
        <f t="shared" si="3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 s="14">
        <v>0</v>
      </c>
      <c r="M586" t="b">
        <v>0</v>
      </c>
      <c r="N586" t="s">
        <v>8302</v>
      </c>
      <c r="O586" s="9">
        <f t="shared" si="36"/>
        <v>0</v>
      </c>
      <c r="P586" s="12">
        <f t="shared" si="37"/>
        <v>0</v>
      </c>
      <c r="Q586" s="15" t="s">
        <v>8317</v>
      </c>
      <c r="R586" t="s">
        <v>8342</v>
      </c>
      <c r="S586" s="18">
        <f t="shared" si="38"/>
        <v>41078.899826388886</v>
      </c>
      <c r="T586" s="18">
        <f t="shared" si="3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 s="14">
        <v>0</v>
      </c>
      <c r="M587" t="b">
        <v>0</v>
      </c>
      <c r="N587" t="s">
        <v>8302</v>
      </c>
      <c r="O587" s="9">
        <f t="shared" si="36"/>
        <v>0</v>
      </c>
      <c r="P587" s="12">
        <f t="shared" si="37"/>
        <v>0</v>
      </c>
      <c r="Q587" s="15" t="s">
        <v>8317</v>
      </c>
      <c r="R587" t="s">
        <v>8342</v>
      </c>
      <c r="S587" s="18">
        <f t="shared" si="38"/>
        <v>41747.887060185189</v>
      </c>
      <c r="T587" s="18">
        <f t="shared" si="3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 s="14">
        <v>0</v>
      </c>
      <c r="M588" t="b">
        <v>0</v>
      </c>
      <c r="N588" t="s">
        <v>8302</v>
      </c>
      <c r="O588" s="9">
        <f t="shared" si="36"/>
        <v>0</v>
      </c>
      <c r="P588" s="12">
        <f t="shared" si="37"/>
        <v>0</v>
      </c>
      <c r="Q588" s="15" t="s">
        <v>8317</v>
      </c>
      <c r="R588" t="s">
        <v>8342</v>
      </c>
      <c r="S588" s="18">
        <f t="shared" si="38"/>
        <v>41863.636006944449</v>
      </c>
      <c r="T588" s="18">
        <f t="shared" si="3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 s="14">
        <v>0</v>
      </c>
      <c r="M589" t="b">
        <v>0</v>
      </c>
      <c r="N589" t="s">
        <v>8302</v>
      </c>
      <c r="O589" s="9">
        <f t="shared" si="36"/>
        <v>0</v>
      </c>
      <c r="P589" s="12">
        <f t="shared" si="37"/>
        <v>0</v>
      </c>
      <c r="Q589" s="15" t="s">
        <v>8317</v>
      </c>
      <c r="R589" t="s">
        <v>8342</v>
      </c>
      <c r="S589" s="18">
        <f t="shared" si="38"/>
        <v>41415.461319444446</v>
      </c>
      <c r="T589" s="18">
        <f t="shared" si="3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 s="14">
        <v>3</v>
      </c>
      <c r="M590" t="b">
        <v>0</v>
      </c>
      <c r="N590" t="s">
        <v>8302</v>
      </c>
      <c r="O590" s="9">
        <f t="shared" si="36"/>
        <v>0</v>
      </c>
      <c r="P590" s="12">
        <f t="shared" si="37"/>
        <v>30</v>
      </c>
      <c r="Q590" s="15" t="s">
        <v>8317</v>
      </c>
      <c r="R590" t="s">
        <v>8342</v>
      </c>
      <c r="S590" s="18">
        <f t="shared" si="38"/>
        <v>41373.579675925925</v>
      </c>
      <c r="T590" s="18">
        <f t="shared" si="3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 s="14">
        <v>0</v>
      </c>
      <c r="M591" t="b">
        <v>0</v>
      </c>
      <c r="N591" t="s">
        <v>8302</v>
      </c>
      <c r="O591" s="9">
        <f t="shared" si="36"/>
        <v>0</v>
      </c>
      <c r="P591" s="12">
        <f t="shared" si="37"/>
        <v>0</v>
      </c>
      <c r="Q591" s="15" t="s">
        <v>8317</v>
      </c>
      <c r="R591" t="s">
        <v>8342</v>
      </c>
      <c r="S591" s="18">
        <f t="shared" si="38"/>
        <v>41194.579027777778</v>
      </c>
      <c r="T591" s="18">
        <f t="shared" si="3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 s="14">
        <v>2</v>
      </c>
      <c r="M592" t="b">
        <v>0</v>
      </c>
      <c r="N592" t="s">
        <v>8302</v>
      </c>
      <c r="O592" s="9">
        <f t="shared" si="36"/>
        <v>0</v>
      </c>
      <c r="P592" s="12">
        <f t="shared" si="37"/>
        <v>1</v>
      </c>
      <c r="Q592" s="15" t="s">
        <v>8317</v>
      </c>
      <c r="R592" t="s">
        <v>8342</v>
      </c>
      <c r="S592" s="18">
        <f t="shared" si="38"/>
        <v>41745.826273148145</v>
      </c>
      <c r="T592" s="18">
        <f t="shared" si="3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 s="14">
        <v>0</v>
      </c>
      <c r="M593" t="b">
        <v>0</v>
      </c>
      <c r="N593" t="s">
        <v>8302</v>
      </c>
      <c r="O593" s="9">
        <f t="shared" si="36"/>
        <v>0</v>
      </c>
      <c r="P593" s="12">
        <f t="shared" si="37"/>
        <v>0</v>
      </c>
      <c r="Q593" s="15" t="s">
        <v>8317</v>
      </c>
      <c r="R593" t="s">
        <v>8342</v>
      </c>
      <c r="S593" s="18">
        <f t="shared" si="38"/>
        <v>41257.531712962962</v>
      </c>
      <c r="T593" s="18">
        <f t="shared" si="3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 s="14">
        <v>0</v>
      </c>
      <c r="M594" t="b">
        <v>0</v>
      </c>
      <c r="N594" t="s">
        <v>8302</v>
      </c>
      <c r="O594" s="9">
        <f t="shared" si="36"/>
        <v>0</v>
      </c>
      <c r="P594" s="12">
        <f t="shared" si="37"/>
        <v>0</v>
      </c>
      <c r="Q594" s="15" t="s">
        <v>8317</v>
      </c>
      <c r="R594" t="s">
        <v>8342</v>
      </c>
      <c r="S594" s="18">
        <f t="shared" si="38"/>
        <v>41537.869143518517</v>
      </c>
      <c r="T594" s="18">
        <f t="shared" si="3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 s="14">
        <v>1</v>
      </c>
      <c r="M595" t="b">
        <v>0</v>
      </c>
      <c r="N595" t="s">
        <v>8302</v>
      </c>
      <c r="O595" s="9">
        <f t="shared" si="36"/>
        <v>0</v>
      </c>
      <c r="P595" s="12">
        <f t="shared" si="37"/>
        <v>1</v>
      </c>
      <c r="Q595" s="15" t="s">
        <v>8317</v>
      </c>
      <c r="R595" t="s">
        <v>8342</v>
      </c>
      <c r="S595" s="18">
        <f t="shared" si="38"/>
        <v>42474.86482638889</v>
      </c>
      <c r="T595" s="18">
        <f t="shared" si="3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 s="14">
        <v>1</v>
      </c>
      <c r="M596" t="b">
        <v>0</v>
      </c>
      <c r="N596" t="s">
        <v>8302</v>
      </c>
      <c r="O596" s="9">
        <f t="shared" si="36"/>
        <v>0</v>
      </c>
      <c r="P596" s="12">
        <f t="shared" si="37"/>
        <v>10</v>
      </c>
      <c r="Q596" s="15" t="s">
        <v>8317</v>
      </c>
      <c r="R596" t="s">
        <v>8342</v>
      </c>
      <c r="S596" s="18">
        <f t="shared" si="38"/>
        <v>42172.669027777782</v>
      </c>
      <c r="T596" s="18">
        <f t="shared" si="3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 s="14">
        <v>0</v>
      </c>
      <c r="M597" t="b">
        <v>0</v>
      </c>
      <c r="N597" t="s">
        <v>8302</v>
      </c>
      <c r="O597" s="9">
        <f t="shared" si="36"/>
        <v>0</v>
      </c>
      <c r="P597" s="12">
        <f t="shared" si="37"/>
        <v>0</v>
      </c>
      <c r="Q597" s="15" t="s">
        <v>8317</v>
      </c>
      <c r="R597" t="s">
        <v>8342</v>
      </c>
      <c r="S597" s="18">
        <f t="shared" si="38"/>
        <v>42774.447777777779</v>
      </c>
      <c r="T597" s="18">
        <f t="shared" si="3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 s="14">
        <v>0</v>
      </c>
      <c r="M598" t="b">
        <v>0</v>
      </c>
      <c r="N598" t="s">
        <v>8269</v>
      </c>
      <c r="O598" s="9">
        <f t="shared" si="36"/>
        <v>0</v>
      </c>
      <c r="P598" s="12">
        <f t="shared" si="37"/>
        <v>0</v>
      </c>
      <c r="Q598" s="15" t="s">
        <v>8343</v>
      </c>
      <c r="R598" t="s">
        <v>8344</v>
      </c>
      <c r="S598" s="18">
        <f t="shared" si="38"/>
        <v>41784.952488425923</v>
      </c>
      <c r="T598" s="18">
        <f t="shared" si="39"/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 s="14">
        <v>0</v>
      </c>
      <c r="M599" t="b">
        <v>0</v>
      </c>
      <c r="N599" t="s">
        <v>8269</v>
      </c>
      <c r="O599" s="9">
        <f t="shared" si="36"/>
        <v>0</v>
      </c>
      <c r="P599" s="12">
        <f t="shared" si="37"/>
        <v>0</v>
      </c>
      <c r="Q599" s="15" t="s">
        <v>8343</v>
      </c>
      <c r="R599" t="s">
        <v>8344</v>
      </c>
      <c r="S599" s="18">
        <f t="shared" si="38"/>
        <v>42492.737847222219</v>
      </c>
      <c r="T599" s="18">
        <f t="shared" si="39"/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 s="14">
        <v>0</v>
      </c>
      <c r="M600" t="b">
        <v>0</v>
      </c>
      <c r="N600" t="s">
        <v>8269</v>
      </c>
      <c r="O600" s="9">
        <f t="shared" si="36"/>
        <v>0</v>
      </c>
      <c r="P600" s="12">
        <f t="shared" si="37"/>
        <v>0</v>
      </c>
      <c r="Q600" s="15" t="s">
        <v>8343</v>
      </c>
      <c r="R600" t="s">
        <v>8344</v>
      </c>
      <c r="S600" s="18">
        <f t="shared" si="38"/>
        <v>42108.692060185189</v>
      </c>
      <c r="T600" s="18">
        <f t="shared" si="39"/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 s="14">
        <v>0</v>
      </c>
      <c r="M601" t="b">
        <v>0</v>
      </c>
      <c r="N601" t="s">
        <v>8269</v>
      </c>
      <c r="O601" s="9">
        <f t="shared" si="36"/>
        <v>0</v>
      </c>
      <c r="P601" s="12">
        <f t="shared" si="37"/>
        <v>0</v>
      </c>
      <c r="Q601" s="15" t="s">
        <v>8343</v>
      </c>
      <c r="R601" t="s">
        <v>8344</v>
      </c>
      <c r="S601" s="18">
        <f t="shared" si="38"/>
        <v>42453.806307870371</v>
      </c>
      <c r="T601" s="18">
        <f t="shared" si="39"/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 s="14">
        <v>3</v>
      </c>
      <c r="M602" t="b">
        <v>0</v>
      </c>
      <c r="N602" t="s">
        <v>8269</v>
      </c>
      <c r="O602" s="9">
        <f t="shared" si="36"/>
        <v>0</v>
      </c>
      <c r="P602" s="12">
        <f t="shared" si="37"/>
        <v>23.33</v>
      </c>
      <c r="Q602" s="15" t="s">
        <v>8343</v>
      </c>
      <c r="R602" t="s">
        <v>8344</v>
      </c>
      <c r="S602" s="18">
        <f t="shared" si="38"/>
        <v>42123.648831018523</v>
      </c>
      <c r="T602" s="18">
        <f t="shared" si="3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 s="14">
        <v>0</v>
      </c>
      <c r="M603" t="b">
        <v>0</v>
      </c>
      <c r="N603" t="s">
        <v>8269</v>
      </c>
      <c r="O603" s="9">
        <f t="shared" si="36"/>
        <v>0</v>
      </c>
      <c r="P603" s="12">
        <f t="shared" si="37"/>
        <v>0</v>
      </c>
      <c r="Q603" s="15" t="s">
        <v>8343</v>
      </c>
      <c r="R603" t="s">
        <v>8344</v>
      </c>
      <c r="S603" s="18">
        <f t="shared" si="38"/>
        <v>42390.002650462964</v>
      </c>
      <c r="T603" s="18">
        <f t="shared" si="3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 s="14">
        <v>0</v>
      </c>
      <c r="M604" t="b">
        <v>0</v>
      </c>
      <c r="N604" t="s">
        <v>8269</v>
      </c>
      <c r="O604" s="9">
        <f t="shared" si="36"/>
        <v>0</v>
      </c>
      <c r="P604" s="12">
        <f t="shared" si="37"/>
        <v>0</v>
      </c>
      <c r="Q604" s="15" t="s">
        <v>8343</v>
      </c>
      <c r="R604" t="s">
        <v>8344</v>
      </c>
      <c r="S604" s="18">
        <f t="shared" si="38"/>
        <v>41836.190937499996</v>
      </c>
      <c r="T604" s="18">
        <f t="shared" si="3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 s="14">
        <v>0</v>
      </c>
      <c r="M605" t="b">
        <v>0</v>
      </c>
      <c r="N605" t="s">
        <v>8269</v>
      </c>
      <c r="O605" s="9">
        <f t="shared" si="36"/>
        <v>0</v>
      </c>
      <c r="P605" s="12">
        <f t="shared" si="37"/>
        <v>0</v>
      </c>
      <c r="Q605" s="15" t="s">
        <v>8343</v>
      </c>
      <c r="R605" t="s">
        <v>8344</v>
      </c>
      <c r="S605" s="18">
        <f t="shared" si="38"/>
        <v>41954.545081018514</v>
      </c>
      <c r="T605" s="18">
        <f t="shared" si="39"/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 s="14">
        <v>3</v>
      </c>
      <c r="M606" t="b">
        <v>0</v>
      </c>
      <c r="N606" t="s">
        <v>8269</v>
      </c>
      <c r="O606" s="9">
        <f t="shared" si="36"/>
        <v>0</v>
      </c>
      <c r="P606" s="12">
        <f t="shared" si="37"/>
        <v>18.329999999999998</v>
      </c>
      <c r="Q606" s="15" t="s">
        <v>8343</v>
      </c>
      <c r="R606" t="s">
        <v>8344</v>
      </c>
      <c r="S606" s="18">
        <f t="shared" si="38"/>
        <v>41784.789687500001</v>
      </c>
      <c r="T606" s="18">
        <f t="shared" si="39"/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 s="14">
        <v>1</v>
      </c>
      <c r="M607" t="b">
        <v>0</v>
      </c>
      <c r="N607" t="s">
        <v>8269</v>
      </c>
      <c r="O607" s="9">
        <f t="shared" si="36"/>
        <v>0</v>
      </c>
      <c r="P607" s="12">
        <f t="shared" si="37"/>
        <v>20</v>
      </c>
      <c r="Q607" s="15" t="s">
        <v>8343</v>
      </c>
      <c r="R607" t="s">
        <v>8344</v>
      </c>
      <c r="S607" s="18">
        <f t="shared" si="38"/>
        <v>41831.675034722226</v>
      </c>
      <c r="T607" s="18">
        <f t="shared" si="39"/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 s="14">
        <v>0</v>
      </c>
      <c r="M608" t="b">
        <v>0</v>
      </c>
      <c r="N608" t="s">
        <v>8269</v>
      </c>
      <c r="O608" s="9">
        <f t="shared" si="36"/>
        <v>0</v>
      </c>
      <c r="P608" s="12">
        <f t="shared" si="37"/>
        <v>0</v>
      </c>
      <c r="Q608" s="15" t="s">
        <v>8343</v>
      </c>
      <c r="R608" t="s">
        <v>8344</v>
      </c>
      <c r="S608" s="18">
        <f t="shared" si="38"/>
        <v>41950.114108796297</v>
      </c>
      <c r="T608" s="18">
        <f t="shared" si="39"/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 s="14">
        <v>0</v>
      </c>
      <c r="M609" t="b">
        <v>0</v>
      </c>
      <c r="N609" t="s">
        <v>8269</v>
      </c>
      <c r="O609" s="9">
        <f t="shared" si="36"/>
        <v>0</v>
      </c>
      <c r="P609" s="12">
        <f t="shared" si="37"/>
        <v>0</v>
      </c>
      <c r="Q609" s="15" t="s">
        <v>8343</v>
      </c>
      <c r="R609" t="s">
        <v>8344</v>
      </c>
      <c r="S609" s="18">
        <f t="shared" si="38"/>
        <v>42115.11618055556</v>
      </c>
      <c r="T609" s="18">
        <f t="shared" si="39"/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 s="14">
        <v>3</v>
      </c>
      <c r="M610" t="b">
        <v>0</v>
      </c>
      <c r="N610" t="s">
        <v>8269</v>
      </c>
      <c r="O610" s="9">
        <f t="shared" si="36"/>
        <v>0</v>
      </c>
      <c r="P610" s="12">
        <f t="shared" si="37"/>
        <v>2.33</v>
      </c>
      <c r="Q610" s="15" t="s">
        <v>8343</v>
      </c>
      <c r="R610" t="s">
        <v>8344</v>
      </c>
      <c r="S610" s="18">
        <f t="shared" si="38"/>
        <v>42465.128391203703</v>
      </c>
      <c r="T610" s="18">
        <f t="shared" si="39"/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 s="14">
        <v>0</v>
      </c>
      <c r="M611" t="b">
        <v>0</v>
      </c>
      <c r="N611" t="s">
        <v>8269</v>
      </c>
      <c r="O611" s="9">
        <f t="shared" si="36"/>
        <v>0</v>
      </c>
      <c r="P611" s="12">
        <f t="shared" si="37"/>
        <v>0</v>
      </c>
      <c r="Q611" s="15" t="s">
        <v>8343</v>
      </c>
      <c r="R611" t="s">
        <v>8344</v>
      </c>
      <c r="S611" s="18">
        <f t="shared" si="38"/>
        <v>42171.743969907402</v>
      </c>
      <c r="T611" s="18">
        <f t="shared" si="39"/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 s="14">
        <v>1</v>
      </c>
      <c r="M612" t="b">
        <v>0</v>
      </c>
      <c r="N612" t="s">
        <v>8269</v>
      </c>
      <c r="O612" s="9">
        <f t="shared" si="36"/>
        <v>0</v>
      </c>
      <c r="P612" s="12">
        <f t="shared" si="37"/>
        <v>29</v>
      </c>
      <c r="Q612" s="15" t="s">
        <v>8343</v>
      </c>
      <c r="R612" t="s">
        <v>8344</v>
      </c>
      <c r="S612" s="18">
        <f t="shared" si="38"/>
        <v>42359.725243055553</v>
      </c>
      <c r="T612" s="18">
        <f t="shared" si="39"/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 s="14">
        <v>0</v>
      </c>
      <c r="M613" t="b">
        <v>0</v>
      </c>
      <c r="N613" t="s">
        <v>8269</v>
      </c>
      <c r="O613" s="9">
        <f t="shared" si="36"/>
        <v>0</v>
      </c>
      <c r="P613" s="12">
        <f t="shared" si="37"/>
        <v>0</v>
      </c>
      <c r="Q613" s="15" t="s">
        <v>8343</v>
      </c>
      <c r="R613" t="s">
        <v>8344</v>
      </c>
      <c r="S613" s="18">
        <f t="shared" si="38"/>
        <v>41916.597638888888</v>
      </c>
      <c r="T613" s="18">
        <f t="shared" si="39"/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 s="14">
        <v>4</v>
      </c>
      <c r="M614" t="b">
        <v>0</v>
      </c>
      <c r="N614" t="s">
        <v>8269</v>
      </c>
      <c r="O614" s="9">
        <f t="shared" si="36"/>
        <v>0</v>
      </c>
      <c r="P614" s="12">
        <f t="shared" si="37"/>
        <v>46.25</v>
      </c>
      <c r="Q614" s="15" t="s">
        <v>8343</v>
      </c>
      <c r="R614" t="s">
        <v>8344</v>
      </c>
      <c r="S614" s="18">
        <f t="shared" si="38"/>
        <v>41948.727256944447</v>
      </c>
      <c r="T614" s="18">
        <f t="shared" si="39"/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 s="14">
        <v>1</v>
      </c>
      <c r="M615" t="b">
        <v>0</v>
      </c>
      <c r="N615" t="s">
        <v>8269</v>
      </c>
      <c r="O615" s="9">
        <f t="shared" si="36"/>
        <v>0</v>
      </c>
      <c r="P615" s="12">
        <f t="shared" si="37"/>
        <v>5</v>
      </c>
      <c r="Q615" s="15" t="s">
        <v>8343</v>
      </c>
      <c r="R615" t="s">
        <v>8344</v>
      </c>
      <c r="S615" s="18">
        <f t="shared" si="38"/>
        <v>41985.427361111113</v>
      </c>
      <c r="T615" s="18">
        <f t="shared" si="39"/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 s="14">
        <v>0</v>
      </c>
      <c r="M616" t="b">
        <v>0</v>
      </c>
      <c r="N616" t="s">
        <v>8269</v>
      </c>
      <c r="O616" s="9">
        <f t="shared" si="36"/>
        <v>0</v>
      </c>
      <c r="P616" s="12">
        <f t="shared" si="37"/>
        <v>0</v>
      </c>
      <c r="Q616" s="15" t="s">
        <v>8343</v>
      </c>
      <c r="R616" t="s">
        <v>8344</v>
      </c>
      <c r="S616" s="18">
        <f t="shared" si="38"/>
        <v>41922.535185185188</v>
      </c>
      <c r="T616" s="18">
        <f t="shared" si="39"/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 s="14">
        <v>0</v>
      </c>
      <c r="M617" t="b">
        <v>0</v>
      </c>
      <c r="N617" t="s">
        <v>8269</v>
      </c>
      <c r="O617" s="9">
        <f t="shared" si="36"/>
        <v>0</v>
      </c>
      <c r="P617" s="12">
        <f t="shared" si="37"/>
        <v>0</v>
      </c>
      <c r="Q617" s="15" t="s">
        <v>8343</v>
      </c>
      <c r="R617" t="s">
        <v>8344</v>
      </c>
      <c r="S617" s="18">
        <f t="shared" si="38"/>
        <v>42037.986284722225</v>
      </c>
      <c r="T617" s="18">
        <f t="shared" si="39"/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 s="14">
        <v>0</v>
      </c>
      <c r="M618" t="b">
        <v>0</v>
      </c>
      <c r="N618" t="s">
        <v>8269</v>
      </c>
      <c r="O618" s="9">
        <f t="shared" si="36"/>
        <v>0</v>
      </c>
      <c r="P618" s="12">
        <f t="shared" si="37"/>
        <v>0</v>
      </c>
      <c r="Q618" s="15" t="s">
        <v>8343</v>
      </c>
      <c r="R618" t="s">
        <v>8344</v>
      </c>
      <c r="S618" s="18">
        <f t="shared" si="38"/>
        <v>42515.078217592592</v>
      </c>
      <c r="T618" s="18">
        <f t="shared" si="39"/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 s="14">
        <v>1</v>
      </c>
      <c r="M619" t="b">
        <v>0</v>
      </c>
      <c r="N619" t="s">
        <v>8269</v>
      </c>
      <c r="O619" s="9">
        <f t="shared" si="36"/>
        <v>0</v>
      </c>
      <c r="P619" s="12">
        <f t="shared" si="37"/>
        <v>25</v>
      </c>
      <c r="Q619" s="15" t="s">
        <v>8343</v>
      </c>
      <c r="R619" t="s">
        <v>8344</v>
      </c>
      <c r="S619" s="18">
        <f t="shared" si="38"/>
        <v>42210.439768518518</v>
      </c>
      <c r="T619" s="18">
        <f t="shared" si="39"/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 s="14">
        <v>2</v>
      </c>
      <c r="M620" t="b">
        <v>0</v>
      </c>
      <c r="N620" t="s">
        <v>8269</v>
      </c>
      <c r="O620" s="9">
        <f t="shared" si="36"/>
        <v>0</v>
      </c>
      <c r="P620" s="12">
        <f t="shared" si="37"/>
        <v>1</v>
      </c>
      <c r="Q620" s="15" t="s">
        <v>8343</v>
      </c>
      <c r="R620" t="s">
        <v>8344</v>
      </c>
      <c r="S620" s="18">
        <f t="shared" si="38"/>
        <v>42444.877743055549</v>
      </c>
      <c r="T620" s="18">
        <f t="shared" si="39"/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 s="14">
        <v>1</v>
      </c>
      <c r="M621" t="b">
        <v>0</v>
      </c>
      <c r="N621" t="s">
        <v>8269</v>
      </c>
      <c r="O621" s="9">
        <f t="shared" si="36"/>
        <v>0</v>
      </c>
      <c r="P621" s="12">
        <f t="shared" si="37"/>
        <v>20</v>
      </c>
      <c r="Q621" s="15" t="s">
        <v>8343</v>
      </c>
      <c r="R621" t="s">
        <v>8344</v>
      </c>
      <c r="S621" s="18">
        <f t="shared" si="38"/>
        <v>41929.266215277778</v>
      </c>
      <c r="T621" s="18">
        <f t="shared" si="3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 s="14">
        <v>1</v>
      </c>
      <c r="M622" t="b">
        <v>0</v>
      </c>
      <c r="N622" t="s">
        <v>8269</v>
      </c>
      <c r="O622" s="9">
        <f t="shared" si="36"/>
        <v>0</v>
      </c>
      <c r="P622" s="12">
        <f t="shared" si="37"/>
        <v>1</v>
      </c>
      <c r="Q622" s="15" t="s">
        <v>8343</v>
      </c>
      <c r="R622" t="s">
        <v>8344</v>
      </c>
      <c r="S622" s="18">
        <f t="shared" si="38"/>
        <v>42107.841284722221</v>
      </c>
      <c r="T622" s="18">
        <f t="shared" si="39"/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 s="14">
        <v>2</v>
      </c>
      <c r="M623" t="b">
        <v>0</v>
      </c>
      <c r="N623" t="s">
        <v>8269</v>
      </c>
      <c r="O623" s="9">
        <f t="shared" si="36"/>
        <v>0</v>
      </c>
      <c r="P623" s="12">
        <f t="shared" si="37"/>
        <v>1</v>
      </c>
      <c r="Q623" s="15" t="s">
        <v>8343</v>
      </c>
      <c r="R623" t="s">
        <v>8344</v>
      </c>
      <c r="S623" s="18">
        <f t="shared" si="38"/>
        <v>41828.922905092593</v>
      </c>
      <c r="T623" s="18">
        <f t="shared" si="3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 s="14">
        <v>1</v>
      </c>
      <c r="M624" t="b">
        <v>0</v>
      </c>
      <c r="N624" t="s">
        <v>8269</v>
      </c>
      <c r="O624" s="9">
        <f t="shared" si="36"/>
        <v>0</v>
      </c>
      <c r="P624" s="12">
        <f t="shared" si="37"/>
        <v>1</v>
      </c>
      <c r="Q624" s="15" t="s">
        <v>8343</v>
      </c>
      <c r="R624" t="s">
        <v>8344</v>
      </c>
      <c r="S624" s="18">
        <f t="shared" si="38"/>
        <v>42017.907337962963</v>
      </c>
      <c r="T624" s="18">
        <f t="shared" si="3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 s="14">
        <v>1</v>
      </c>
      <c r="M625" t="b">
        <v>0</v>
      </c>
      <c r="N625" t="s">
        <v>8301</v>
      </c>
      <c r="O625" s="9">
        <f t="shared" si="36"/>
        <v>0</v>
      </c>
      <c r="P625" s="12">
        <f t="shared" si="37"/>
        <v>1</v>
      </c>
      <c r="Q625" s="15" t="s">
        <v>8343</v>
      </c>
      <c r="R625" t="s">
        <v>8345</v>
      </c>
      <c r="S625" s="18">
        <f t="shared" si="38"/>
        <v>42034.960127314815</v>
      </c>
      <c r="T625" s="18">
        <f t="shared" si="3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 s="14">
        <v>0</v>
      </c>
      <c r="M626" t="b">
        <v>0</v>
      </c>
      <c r="N626" t="s">
        <v>8301</v>
      </c>
      <c r="O626" s="9">
        <f t="shared" si="36"/>
        <v>0</v>
      </c>
      <c r="P626" s="12">
        <f t="shared" si="37"/>
        <v>0</v>
      </c>
      <c r="Q626" s="15" t="s">
        <v>8343</v>
      </c>
      <c r="R626" t="s">
        <v>8345</v>
      </c>
      <c r="S626" s="18">
        <f t="shared" si="38"/>
        <v>42077.129398148143</v>
      </c>
      <c r="T626" s="18">
        <f t="shared" si="3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 s="14">
        <v>0</v>
      </c>
      <c r="M627" t="b">
        <v>0</v>
      </c>
      <c r="N627" t="s">
        <v>8301</v>
      </c>
      <c r="O627" s="9">
        <f t="shared" si="36"/>
        <v>0</v>
      </c>
      <c r="P627" s="12">
        <f t="shared" si="37"/>
        <v>0</v>
      </c>
      <c r="Q627" s="15" t="s">
        <v>8343</v>
      </c>
      <c r="R627" t="s">
        <v>8345</v>
      </c>
      <c r="S627" s="18">
        <f t="shared" si="38"/>
        <v>42118.139583333337</v>
      </c>
      <c r="T627" s="18">
        <f t="shared" si="3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 s="14">
        <v>2</v>
      </c>
      <c r="M628" t="b">
        <v>0</v>
      </c>
      <c r="N628" t="s">
        <v>8301</v>
      </c>
      <c r="O628" s="9">
        <f t="shared" si="36"/>
        <v>0</v>
      </c>
      <c r="P628" s="12">
        <f t="shared" si="37"/>
        <v>1</v>
      </c>
      <c r="Q628" s="15" t="s">
        <v>8343</v>
      </c>
      <c r="R628" t="s">
        <v>8345</v>
      </c>
      <c r="S628" s="18">
        <f t="shared" si="38"/>
        <v>42567.531157407408</v>
      </c>
      <c r="T628" s="18">
        <f t="shared" si="3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 s="14">
        <v>9</v>
      </c>
      <c r="M629" t="b">
        <v>0</v>
      </c>
      <c r="N629" t="s">
        <v>8301</v>
      </c>
      <c r="O629" s="9">
        <f t="shared" si="36"/>
        <v>0</v>
      </c>
      <c r="P629" s="12">
        <f t="shared" si="37"/>
        <v>2.67</v>
      </c>
      <c r="Q629" s="15" t="s">
        <v>8343</v>
      </c>
      <c r="R629" t="s">
        <v>8345</v>
      </c>
      <c r="S629" s="18">
        <f t="shared" si="38"/>
        <v>42097.649224537032</v>
      </c>
      <c r="T629" s="18">
        <f t="shared" si="3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 s="14">
        <v>0</v>
      </c>
      <c r="M630" t="b">
        <v>0</v>
      </c>
      <c r="N630" t="s">
        <v>8301</v>
      </c>
      <c r="O630" s="9">
        <f t="shared" si="36"/>
        <v>0</v>
      </c>
      <c r="P630" s="12">
        <f t="shared" si="37"/>
        <v>0</v>
      </c>
      <c r="Q630" s="15" t="s">
        <v>8343</v>
      </c>
      <c r="R630" t="s">
        <v>8345</v>
      </c>
      <c r="S630" s="18">
        <f t="shared" si="38"/>
        <v>42362.36518518519</v>
      </c>
      <c r="T630" s="18">
        <f t="shared" si="3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 s="14">
        <v>3</v>
      </c>
      <c r="M631" t="b">
        <v>0</v>
      </c>
      <c r="N631" t="s">
        <v>8301</v>
      </c>
      <c r="O631" s="9">
        <f t="shared" si="36"/>
        <v>0</v>
      </c>
      <c r="P631" s="12">
        <f t="shared" si="37"/>
        <v>201.67</v>
      </c>
      <c r="Q631" s="15" t="s">
        <v>8343</v>
      </c>
      <c r="R631" t="s">
        <v>8345</v>
      </c>
      <c r="S631" s="18">
        <f t="shared" si="38"/>
        <v>42255.791909722218</v>
      </c>
      <c r="T631" s="18">
        <f t="shared" si="3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 s="14">
        <v>0</v>
      </c>
      <c r="M632" t="b">
        <v>0</v>
      </c>
      <c r="N632" t="s">
        <v>8301</v>
      </c>
      <c r="O632" s="9">
        <f t="shared" si="36"/>
        <v>0</v>
      </c>
      <c r="P632" s="12">
        <f t="shared" si="37"/>
        <v>0</v>
      </c>
      <c r="Q632" s="15" t="s">
        <v>8343</v>
      </c>
      <c r="R632" t="s">
        <v>8345</v>
      </c>
      <c r="S632" s="18">
        <f t="shared" si="38"/>
        <v>42790.583368055552</v>
      </c>
      <c r="T632" s="18">
        <f t="shared" si="3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 s="14">
        <v>0</v>
      </c>
      <c r="M633" t="b">
        <v>0</v>
      </c>
      <c r="N633" t="s">
        <v>8301</v>
      </c>
      <c r="O633" s="9">
        <f t="shared" si="36"/>
        <v>0</v>
      </c>
      <c r="P633" s="12">
        <f t="shared" si="37"/>
        <v>0</v>
      </c>
      <c r="Q633" s="15" t="s">
        <v>8343</v>
      </c>
      <c r="R633" t="s">
        <v>8345</v>
      </c>
      <c r="S633" s="18">
        <f t="shared" si="38"/>
        <v>42438.779131944444</v>
      </c>
      <c r="T633" s="18">
        <f t="shared" si="3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 s="14">
        <v>0</v>
      </c>
      <c r="M634" t="b">
        <v>0</v>
      </c>
      <c r="N634" t="s">
        <v>8301</v>
      </c>
      <c r="O634" s="9">
        <f t="shared" si="36"/>
        <v>0</v>
      </c>
      <c r="P634" s="12">
        <f t="shared" si="37"/>
        <v>0</v>
      </c>
      <c r="Q634" s="15" t="s">
        <v>8343</v>
      </c>
      <c r="R634" t="s">
        <v>8345</v>
      </c>
      <c r="S634" s="18">
        <f t="shared" si="38"/>
        <v>42498.008391203708</v>
      </c>
      <c r="T634" s="18">
        <f t="shared" si="3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 s="14">
        <v>0</v>
      </c>
      <c r="M635" t="b">
        <v>0</v>
      </c>
      <c r="N635" t="s">
        <v>8301</v>
      </c>
      <c r="O635" s="9">
        <f t="shared" si="36"/>
        <v>0</v>
      </c>
      <c r="P635" s="12">
        <f t="shared" si="37"/>
        <v>0</v>
      </c>
      <c r="Q635" s="15" t="s">
        <v>8343</v>
      </c>
      <c r="R635" t="s">
        <v>8345</v>
      </c>
      <c r="S635" s="18">
        <f t="shared" si="38"/>
        <v>41863.757210648146</v>
      </c>
      <c r="T635" s="18">
        <f t="shared" si="3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 s="14">
        <v>2</v>
      </c>
      <c r="M636" t="b">
        <v>0</v>
      </c>
      <c r="N636" t="s">
        <v>8301</v>
      </c>
      <c r="O636" s="9">
        <f t="shared" si="36"/>
        <v>0</v>
      </c>
      <c r="P636" s="12">
        <f t="shared" si="37"/>
        <v>37.5</v>
      </c>
      <c r="Q636" s="15" t="s">
        <v>8343</v>
      </c>
      <c r="R636" t="s">
        <v>8345</v>
      </c>
      <c r="S636" s="18">
        <f t="shared" si="38"/>
        <v>42122.670069444444</v>
      </c>
      <c r="T636" s="18">
        <f t="shared" si="3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 s="14">
        <v>3</v>
      </c>
      <c r="M637" t="b">
        <v>0</v>
      </c>
      <c r="N637" t="s">
        <v>8301</v>
      </c>
      <c r="O637" s="9">
        <f t="shared" si="36"/>
        <v>0</v>
      </c>
      <c r="P637" s="12">
        <f t="shared" si="37"/>
        <v>13.33</v>
      </c>
      <c r="Q637" s="15" t="s">
        <v>8343</v>
      </c>
      <c r="R637" t="s">
        <v>8345</v>
      </c>
      <c r="S637" s="18">
        <f t="shared" si="38"/>
        <v>41862.761724537035</v>
      </c>
      <c r="T637" s="18">
        <f t="shared" si="3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 s="14">
        <v>0</v>
      </c>
      <c r="M638" t="b">
        <v>0</v>
      </c>
      <c r="N638" t="s">
        <v>8301</v>
      </c>
      <c r="O638" s="9">
        <f t="shared" si="36"/>
        <v>0</v>
      </c>
      <c r="P638" s="12">
        <f t="shared" si="37"/>
        <v>0</v>
      </c>
      <c r="Q638" s="15" t="s">
        <v>8343</v>
      </c>
      <c r="R638" t="s">
        <v>8345</v>
      </c>
      <c r="S638" s="18">
        <f t="shared" si="38"/>
        <v>42027.832800925928</v>
      </c>
      <c r="T638" s="18">
        <f t="shared" si="3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 s="14">
        <v>1</v>
      </c>
      <c r="M639" t="b">
        <v>0</v>
      </c>
      <c r="N639" t="s">
        <v>8301</v>
      </c>
      <c r="O639" s="9">
        <f t="shared" si="36"/>
        <v>0</v>
      </c>
      <c r="P639" s="12">
        <f t="shared" si="37"/>
        <v>1</v>
      </c>
      <c r="Q639" s="15" t="s">
        <v>8343</v>
      </c>
      <c r="R639" t="s">
        <v>8345</v>
      </c>
      <c r="S639" s="18">
        <f t="shared" si="38"/>
        <v>41953.95821759259</v>
      </c>
      <c r="T639" s="18">
        <f t="shared" si="3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 s="14">
        <v>0</v>
      </c>
      <c r="M640" t="b">
        <v>0</v>
      </c>
      <c r="N640" t="s">
        <v>8301</v>
      </c>
      <c r="O640" s="9">
        <f t="shared" si="36"/>
        <v>0</v>
      </c>
      <c r="P640" s="12">
        <f t="shared" si="37"/>
        <v>0</v>
      </c>
      <c r="Q640" s="15" t="s">
        <v>8343</v>
      </c>
      <c r="R640" t="s">
        <v>8345</v>
      </c>
      <c r="S640" s="18">
        <f t="shared" si="38"/>
        <v>41851.636388888888</v>
      </c>
      <c r="T640" s="18">
        <f t="shared" si="3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 s="14">
        <v>0</v>
      </c>
      <c r="M641" t="b">
        <v>0</v>
      </c>
      <c r="N641" t="s">
        <v>8301</v>
      </c>
      <c r="O641" s="9">
        <f t="shared" si="36"/>
        <v>0</v>
      </c>
      <c r="P641" s="12">
        <f t="shared" si="37"/>
        <v>0</v>
      </c>
      <c r="Q641" s="15" t="s">
        <v>8343</v>
      </c>
      <c r="R641" t="s">
        <v>8345</v>
      </c>
      <c r="S641" s="18">
        <f t="shared" si="38"/>
        <v>42433.650590277779</v>
      </c>
      <c r="T641" s="18">
        <f t="shared" si="3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 s="14">
        <v>3</v>
      </c>
      <c r="M642" t="b">
        <v>0</v>
      </c>
      <c r="N642" t="s">
        <v>8301</v>
      </c>
      <c r="O642" s="9">
        <f t="shared" ref="O642:O705" si="40">ROUND(E642/D642*100,0)</f>
        <v>0</v>
      </c>
      <c r="P642" s="12">
        <f t="shared" si="37"/>
        <v>1</v>
      </c>
      <c r="Q642" s="15" t="s">
        <v>8343</v>
      </c>
      <c r="R642" t="s">
        <v>8345</v>
      </c>
      <c r="S642" s="18">
        <f t="shared" si="38"/>
        <v>42460.374305555553</v>
      </c>
      <c r="T642" s="18">
        <f t="shared" si="3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 s="14">
        <v>6</v>
      </c>
      <c r="M643" t="b">
        <v>0</v>
      </c>
      <c r="N643" t="s">
        <v>8301</v>
      </c>
      <c r="O643" s="9">
        <f t="shared" si="40"/>
        <v>0</v>
      </c>
      <c r="P643" s="12">
        <f t="shared" ref="P643:P706" si="41">IFERROR(ROUND(E643/L643,2),0)</f>
        <v>55.83</v>
      </c>
      <c r="Q643" s="15" t="s">
        <v>8343</v>
      </c>
      <c r="R643" t="s">
        <v>8345</v>
      </c>
      <c r="S643" s="18">
        <f t="shared" ref="S643:S706" si="42">(((J643/60)/60)/24)+DATE(1970,1,1)</f>
        <v>42245.274699074071</v>
      </c>
      <c r="T643" s="18">
        <f t="shared" ref="T643:T706" si="43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 s="14">
        <v>0</v>
      </c>
      <c r="M644" t="b">
        <v>0</v>
      </c>
      <c r="N644" t="s">
        <v>8301</v>
      </c>
      <c r="O644" s="9">
        <f t="shared" si="40"/>
        <v>0</v>
      </c>
      <c r="P644" s="12">
        <f t="shared" si="41"/>
        <v>0</v>
      </c>
      <c r="Q644" s="15" t="s">
        <v>8343</v>
      </c>
      <c r="R644" t="s">
        <v>8345</v>
      </c>
      <c r="S644" s="18">
        <f t="shared" si="42"/>
        <v>41834.784120370372</v>
      </c>
      <c r="T644" s="18">
        <f t="shared" si="43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 s="14">
        <v>2</v>
      </c>
      <c r="M645" t="b">
        <v>0</v>
      </c>
      <c r="N645" t="s">
        <v>8301</v>
      </c>
      <c r="O645" s="9">
        <f t="shared" si="40"/>
        <v>0</v>
      </c>
      <c r="P645" s="12">
        <f t="shared" si="41"/>
        <v>5</v>
      </c>
      <c r="Q645" s="15" t="s">
        <v>8343</v>
      </c>
      <c r="R645" t="s">
        <v>8345</v>
      </c>
      <c r="S645" s="18">
        <f t="shared" si="42"/>
        <v>41825.055231481485</v>
      </c>
      <c r="T645" s="18">
        <f t="shared" si="43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 s="14">
        <v>2</v>
      </c>
      <c r="M646" t="b">
        <v>0</v>
      </c>
      <c r="N646" t="s">
        <v>8301</v>
      </c>
      <c r="O646" s="9">
        <f t="shared" si="40"/>
        <v>0</v>
      </c>
      <c r="P646" s="12">
        <f t="shared" si="41"/>
        <v>87.5</v>
      </c>
      <c r="Q646" s="15" t="s">
        <v>8343</v>
      </c>
      <c r="R646" t="s">
        <v>8345</v>
      </c>
      <c r="S646" s="18">
        <f t="shared" si="42"/>
        <v>42263.691574074073</v>
      </c>
      <c r="T646" s="18">
        <f t="shared" si="43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 s="14">
        <v>2</v>
      </c>
      <c r="M647" t="b">
        <v>0</v>
      </c>
      <c r="N647" t="s">
        <v>8301</v>
      </c>
      <c r="O647" s="9">
        <f t="shared" si="40"/>
        <v>0</v>
      </c>
      <c r="P647" s="12">
        <f t="shared" si="41"/>
        <v>1</v>
      </c>
      <c r="Q647" s="15" t="s">
        <v>8343</v>
      </c>
      <c r="R647" t="s">
        <v>8345</v>
      </c>
      <c r="S647" s="18">
        <f t="shared" si="42"/>
        <v>42658.690532407403</v>
      </c>
      <c r="T647" s="18">
        <f t="shared" si="43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 s="14">
        <v>7</v>
      </c>
      <c r="M648" t="b">
        <v>0</v>
      </c>
      <c r="N648" t="s">
        <v>8301</v>
      </c>
      <c r="O648" s="9">
        <f t="shared" si="40"/>
        <v>0</v>
      </c>
      <c r="P648" s="12">
        <f t="shared" si="41"/>
        <v>92.14</v>
      </c>
      <c r="Q648" s="15" t="s">
        <v>8343</v>
      </c>
      <c r="R648" t="s">
        <v>8345</v>
      </c>
      <c r="S648" s="18">
        <f t="shared" si="42"/>
        <v>42111.684027777781</v>
      </c>
      <c r="T648" s="18">
        <f t="shared" si="43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 s="14">
        <v>3</v>
      </c>
      <c r="M649" t="b">
        <v>0</v>
      </c>
      <c r="N649" t="s">
        <v>8301</v>
      </c>
      <c r="O649" s="9">
        <f t="shared" si="40"/>
        <v>0</v>
      </c>
      <c r="P649" s="12">
        <f t="shared" si="41"/>
        <v>7.33</v>
      </c>
      <c r="Q649" s="15" t="s">
        <v>8343</v>
      </c>
      <c r="R649" t="s">
        <v>8345</v>
      </c>
      <c r="S649" s="18">
        <f t="shared" si="42"/>
        <v>42409.571284722217</v>
      </c>
      <c r="T649" s="18">
        <f t="shared" si="43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 s="14">
        <v>2</v>
      </c>
      <c r="M650" t="b">
        <v>0</v>
      </c>
      <c r="N650" t="s">
        <v>8301</v>
      </c>
      <c r="O650" s="9">
        <f t="shared" si="40"/>
        <v>0</v>
      </c>
      <c r="P650" s="12">
        <f t="shared" si="41"/>
        <v>52.5</v>
      </c>
      <c r="Q650" s="15" t="s">
        <v>8343</v>
      </c>
      <c r="R650" t="s">
        <v>8345</v>
      </c>
      <c r="S650" s="18">
        <f t="shared" si="42"/>
        <v>42766.956921296296</v>
      </c>
      <c r="T650" s="18">
        <f t="shared" si="43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 s="14">
        <v>3</v>
      </c>
      <c r="M651" t="b">
        <v>0</v>
      </c>
      <c r="N651" t="s">
        <v>8301</v>
      </c>
      <c r="O651" s="9">
        <f t="shared" si="40"/>
        <v>0</v>
      </c>
      <c r="P651" s="12">
        <f t="shared" si="41"/>
        <v>23.67</v>
      </c>
      <c r="Q651" s="15" t="s">
        <v>8343</v>
      </c>
      <c r="R651" t="s">
        <v>8345</v>
      </c>
      <c r="S651" s="18">
        <f t="shared" si="42"/>
        <v>42031.138831018514</v>
      </c>
      <c r="T651" s="18">
        <f t="shared" si="43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 s="14">
        <v>7</v>
      </c>
      <c r="M652" t="b">
        <v>0</v>
      </c>
      <c r="N652" t="s">
        <v>8301</v>
      </c>
      <c r="O652" s="9">
        <f t="shared" si="40"/>
        <v>0</v>
      </c>
      <c r="P652" s="12">
        <f t="shared" si="41"/>
        <v>53.71</v>
      </c>
      <c r="Q652" s="15" t="s">
        <v>8343</v>
      </c>
      <c r="R652" t="s">
        <v>8345</v>
      </c>
      <c r="S652" s="18">
        <f t="shared" si="42"/>
        <v>41940.028287037036</v>
      </c>
      <c r="T652" s="18">
        <f t="shared" si="43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 s="14">
        <v>5</v>
      </c>
      <c r="M653" t="b">
        <v>0</v>
      </c>
      <c r="N653" t="s">
        <v>8301</v>
      </c>
      <c r="O653" s="9">
        <f t="shared" si="40"/>
        <v>0</v>
      </c>
      <c r="P653" s="12">
        <f t="shared" si="41"/>
        <v>420.6</v>
      </c>
      <c r="Q653" s="15" t="s">
        <v>8343</v>
      </c>
      <c r="R653" t="s">
        <v>8345</v>
      </c>
      <c r="S653" s="18">
        <f t="shared" si="42"/>
        <v>42237.181608796294</v>
      </c>
      <c r="T653" s="18">
        <f t="shared" si="43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 s="14">
        <v>0</v>
      </c>
      <c r="M654" t="b">
        <v>0</v>
      </c>
      <c r="N654" t="s">
        <v>8301</v>
      </c>
      <c r="O654" s="9">
        <f t="shared" si="40"/>
        <v>0</v>
      </c>
      <c r="P654" s="12">
        <f t="shared" si="41"/>
        <v>0</v>
      </c>
      <c r="Q654" s="15" t="s">
        <v>8343</v>
      </c>
      <c r="R654" t="s">
        <v>8345</v>
      </c>
      <c r="S654" s="18">
        <f t="shared" si="42"/>
        <v>42293.922986111109</v>
      </c>
      <c r="T654" s="18">
        <f t="shared" si="43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 s="14">
        <v>3</v>
      </c>
      <c r="M655" t="b">
        <v>0</v>
      </c>
      <c r="N655" t="s">
        <v>8301</v>
      </c>
      <c r="O655" s="9">
        <f t="shared" si="40"/>
        <v>0</v>
      </c>
      <c r="P655" s="12">
        <f t="shared" si="41"/>
        <v>18.670000000000002</v>
      </c>
      <c r="Q655" s="15" t="s">
        <v>8343</v>
      </c>
      <c r="R655" t="s">
        <v>8345</v>
      </c>
      <c r="S655" s="18">
        <f t="shared" si="42"/>
        <v>41853.563402777778</v>
      </c>
      <c r="T655" s="18">
        <f t="shared" si="43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 s="14">
        <v>3</v>
      </c>
      <c r="M656" t="b">
        <v>0</v>
      </c>
      <c r="N656" t="s">
        <v>8301</v>
      </c>
      <c r="O656" s="9">
        <f t="shared" si="40"/>
        <v>0</v>
      </c>
      <c r="P656" s="12">
        <f t="shared" si="41"/>
        <v>16.670000000000002</v>
      </c>
      <c r="Q656" s="15" t="s">
        <v>8343</v>
      </c>
      <c r="R656" t="s">
        <v>8345</v>
      </c>
      <c r="S656" s="18">
        <f t="shared" si="42"/>
        <v>42173.67082175926</v>
      </c>
      <c r="T656" s="18">
        <f t="shared" si="43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 s="14">
        <v>3</v>
      </c>
      <c r="M657" t="b">
        <v>0</v>
      </c>
      <c r="N657" t="s">
        <v>8301</v>
      </c>
      <c r="O657" s="9">
        <f t="shared" si="40"/>
        <v>0</v>
      </c>
      <c r="P657" s="12">
        <f t="shared" si="41"/>
        <v>42</v>
      </c>
      <c r="Q657" s="15" t="s">
        <v>8343</v>
      </c>
      <c r="R657" t="s">
        <v>8345</v>
      </c>
      <c r="S657" s="18">
        <f t="shared" si="42"/>
        <v>41981.57230324074</v>
      </c>
      <c r="T657" s="18">
        <f t="shared" si="43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 s="14">
        <v>1</v>
      </c>
      <c r="M658" t="b">
        <v>0</v>
      </c>
      <c r="N658" t="s">
        <v>8301</v>
      </c>
      <c r="O658" s="9">
        <f t="shared" si="40"/>
        <v>0</v>
      </c>
      <c r="P658" s="12">
        <f t="shared" si="41"/>
        <v>25</v>
      </c>
      <c r="Q658" s="15" t="s">
        <v>8343</v>
      </c>
      <c r="R658" t="s">
        <v>8345</v>
      </c>
      <c r="S658" s="18">
        <f t="shared" si="42"/>
        <v>42207.795787037037</v>
      </c>
      <c r="T658" s="18">
        <f t="shared" si="43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 s="14">
        <v>1</v>
      </c>
      <c r="M659" t="b">
        <v>0</v>
      </c>
      <c r="N659" t="s">
        <v>8301</v>
      </c>
      <c r="O659" s="9">
        <f t="shared" si="40"/>
        <v>0</v>
      </c>
      <c r="P659" s="12">
        <f t="shared" si="41"/>
        <v>50</v>
      </c>
      <c r="Q659" s="15" t="s">
        <v>8343</v>
      </c>
      <c r="R659" t="s">
        <v>8345</v>
      </c>
      <c r="S659" s="18">
        <f t="shared" si="42"/>
        <v>42523.025231481486</v>
      </c>
      <c r="T659" s="18">
        <f t="shared" si="43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 s="14">
        <v>2</v>
      </c>
      <c r="M660" t="b">
        <v>0</v>
      </c>
      <c r="N660" t="s">
        <v>8301</v>
      </c>
      <c r="O660" s="9">
        <f t="shared" si="40"/>
        <v>0</v>
      </c>
      <c r="P660" s="12">
        <f t="shared" si="41"/>
        <v>5.5</v>
      </c>
      <c r="Q660" s="15" t="s">
        <v>8343</v>
      </c>
      <c r="R660" t="s">
        <v>8345</v>
      </c>
      <c r="S660" s="18">
        <f t="shared" si="42"/>
        <v>42107.156319444446</v>
      </c>
      <c r="T660" s="18">
        <f t="shared" si="43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 s="14">
        <v>2</v>
      </c>
      <c r="M661" t="b">
        <v>0</v>
      </c>
      <c r="N661" t="s">
        <v>8301</v>
      </c>
      <c r="O661" s="9">
        <f t="shared" si="40"/>
        <v>0</v>
      </c>
      <c r="P661" s="12">
        <f t="shared" si="41"/>
        <v>13</v>
      </c>
      <c r="Q661" s="15" t="s">
        <v>8343</v>
      </c>
      <c r="R661" t="s">
        <v>8345</v>
      </c>
      <c r="S661" s="18">
        <f t="shared" si="42"/>
        <v>42062.680486111116</v>
      </c>
      <c r="T661" s="18">
        <f t="shared" si="43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 s="14">
        <v>1</v>
      </c>
      <c r="M662" t="b">
        <v>0</v>
      </c>
      <c r="N662" t="s">
        <v>8301</v>
      </c>
      <c r="O662" s="9">
        <f t="shared" si="40"/>
        <v>0</v>
      </c>
      <c r="P662" s="12">
        <f t="shared" si="41"/>
        <v>10</v>
      </c>
      <c r="Q662" s="15" t="s">
        <v>8343</v>
      </c>
      <c r="R662" t="s">
        <v>8345</v>
      </c>
      <c r="S662" s="18">
        <f t="shared" si="42"/>
        <v>42745.031469907408</v>
      </c>
      <c r="T662" s="18">
        <f t="shared" si="43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 s="14">
        <v>0</v>
      </c>
      <c r="M663" t="b">
        <v>0</v>
      </c>
      <c r="N663" t="s">
        <v>8301</v>
      </c>
      <c r="O663" s="9">
        <f t="shared" si="40"/>
        <v>0</v>
      </c>
      <c r="P663" s="12">
        <f t="shared" si="41"/>
        <v>0</v>
      </c>
      <c r="Q663" s="15" t="s">
        <v>8343</v>
      </c>
      <c r="R663" t="s">
        <v>8345</v>
      </c>
      <c r="S663" s="18">
        <f t="shared" si="42"/>
        <v>41843.632523148146</v>
      </c>
      <c r="T663" s="18">
        <f t="shared" si="43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 s="14">
        <v>1</v>
      </c>
      <c r="M664" t="b">
        <v>0</v>
      </c>
      <c r="N664" t="s">
        <v>8301</v>
      </c>
      <c r="O664" s="9">
        <f t="shared" si="40"/>
        <v>0</v>
      </c>
      <c r="P664" s="12">
        <f t="shared" si="41"/>
        <v>1</v>
      </c>
      <c r="Q664" s="15" t="s">
        <v>8343</v>
      </c>
      <c r="R664" t="s">
        <v>8345</v>
      </c>
      <c r="S664" s="18">
        <f t="shared" si="42"/>
        <v>42509.374537037031</v>
      </c>
      <c r="T664" s="18">
        <f t="shared" si="43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 s="14">
        <v>2</v>
      </c>
      <c r="M665" t="b">
        <v>0</v>
      </c>
      <c r="N665" t="s">
        <v>8301</v>
      </c>
      <c r="O665" s="9">
        <f t="shared" si="40"/>
        <v>0</v>
      </c>
      <c r="P665" s="12">
        <f t="shared" si="41"/>
        <v>775</v>
      </c>
      <c r="Q665" s="15" t="s">
        <v>8343</v>
      </c>
      <c r="R665" t="s">
        <v>8345</v>
      </c>
      <c r="S665" s="18">
        <f t="shared" si="42"/>
        <v>42534.649571759262</v>
      </c>
      <c r="T665" s="18">
        <f t="shared" si="43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 s="14">
        <v>1</v>
      </c>
      <c r="M666" t="b">
        <v>0</v>
      </c>
      <c r="N666" t="s">
        <v>8301</v>
      </c>
      <c r="O666" s="9">
        <f t="shared" si="40"/>
        <v>0</v>
      </c>
      <c r="P666" s="12">
        <f t="shared" si="41"/>
        <v>5</v>
      </c>
      <c r="Q666" s="15" t="s">
        <v>8343</v>
      </c>
      <c r="R666" t="s">
        <v>8345</v>
      </c>
      <c r="S666" s="18">
        <f t="shared" si="42"/>
        <v>42060.04550925926</v>
      </c>
      <c r="T666" s="18">
        <f t="shared" si="43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 s="14">
        <v>10</v>
      </c>
      <c r="M667" t="b">
        <v>0</v>
      </c>
      <c r="N667" t="s">
        <v>8301</v>
      </c>
      <c r="O667" s="9">
        <f t="shared" si="40"/>
        <v>0</v>
      </c>
      <c r="P667" s="12">
        <f t="shared" si="41"/>
        <v>12.8</v>
      </c>
      <c r="Q667" s="15" t="s">
        <v>8343</v>
      </c>
      <c r="R667" t="s">
        <v>8345</v>
      </c>
      <c r="S667" s="18">
        <f t="shared" si="42"/>
        <v>42435.942083333335</v>
      </c>
      <c r="T667" s="18">
        <f t="shared" si="43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 s="14">
        <v>4</v>
      </c>
      <c r="M668" t="b">
        <v>0</v>
      </c>
      <c r="N668" t="s">
        <v>8301</v>
      </c>
      <c r="O668" s="9">
        <f t="shared" si="40"/>
        <v>0</v>
      </c>
      <c r="P668" s="12">
        <f t="shared" si="41"/>
        <v>6.5</v>
      </c>
      <c r="Q668" s="15" t="s">
        <v>8343</v>
      </c>
      <c r="R668" t="s">
        <v>8345</v>
      </c>
      <c r="S668" s="18">
        <f t="shared" si="42"/>
        <v>41977.780104166668</v>
      </c>
      <c r="T668" s="18">
        <f t="shared" si="43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 s="14">
        <v>0</v>
      </c>
      <c r="M669" t="b">
        <v>0</v>
      </c>
      <c r="N669" t="s">
        <v>8301</v>
      </c>
      <c r="O669" s="9">
        <f t="shared" si="40"/>
        <v>0</v>
      </c>
      <c r="P669" s="12">
        <f t="shared" si="41"/>
        <v>0</v>
      </c>
      <c r="Q669" s="15" t="s">
        <v>8343</v>
      </c>
      <c r="R669" t="s">
        <v>8345</v>
      </c>
      <c r="S669" s="18">
        <f t="shared" si="42"/>
        <v>42346.20685185185</v>
      </c>
      <c r="T669" s="18">
        <f t="shared" si="43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 s="14">
        <v>0</v>
      </c>
      <c r="M670" t="b">
        <v>0</v>
      </c>
      <c r="N670" t="s">
        <v>8301</v>
      </c>
      <c r="O670" s="9">
        <f t="shared" si="40"/>
        <v>0</v>
      </c>
      <c r="P670" s="12">
        <f t="shared" si="41"/>
        <v>0</v>
      </c>
      <c r="Q670" s="15" t="s">
        <v>8343</v>
      </c>
      <c r="R670" t="s">
        <v>8345</v>
      </c>
      <c r="S670" s="18">
        <f t="shared" si="42"/>
        <v>42034.856817129628</v>
      </c>
      <c r="T670" s="18">
        <f t="shared" si="43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 s="14">
        <v>1</v>
      </c>
      <c r="M671" t="b">
        <v>0</v>
      </c>
      <c r="N671" t="s">
        <v>8269</v>
      </c>
      <c r="O671" s="9">
        <f t="shared" si="40"/>
        <v>0</v>
      </c>
      <c r="P671" s="12">
        <f t="shared" si="41"/>
        <v>10</v>
      </c>
      <c r="Q671" s="15" t="s">
        <v>8343</v>
      </c>
      <c r="R671" t="s">
        <v>8344</v>
      </c>
      <c r="S671" s="18">
        <f t="shared" si="42"/>
        <v>42786.350231481483</v>
      </c>
      <c r="T671" s="18">
        <f t="shared" si="43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 s="14">
        <v>0</v>
      </c>
      <c r="M672" t="b">
        <v>0</v>
      </c>
      <c r="N672" t="s">
        <v>8269</v>
      </c>
      <c r="O672" s="9">
        <f t="shared" si="40"/>
        <v>0</v>
      </c>
      <c r="P672" s="12">
        <f t="shared" si="41"/>
        <v>0</v>
      </c>
      <c r="Q672" s="15" t="s">
        <v>8343</v>
      </c>
      <c r="R672" t="s">
        <v>8344</v>
      </c>
      <c r="S672" s="18">
        <f t="shared" si="42"/>
        <v>42809.645914351851</v>
      </c>
      <c r="T672" s="18">
        <f t="shared" si="43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 s="14">
        <v>0</v>
      </c>
      <c r="M673" t="b">
        <v>0</v>
      </c>
      <c r="N673" t="s">
        <v>8269</v>
      </c>
      <c r="O673" s="9">
        <f t="shared" si="40"/>
        <v>0</v>
      </c>
      <c r="P673" s="12">
        <f t="shared" si="41"/>
        <v>0</v>
      </c>
      <c r="Q673" s="15" t="s">
        <v>8343</v>
      </c>
      <c r="R673" t="s">
        <v>8344</v>
      </c>
      <c r="S673" s="18">
        <f t="shared" si="42"/>
        <v>42808.358287037037</v>
      </c>
      <c r="T673" s="18">
        <f t="shared" si="43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 s="14">
        <v>0</v>
      </c>
      <c r="M674" t="b">
        <v>0</v>
      </c>
      <c r="N674" t="s">
        <v>8269</v>
      </c>
      <c r="O674" s="9">
        <f t="shared" si="40"/>
        <v>0</v>
      </c>
      <c r="P674" s="12">
        <f t="shared" si="41"/>
        <v>0</v>
      </c>
      <c r="Q674" s="15" t="s">
        <v>8343</v>
      </c>
      <c r="R674" t="s">
        <v>8344</v>
      </c>
      <c r="S674" s="18">
        <f t="shared" si="42"/>
        <v>42762.040902777779</v>
      </c>
      <c r="T674" s="18">
        <f t="shared" si="43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 s="14">
        <v>0</v>
      </c>
      <c r="M675" t="b">
        <v>0</v>
      </c>
      <c r="N675" t="s">
        <v>8303</v>
      </c>
      <c r="O675" s="9">
        <f t="shared" si="40"/>
        <v>0</v>
      </c>
      <c r="P675" s="12">
        <f t="shared" si="41"/>
        <v>0</v>
      </c>
      <c r="Q675" s="15" t="s">
        <v>8343</v>
      </c>
      <c r="R675" t="s">
        <v>8346</v>
      </c>
      <c r="S675" s="18">
        <f t="shared" si="42"/>
        <v>42683.151331018518</v>
      </c>
      <c r="T675" s="18">
        <f t="shared" si="43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 s="14">
        <v>0</v>
      </c>
      <c r="M676" t="b">
        <v>0</v>
      </c>
      <c r="N676" t="s">
        <v>8303</v>
      </c>
      <c r="O676" s="9">
        <f t="shared" si="40"/>
        <v>0</v>
      </c>
      <c r="P676" s="12">
        <f t="shared" si="41"/>
        <v>0</v>
      </c>
      <c r="Q676" s="15" t="s">
        <v>8343</v>
      </c>
      <c r="R676" t="s">
        <v>8346</v>
      </c>
      <c r="S676" s="18">
        <f t="shared" si="42"/>
        <v>42182.062476851846</v>
      </c>
      <c r="T676" s="18">
        <f t="shared" si="43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 s="14">
        <v>6</v>
      </c>
      <c r="M677" t="b">
        <v>0</v>
      </c>
      <c r="N677" t="s">
        <v>8303</v>
      </c>
      <c r="O677" s="9">
        <f t="shared" si="40"/>
        <v>0</v>
      </c>
      <c r="P677" s="12">
        <f t="shared" si="41"/>
        <v>300</v>
      </c>
      <c r="Q677" s="15" t="s">
        <v>8343</v>
      </c>
      <c r="R677" t="s">
        <v>8346</v>
      </c>
      <c r="S677" s="18">
        <f t="shared" si="42"/>
        <v>42157.598090277781</v>
      </c>
      <c r="T677" s="18">
        <f t="shared" si="43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 s="14">
        <v>3</v>
      </c>
      <c r="M678" t="b">
        <v>0</v>
      </c>
      <c r="N678" t="s">
        <v>8303</v>
      </c>
      <c r="O678" s="9">
        <f t="shared" si="40"/>
        <v>0</v>
      </c>
      <c r="P678" s="12">
        <f t="shared" si="41"/>
        <v>36.67</v>
      </c>
      <c r="Q678" s="15" t="s">
        <v>8343</v>
      </c>
      <c r="R678" t="s">
        <v>8346</v>
      </c>
      <c r="S678" s="18">
        <f t="shared" si="42"/>
        <v>42013.424502314811</v>
      </c>
      <c r="T678" s="18">
        <f t="shared" si="43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 s="14">
        <v>1</v>
      </c>
      <c r="M679" t="b">
        <v>0</v>
      </c>
      <c r="N679" t="s">
        <v>8303</v>
      </c>
      <c r="O679" s="9">
        <f t="shared" si="40"/>
        <v>0</v>
      </c>
      <c r="P679" s="12">
        <f t="shared" si="41"/>
        <v>1</v>
      </c>
      <c r="Q679" s="15" t="s">
        <v>8343</v>
      </c>
      <c r="R679" t="s">
        <v>8346</v>
      </c>
      <c r="S679" s="18">
        <f t="shared" si="42"/>
        <v>42460.320613425924</v>
      </c>
      <c r="T679" s="18">
        <f t="shared" si="43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 s="14">
        <v>0</v>
      </c>
      <c r="M680" t="b">
        <v>0</v>
      </c>
      <c r="N680" t="s">
        <v>8303</v>
      </c>
      <c r="O680" s="9">
        <f t="shared" si="40"/>
        <v>0</v>
      </c>
      <c r="P680" s="12">
        <f t="shared" si="41"/>
        <v>0</v>
      </c>
      <c r="Q680" s="15" t="s">
        <v>8343</v>
      </c>
      <c r="R680" t="s">
        <v>8346</v>
      </c>
      <c r="S680" s="18">
        <f t="shared" si="42"/>
        <v>42172.686099537037</v>
      </c>
      <c r="T680" s="18">
        <f t="shared" si="43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 s="14">
        <v>0</v>
      </c>
      <c r="M681" t="b">
        <v>0</v>
      </c>
      <c r="N681" t="s">
        <v>8303</v>
      </c>
      <c r="O681" s="9">
        <f t="shared" si="40"/>
        <v>0</v>
      </c>
      <c r="P681" s="12">
        <f t="shared" si="41"/>
        <v>0</v>
      </c>
      <c r="Q681" s="15" t="s">
        <v>8343</v>
      </c>
      <c r="R681" t="s">
        <v>8346</v>
      </c>
      <c r="S681" s="18">
        <f t="shared" si="42"/>
        <v>42236.276053240741</v>
      </c>
      <c r="T681" s="18">
        <f t="shared" si="43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 s="14">
        <v>0</v>
      </c>
      <c r="M682" t="b">
        <v>0</v>
      </c>
      <c r="N682" t="s">
        <v>8303</v>
      </c>
      <c r="O682" s="9">
        <f t="shared" si="40"/>
        <v>0</v>
      </c>
      <c r="P682" s="12">
        <f t="shared" si="41"/>
        <v>0</v>
      </c>
      <c r="Q682" s="15" t="s">
        <v>8343</v>
      </c>
      <c r="R682" t="s">
        <v>8346</v>
      </c>
      <c r="S682" s="18">
        <f t="shared" si="42"/>
        <v>42291.833287037036</v>
      </c>
      <c r="T682" s="18">
        <f t="shared" si="43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 s="14">
        <v>2</v>
      </c>
      <c r="M683" t="b">
        <v>0</v>
      </c>
      <c r="N683" t="s">
        <v>8303</v>
      </c>
      <c r="O683" s="9">
        <f t="shared" si="40"/>
        <v>0</v>
      </c>
      <c r="P683" s="12">
        <f t="shared" si="41"/>
        <v>1</v>
      </c>
      <c r="Q683" s="15" t="s">
        <v>8343</v>
      </c>
      <c r="R683" t="s">
        <v>8346</v>
      </c>
      <c r="S683" s="18">
        <f t="shared" si="42"/>
        <v>42437.094490740739</v>
      </c>
      <c r="T683" s="18">
        <f t="shared" si="43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 s="14">
        <v>1</v>
      </c>
      <c r="M684" t="b">
        <v>0</v>
      </c>
      <c r="N684" t="s">
        <v>8303</v>
      </c>
      <c r="O684" s="9">
        <f t="shared" si="40"/>
        <v>0</v>
      </c>
      <c r="P684" s="12">
        <f t="shared" si="41"/>
        <v>1</v>
      </c>
      <c r="Q684" s="15" t="s">
        <v>8343</v>
      </c>
      <c r="R684" t="s">
        <v>8346</v>
      </c>
      <c r="S684" s="18">
        <f t="shared" si="42"/>
        <v>41942.84710648148</v>
      </c>
      <c r="T684" s="18">
        <f t="shared" si="43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 s="14">
        <v>0</v>
      </c>
      <c r="M685" t="b">
        <v>0</v>
      </c>
      <c r="N685" t="s">
        <v>8303</v>
      </c>
      <c r="O685" s="9">
        <f t="shared" si="40"/>
        <v>0</v>
      </c>
      <c r="P685" s="12">
        <f t="shared" si="41"/>
        <v>0</v>
      </c>
      <c r="Q685" s="15" t="s">
        <v>8343</v>
      </c>
      <c r="R685" t="s">
        <v>8346</v>
      </c>
      <c r="S685" s="18">
        <f t="shared" si="42"/>
        <v>42226.694780092599</v>
      </c>
      <c r="T685" s="18">
        <f t="shared" si="43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 s="14">
        <v>1</v>
      </c>
      <c r="M686" t="b">
        <v>0</v>
      </c>
      <c r="N686" t="s">
        <v>8303</v>
      </c>
      <c r="O686" s="9">
        <f t="shared" si="40"/>
        <v>0</v>
      </c>
      <c r="P686" s="12">
        <f t="shared" si="41"/>
        <v>1</v>
      </c>
      <c r="Q686" s="15" t="s">
        <v>8343</v>
      </c>
      <c r="R686" t="s">
        <v>8346</v>
      </c>
      <c r="S686" s="18">
        <f t="shared" si="42"/>
        <v>42590.677152777775</v>
      </c>
      <c r="T686" s="18">
        <f t="shared" si="43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 s="14">
        <v>0</v>
      </c>
      <c r="M687" t="b">
        <v>0</v>
      </c>
      <c r="N687" t="s">
        <v>8303</v>
      </c>
      <c r="O687" s="9">
        <f t="shared" si="40"/>
        <v>0</v>
      </c>
      <c r="P687" s="12">
        <f t="shared" si="41"/>
        <v>0</v>
      </c>
      <c r="Q687" s="15" t="s">
        <v>8343</v>
      </c>
      <c r="R687" t="s">
        <v>8346</v>
      </c>
      <c r="S687" s="18">
        <f t="shared" si="42"/>
        <v>41899.627071759263</v>
      </c>
      <c r="T687" s="18">
        <f t="shared" si="43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 s="14">
        <v>0</v>
      </c>
      <c r="M688" t="b">
        <v>0</v>
      </c>
      <c r="N688" t="s">
        <v>8303</v>
      </c>
      <c r="O688" s="9">
        <f t="shared" si="40"/>
        <v>0</v>
      </c>
      <c r="P688" s="12">
        <f t="shared" si="41"/>
        <v>0</v>
      </c>
      <c r="Q688" s="15" t="s">
        <v>8343</v>
      </c>
      <c r="R688" t="s">
        <v>8346</v>
      </c>
      <c r="S688" s="18">
        <f t="shared" si="42"/>
        <v>42285.143969907411</v>
      </c>
      <c r="T688" s="18">
        <f t="shared" si="43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 s="14">
        <v>1</v>
      </c>
      <c r="M689" t="b">
        <v>0</v>
      </c>
      <c r="N689" t="s">
        <v>8303</v>
      </c>
      <c r="O689" s="9">
        <f t="shared" si="40"/>
        <v>0</v>
      </c>
      <c r="P689" s="12">
        <f t="shared" si="41"/>
        <v>1</v>
      </c>
      <c r="Q689" s="15" t="s">
        <v>8343</v>
      </c>
      <c r="R689" t="s">
        <v>8346</v>
      </c>
      <c r="S689" s="18">
        <f t="shared" si="42"/>
        <v>42665.970347222217</v>
      </c>
      <c r="T689" s="18">
        <f t="shared" si="43"/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 s="14">
        <v>0</v>
      </c>
      <c r="M690" t="b">
        <v>0</v>
      </c>
      <c r="N690" t="s">
        <v>8269</v>
      </c>
      <c r="O690" s="9">
        <f t="shared" si="40"/>
        <v>0</v>
      </c>
      <c r="P690" s="12">
        <f t="shared" si="41"/>
        <v>0</v>
      </c>
      <c r="Q690" s="15" t="s">
        <v>8343</v>
      </c>
      <c r="R690" t="s">
        <v>8344</v>
      </c>
      <c r="S690" s="18">
        <f t="shared" si="42"/>
        <v>42103.024398148147</v>
      </c>
      <c r="T690" s="18">
        <f t="shared" si="43"/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 s="14">
        <v>0</v>
      </c>
      <c r="M691" t="b">
        <v>0</v>
      </c>
      <c r="N691" t="s">
        <v>8269</v>
      </c>
      <c r="O691" s="9">
        <f t="shared" si="40"/>
        <v>0</v>
      </c>
      <c r="P691" s="12">
        <f t="shared" si="41"/>
        <v>0</v>
      </c>
      <c r="Q691" s="15" t="s">
        <v>8343</v>
      </c>
      <c r="R691" t="s">
        <v>8344</v>
      </c>
      <c r="S691" s="18">
        <f t="shared" si="42"/>
        <v>42325.920717592591</v>
      </c>
      <c r="T691" s="18">
        <f t="shared" si="43"/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 s="14">
        <v>0</v>
      </c>
      <c r="M692" t="b">
        <v>0</v>
      </c>
      <c r="N692" t="s">
        <v>8269</v>
      </c>
      <c r="O692" s="9">
        <f t="shared" si="40"/>
        <v>0</v>
      </c>
      <c r="P692" s="12">
        <f t="shared" si="41"/>
        <v>0</v>
      </c>
      <c r="Q692" s="15" t="s">
        <v>8343</v>
      </c>
      <c r="R692" t="s">
        <v>8344</v>
      </c>
      <c r="S692" s="18">
        <f t="shared" si="42"/>
        <v>41793.710231481484</v>
      </c>
      <c r="T692" s="18">
        <f t="shared" si="43"/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 s="14">
        <v>0</v>
      </c>
      <c r="M693" t="b">
        <v>0</v>
      </c>
      <c r="N693" t="s">
        <v>8269</v>
      </c>
      <c r="O693" s="9">
        <f t="shared" si="40"/>
        <v>0</v>
      </c>
      <c r="P693" s="12">
        <f t="shared" si="41"/>
        <v>0</v>
      </c>
      <c r="Q693" s="15" t="s">
        <v>8343</v>
      </c>
      <c r="R693" t="s">
        <v>8344</v>
      </c>
      <c r="S693" s="18">
        <f t="shared" si="42"/>
        <v>41793.814259259263</v>
      </c>
      <c r="T693" s="18">
        <f t="shared" si="43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 s="14">
        <v>0</v>
      </c>
      <c r="M694" t="b">
        <v>0</v>
      </c>
      <c r="N694" t="s">
        <v>8303</v>
      </c>
      <c r="O694" s="9">
        <f t="shared" si="40"/>
        <v>0</v>
      </c>
      <c r="P694" s="12">
        <f t="shared" si="41"/>
        <v>0</v>
      </c>
      <c r="Q694" s="15" t="s">
        <v>8343</v>
      </c>
      <c r="R694" t="s">
        <v>8346</v>
      </c>
      <c r="S694" s="18">
        <f t="shared" si="42"/>
        <v>42666.666932870372</v>
      </c>
      <c r="T694" s="18">
        <f t="shared" si="43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 s="14">
        <v>0</v>
      </c>
      <c r="M695" t="b">
        <v>0</v>
      </c>
      <c r="N695" t="s">
        <v>8303</v>
      </c>
      <c r="O695" s="9">
        <f t="shared" si="40"/>
        <v>0</v>
      </c>
      <c r="P695" s="12">
        <f t="shared" si="41"/>
        <v>0</v>
      </c>
      <c r="Q695" s="15" t="s">
        <v>8343</v>
      </c>
      <c r="R695" t="s">
        <v>8346</v>
      </c>
      <c r="S695" s="18">
        <f t="shared" si="42"/>
        <v>41766.692037037035</v>
      </c>
      <c r="T695" s="18">
        <f t="shared" si="43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 s="14">
        <v>2</v>
      </c>
      <c r="M696" t="b">
        <v>0</v>
      </c>
      <c r="N696" t="s">
        <v>8303</v>
      </c>
      <c r="O696" s="9">
        <f t="shared" si="40"/>
        <v>0</v>
      </c>
      <c r="P696" s="12">
        <f t="shared" si="41"/>
        <v>17.5</v>
      </c>
      <c r="Q696" s="15" t="s">
        <v>8343</v>
      </c>
      <c r="R696" t="s">
        <v>8346</v>
      </c>
      <c r="S696" s="18">
        <f t="shared" si="42"/>
        <v>42170.447013888886</v>
      </c>
      <c r="T696" s="18">
        <f t="shared" si="43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 s="14">
        <v>1</v>
      </c>
      <c r="M697" t="b">
        <v>0</v>
      </c>
      <c r="N697" t="s">
        <v>8303</v>
      </c>
      <c r="O697" s="9">
        <f t="shared" si="40"/>
        <v>0</v>
      </c>
      <c r="P697" s="12">
        <f t="shared" si="41"/>
        <v>1</v>
      </c>
      <c r="Q697" s="15" t="s">
        <v>8343</v>
      </c>
      <c r="R697" t="s">
        <v>8346</v>
      </c>
      <c r="S697" s="18">
        <f t="shared" si="42"/>
        <v>42689.029583333337</v>
      </c>
      <c r="T697" s="18">
        <f t="shared" si="43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 s="14">
        <v>0</v>
      </c>
      <c r="M698" t="b">
        <v>0</v>
      </c>
      <c r="N698" t="s">
        <v>8303</v>
      </c>
      <c r="O698" s="9">
        <f t="shared" si="40"/>
        <v>0</v>
      </c>
      <c r="P698" s="12">
        <f t="shared" si="41"/>
        <v>0</v>
      </c>
      <c r="Q698" s="15" t="s">
        <v>8343</v>
      </c>
      <c r="R698" t="s">
        <v>8346</v>
      </c>
      <c r="S698" s="18">
        <f t="shared" si="42"/>
        <v>42269.126226851848</v>
      </c>
      <c r="T698" s="18">
        <f t="shared" si="43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 s="14">
        <v>0</v>
      </c>
      <c r="M699" t="b">
        <v>0</v>
      </c>
      <c r="N699" t="s">
        <v>8303</v>
      </c>
      <c r="O699" s="9">
        <f t="shared" si="40"/>
        <v>0</v>
      </c>
      <c r="P699" s="12">
        <f t="shared" si="41"/>
        <v>0</v>
      </c>
      <c r="Q699" s="15" t="s">
        <v>8343</v>
      </c>
      <c r="R699" t="s">
        <v>8346</v>
      </c>
      <c r="S699" s="18">
        <f t="shared" si="42"/>
        <v>42527.00953703704</v>
      </c>
      <c r="T699" s="18">
        <f t="shared" si="43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 s="14">
        <v>2</v>
      </c>
      <c r="M700" t="b">
        <v>0</v>
      </c>
      <c r="N700" t="s">
        <v>8303</v>
      </c>
      <c r="O700" s="9">
        <f t="shared" si="40"/>
        <v>0</v>
      </c>
      <c r="P700" s="12">
        <f t="shared" si="41"/>
        <v>1.5</v>
      </c>
      <c r="Q700" s="15" t="s">
        <v>8343</v>
      </c>
      <c r="R700" t="s">
        <v>8346</v>
      </c>
      <c r="S700" s="18">
        <f t="shared" si="42"/>
        <v>41849.887037037035</v>
      </c>
      <c r="T700" s="18">
        <f t="shared" si="43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 s="14">
        <v>1</v>
      </c>
      <c r="M701" t="b">
        <v>0</v>
      </c>
      <c r="N701" t="s">
        <v>8303</v>
      </c>
      <c r="O701" s="9">
        <f t="shared" si="40"/>
        <v>0</v>
      </c>
      <c r="P701" s="12">
        <f t="shared" si="41"/>
        <v>5</v>
      </c>
      <c r="Q701" s="15" t="s">
        <v>8343</v>
      </c>
      <c r="R701" t="s">
        <v>8346</v>
      </c>
      <c r="S701" s="18">
        <f t="shared" si="42"/>
        <v>41799.259039351848</v>
      </c>
      <c r="T701" s="18">
        <f t="shared" si="43"/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 s="14">
        <v>2</v>
      </c>
      <c r="M702" t="b">
        <v>0</v>
      </c>
      <c r="N702" t="s">
        <v>8269</v>
      </c>
      <c r="O702" s="9">
        <f t="shared" si="40"/>
        <v>0</v>
      </c>
      <c r="P702" s="12">
        <f t="shared" si="41"/>
        <v>10</v>
      </c>
      <c r="Q702" s="15" t="s">
        <v>8343</v>
      </c>
      <c r="R702" t="s">
        <v>8344</v>
      </c>
      <c r="S702" s="18">
        <f t="shared" si="42"/>
        <v>42065.190694444449</v>
      </c>
      <c r="T702" s="18">
        <f t="shared" si="43"/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 s="14">
        <v>2</v>
      </c>
      <c r="M703" t="b">
        <v>0</v>
      </c>
      <c r="N703" t="s">
        <v>8269</v>
      </c>
      <c r="O703" s="9">
        <f t="shared" si="40"/>
        <v>0</v>
      </c>
      <c r="P703" s="12">
        <f t="shared" si="41"/>
        <v>13</v>
      </c>
      <c r="Q703" s="15" t="s">
        <v>8343</v>
      </c>
      <c r="R703" t="s">
        <v>8344</v>
      </c>
      <c r="S703" s="18">
        <f t="shared" si="42"/>
        <v>41848.84002314815</v>
      </c>
      <c r="T703" s="18">
        <f t="shared" si="43"/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 s="14">
        <v>1</v>
      </c>
      <c r="M704" t="b">
        <v>0</v>
      </c>
      <c r="N704" t="s">
        <v>8269</v>
      </c>
      <c r="O704" s="9">
        <f t="shared" si="40"/>
        <v>0</v>
      </c>
      <c r="P704" s="12">
        <f t="shared" si="41"/>
        <v>1</v>
      </c>
      <c r="Q704" s="15" t="s">
        <v>8343</v>
      </c>
      <c r="R704" t="s">
        <v>8344</v>
      </c>
      <c r="S704" s="18">
        <f t="shared" si="42"/>
        <v>42041.743090277778</v>
      </c>
      <c r="T704" s="18">
        <f t="shared" si="43"/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 s="14">
        <v>1</v>
      </c>
      <c r="M705" t="b">
        <v>0</v>
      </c>
      <c r="N705" t="s">
        <v>8269</v>
      </c>
      <c r="O705" s="9">
        <f t="shared" si="40"/>
        <v>0</v>
      </c>
      <c r="P705" s="12">
        <f t="shared" si="41"/>
        <v>1</v>
      </c>
      <c r="Q705" s="15" t="s">
        <v>8343</v>
      </c>
      <c r="R705" t="s">
        <v>8344</v>
      </c>
      <c r="S705" s="18">
        <f t="shared" si="42"/>
        <v>41789.893599537041</v>
      </c>
      <c r="T705" s="18">
        <f t="shared" si="43"/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 s="14">
        <v>1</v>
      </c>
      <c r="M706" t="b">
        <v>0</v>
      </c>
      <c r="N706" t="s">
        <v>8269</v>
      </c>
      <c r="O706" s="9">
        <f t="shared" ref="O706:O769" si="44">ROUND(E706/D706*100,0)</f>
        <v>0</v>
      </c>
      <c r="P706" s="12">
        <f t="shared" si="41"/>
        <v>1</v>
      </c>
      <c r="Q706" s="15" t="s">
        <v>8343</v>
      </c>
      <c r="R706" t="s">
        <v>8344</v>
      </c>
      <c r="S706" s="18">
        <f t="shared" si="42"/>
        <v>42611.261064814811</v>
      </c>
      <c r="T706" s="18">
        <f t="shared" si="43"/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 s="14">
        <v>0</v>
      </c>
      <c r="M707" t="b">
        <v>0</v>
      </c>
      <c r="N707" t="s">
        <v>8269</v>
      </c>
      <c r="O707" s="9">
        <f t="shared" si="44"/>
        <v>0</v>
      </c>
      <c r="P707" s="12">
        <f t="shared" ref="P707:P770" si="45">IFERROR(ROUND(E707/L707,2),0)</f>
        <v>0</v>
      </c>
      <c r="Q707" s="15" t="s">
        <v>8343</v>
      </c>
      <c r="R707" t="s">
        <v>8344</v>
      </c>
      <c r="S707" s="18">
        <f t="shared" ref="S707:S770" si="46">(((J707/60)/60)/24)+DATE(1970,1,1)</f>
        <v>42253.633159722223</v>
      </c>
      <c r="T707" s="18">
        <f t="shared" ref="T707:T770" si="47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 s="14">
        <v>1</v>
      </c>
      <c r="M708" t="b">
        <v>0</v>
      </c>
      <c r="N708" t="s">
        <v>8303</v>
      </c>
      <c r="O708" s="9">
        <f t="shared" si="44"/>
        <v>0</v>
      </c>
      <c r="P708" s="12">
        <f t="shared" si="45"/>
        <v>10</v>
      </c>
      <c r="Q708" s="15" t="s">
        <v>8343</v>
      </c>
      <c r="R708" t="s">
        <v>8346</v>
      </c>
      <c r="S708" s="18">
        <f t="shared" si="46"/>
        <v>41865.659780092588</v>
      </c>
      <c r="T708" s="18">
        <f t="shared" si="47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 s="14">
        <v>0</v>
      </c>
      <c r="M709" t="b">
        <v>0</v>
      </c>
      <c r="N709" t="s">
        <v>8303</v>
      </c>
      <c r="O709" s="9">
        <f t="shared" si="44"/>
        <v>0</v>
      </c>
      <c r="P709" s="12">
        <f t="shared" si="45"/>
        <v>0</v>
      </c>
      <c r="Q709" s="15" t="s">
        <v>8343</v>
      </c>
      <c r="R709" t="s">
        <v>8346</v>
      </c>
      <c r="S709" s="18">
        <f t="shared" si="46"/>
        <v>42180.145787037036</v>
      </c>
      <c r="T709" s="18">
        <f t="shared" si="47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 s="14">
        <v>0</v>
      </c>
      <c r="M710" t="b">
        <v>0</v>
      </c>
      <c r="N710" t="s">
        <v>8303</v>
      </c>
      <c r="O710" s="9">
        <f t="shared" si="44"/>
        <v>0</v>
      </c>
      <c r="P710" s="12">
        <f t="shared" si="45"/>
        <v>0</v>
      </c>
      <c r="Q710" s="15" t="s">
        <v>8343</v>
      </c>
      <c r="R710" t="s">
        <v>8346</v>
      </c>
      <c r="S710" s="18">
        <f t="shared" si="46"/>
        <v>42255.696006944447</v>
      </c>
      <c r="T710" s="18">
        <f t="shared" si="47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 s="14">
        <v>0</v>
      </c>
      <c r="M711" t="b">
        <v>0</v>
      </c>
      <c r="N711" t="s">
        <v>8303</v>
      </c>
      <c r="O711" s="9">
        <f t="shared" si="44"/>
        <v>0</v>
      </c>
      <c r="P711" s="12">
        <f t="shared" si="45"/>
        <v>0</v>
      </c>
      <c r="Q711" s="15" t="s">
        <v>8343</v>
      </c>
      <c r="R711" t="s">
        <v>8346</v>
      </c>
      <c r="S711" s="18">
        <f t="shared" si="46"/>
        <v>42007.016458333332</v>
      </c>
      <c r="T711" s="18">
        <f t="shared" si="47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 s="14">
        <v>0</v>
      </c>
      <c r="M712" t="b">
        <v>0</v>
      </c>
      <c r="N712" t="s">
        <v>8303</v>
      </c>
      <c r="O712" s="9">
        <f t="shared" si="44"/>
        <v>0</v>
      </c>
      <c r="P712" s="12">
        <f t="shared" si="45"/>
        <v>0</v>
      </c>
      <c r="Q712" s="15" t="s">
        <v>8343</v>
      </c>
      <c r="R712" t="s">
        <v>8346</v>
      </c>
      <c r="S712" s="18">
        <f t="shared" si="46"/>
        <v>42615.346817129626</v>
      </c>
      <c r="T712" s="18">
        <f t="shared" si="47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 s="14">
        <v>1</v>
      </c>
      <c r="M713" t="b">
        <v>0</v>
      </c>
      <c r="N713" t="s">
        <v>8303</v>
      </c>
      <c r="O713" s="9">
        <f t="shared" si="44"/>
        <v>0</v>
      </c>
      <c r="P713" s="12">
        <f t="shared" si="45"/>
        <v>10</v>
      </c>
      <c r="Q713" s="15" t="s">
        <v>8343</v>
      </c>
      <c r="R713" t="s">
        <v>8346</v>
      </c>
      <c r="S713" s="18">
        <f t="shared" si="46"/>
        <v>42154.818819444445</v>
      </c>
      <c r="T713" s="18">
        <f t="shared" si="47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 s="14">
        <v>0</v>
      </c>
      <c r="M714" t="b">
        <v>0</v>
      </c>
      <c r="N714" t="s">
        <v>8303</v>
      </c>
      <c r="O714" s="9">
        <f t="shared" si="44"/>
        <v>0</v>
      </c>
      <c r="P714" s="12">
        <f t="shared" si="45"/>
        <v>0</v>
      </c>
      <c r="Q714" s="15" t="s">
        <v>8343</v>
      </c>
      <c r="R714" t="s">
        <v>8346</v>
      </c>
      <c r="S714" s="18">
        <f t="shared" si="46"/>
        <v>41999.861064814817</v>
      </c>
      <c r="T714" s="18">
        <f t="shared" si="47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 s="14">
        <v>0</v>
      </c>
      <c r="M715" t="b">
        <v>0</v>
      </c>
      <c r="N715" t="s">
        <v>8303</v>
      </c>
      <c r="O715" s="9">
        <f t="shared" si="44"/>
        <v>0</v>
      </c>
      <c r="P715" s="12">
        <f t="shared" si="45"/>
        <v>0</v>
      </c>
      <c r="Q715" s="15" t="s">
        <v>8343</v>
      </c>
      <c r="R715" t="s">
        <v>8346</v>
      </c>
      <c r="S715" s="18">
        <f t="shared" si="46"/>
        <v>42373.983449074076</v>
      </c>
      <c r="T715" s="18">
        <f t="shared" si="47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 s="14">
        <v>0</v>
      </c>
      <c r="M716" t="b">
        <v>0</v>
      </c>
      <c r="N716" t="s">
        <v>8303</v>
      </c>
      <c r="O716" s="9">
        <f t="shared" si="44"/>
        <v>0</v>
      </c>
      <c r="P716" s="12">
        <f t="shared" si="45"/>
        <v>0</v>
      </c>
      <c r="Q716" s="15" t="s">
        <v>8343</v>
      </c>
      <c r="R716" t="s">
        <v>8346</v>
      </c>
      <c r="S716" s="18">
        <f t="shared" si="46"/>
        <v>41854.602650462963</v>
      </c>
      <c r="T716" s="18">
        <f t="shared" si="47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 s="14">
        <v>0</v>
      </c>
      <c r="M717" t="b">
        <v>0</v>
      </c>
      <c r="N717" t="s">
        <v>8303</v>
      </c>
      <c r="O717" s="9">
        <f t="shared" si="44"/>
        <v>0</v>
      </c>
      <c r="P717" s="12">
        <f t="shared" si="45"/>
        <v>0</v>
      </c>
      <c r="Q717" s="15" t="s">
        <v>8343</v>
      </c>
      <c r="R717" t="s">
        <v>8346</v>
      </c>
      <c r="S717" s="18">
        <f t="shared" si="46"/>
        <v>42065.791574074072</v>
      </c>
      <c r="T717" s="18">
        <f t="shared" si="47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 s="14">
        <v>0</v>
      </c>
      <c r="M718" t="b">
        <v>0</v>
      </c>
      <c r="N718" t="s">
        <v>8303</v>
      </c>
      <c r="O718" s="9">
        <f t="shared" si="44"/>
        <v>0</v>
      </c>
      <c r="P718" s="12">
        <f t="shared" si="45"/>
        <v>0</v>
      </c>
      <c r="Q718" s="15" t="s">
        <v>8343</v>
      </c>
      <c r="R718" t="s">
        <v>8346</v>
      </c>
      <c r="S718" s="18">
        <f t="shared" si="46"/>
        <v>42469.951284722221</v>
      </c>
      <c r="T718" s="18">
        <f t="shared" si="47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 s="14">
        <v>0</v>
      </c>
      <c r="M719" t="b">
        <v>0</v>
      </c>
      <c r="N719" t="s">
        <v>8303</v>
      </c>
      <c r="O719" s="9">
        <f t="shared" si="44"/>
        <v>0</v>
      </c>
      <c r="P719" s="12">
        <f t="shared" si="45"/>
        <v>0</v>
      </c>
      <c r="Q719" s="15" t="s">
        <v>8343</v>
      </c>
      <c r="R719" t="s">
        <v>8346</v>
      </c>
      <c r="S719" s="18">
        <f t="shared" si="46"/>
        <v>41954.228032407409</v>
      </c>
      <c r="T719" s="18">
        <f t="shared" si="47"/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 s="14">
        <v>0</v>
      </c>
      <c r="M720" t="b">
        <v>0</v>
      </c>
      <c r="N720" t="s">
        <v>8269</v>
      </c>
      <c r="O720" s="9">
        <f t="shared" si="44"/>
        <v>0</v>
      </c>
      <c r="P720" s="12">
        <f t="shared" si="45"/>
        <v>0</v>
      </c>
      <c r="Q720" s="15" t="s">
        <v>8343</v>
      </c>
      <c r="R720" t="s">
        <v>8344</v>
      </c>
      <c r="S720" s="18">
        <f t="shared" si="46"/>
        <v>41867.652280092596</v>
      </c>
      <c r="T720" s="18">
        <f t="shared" si="47"/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 s="14">
        <v>0</v>
      </c>
      <c r="M721" t="b">
        <v>0</v>
      </c>
      <c r="N721" t="s">
        <v>8269</v>
      </c>
      <c r="O721" s="9">
        <f t="shared" si="44"/>
        <v>0</v>
      </c>
      <c r="P721" s="12">
        <f t="shared" si="45"/>
        <v>0</v>
      </c>
      <c r="Q721" s="15" t="s">
        <v>8343</v>
      </c>
      <c r="R721" t="s">
        <v>8344</v>
      </c>
      <c r="S721" s="18">
        <f t="shared" si="46"/>
        <v>42186.01116898148</v>
      </c>
      <c r="T721" s="18">
        <f t="shared" si="47"/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 s="14">
        <v>2</v>
      </c>
      <c r="M722" t="b">
        <v>0</v>
      </c>
      <c r="N722" t="s">
        <v>8269</v>
      </c>
      <c r="O722" s="9">
        <f t="shared" si="44"/>
        <v>0</v>
      </c>
      <c r="P722" s="12">
        <f t="shared" si="45"/>
        <v>1.5</v>
      </c>
      <c r="Q722" s="15" t="s">
        <v>8343</v>
      </c>
      <c r="R722" t="s">
        <v>8344</v>
      </c>
      <c r="S722" s="18">
        <f t="shared" si="46"/>
        <v>42095.229166666672</v>
      </c>
      <c r="T722" s="18">
        <f t="shared" si="47"/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 s="14">
        <v>4</v>
      </c>
      <c r="M723" t="b">
        <v>0</v>
      </c>
      <c r="N723" t="s">
        <v>8269</v>
      </c>
      <c r="O723" s="9">
        <f t="shared" si="44"/>
        <v>0</v>
      </c>
      <c r="P723" s="12">
        <f t="shared" si="45"/>
        <v>33.75</v>
      </c>
      <c r="Q723" s="15" t="s">
        <v>8343</v>
      </c>
      <c r="R723" t="s">
        <v>8344</v>
      </c>
      <c r="S723" s="18">
        <f t="shared" si="46"/>
        <v>41863.359282407408</v>
      </c>
      <c r="T723" s="18">
        <f t="shared" si="47"/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 s="14">
        <v>1</v>
      </c>
      <c r="M724" t="b">
        <v>0</v>
      </c>
      <c r="N724" t="s">
        <v>8269</v>
      </c>
      <c r="O724" s="9">
        <f t="shared" si="44"/>
        <v>0</v>
      </c>
      <c r="P724" s="12">
        <f t="shared" si="45"/>
        <v>1</v>
      </c>
      <c r="Q724" s="15" t="s">
        <v>8343</v>
      </c>
      <c r="R724" t="s">
        <v>8344</v>
      </c>
      <c r="S724" s="18">
        <f t="shared" si="46"/>
        <v>42059.270023148143</v>
      </c>
      <c r="T724" s="18">
        <f t="shared" si="47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 s="14">
        <v>1</v>
      </c>
      <c r="M725" t="b">
        <v>0</v>
      </c>
      <c r="N725" t="s">
        <v>8269</v>
      </c>
      <c r="O725" s="9">
        <f t="shared" si="44"/>
        <v>0</v>
      </c>
      <c r="P725" s="12">
        <f t="shared" si="45"/>
        <v>5</v>
      </c>
      <c r="Q725" s="15" t="s">
        <v>8343</v>
      </c>
      <c r="R725" t="s">
        <v>8344</v>
      </c>
      <c r="S725" s="18">
        <f t="shared" si="46"/>
        <v>42492.98505787037</v>
      </c>
      <c r="T725" s="18">
        <f t="shared" si="47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 s="14">
        <v>0</v>
      </c>
      <c r="M726" t="b">
        <v>0</v>
      </c>
      <c r="N726" t="s">
        <v>8269</v>
      </c>
      <c r="O726" s="9">
        <f t="shared" si="44"/>
        <v>0</v>
      </c>
      <c r="P726" s="12">
        <f t="shared" si="45"/>
        <v>0</v>
      </c>
      <c r="Q726" s="15" t="s">
        <v>8343</v>
      </c>
      <c r="R726" t="s">
        <v>8344</v>
      </c>
      <c r="S726" s="18">
        <f t="shared" si="46"/>
        <v>42494.471666666665</v>
      </c>
      <c r="T726" s="18">
        <f t="shared" si="47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 s="14">
        <v>1</v>
      </c>
      <c r="M727" t="b">
        <v>0</v>
      </c>
      <c r="N727" t="s">
        <v>8269</v>
      </c>
      <c r="O727" s="9">
        <f t="shared" si="44"/>
        <v>0</v>
      </c>
      <c r="P727" s="12">
        <f t="shared" si="45"/>
        <v>10</v>
      </c>
      <c r="Q727" s="15" t="s">
        <v>8343</v>
      </c>
      <c r="R727" t="s">
        <v>8344</v>
      </c>
      <c r="S727" s="18">
        <f t="shared" si="46"/>
        <v>41863.527326388888</v>
      </c>
      <c r="T727" s="18">
        <f t="shared" si="47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 s="14">
        <v>3</v>
      </c>
      <c r="M728" t="b">
        <v>0</v>
      </c>
      <c r="N728" t="s">
        <v>8269</v>
      </c>
      <c r="O728" s="9">
        <f t="shared" si="44"/>
        <v>0</v>
      </c>
      <c r="P728" s="12">
        <f t="shared" si="45"/>
        <v>40</v>
      </c>
      <c r="Q728" s="15" t="s">
        <v>8343</v>
      </c>
      <c r="R728" t="s">
        <v>8344</v>
      </c>
      <c r="S728" s="18">
        <f t="shared" si="46"/>
        <v>41843.664618055554</v>
      </c>
      <c r="T728" s="18">
        <f t="shared" si="47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 s="14">
        <v>0</v>
      </c>
      <c r="M729" t="b">
        <v>0</v>
      </c>
      <c r="N729" t="s">
        <v>8269</v>
      </c>
      <c r="O729" s="9">
        <f t="shared" si="44"/>
        <v>0</v>
      </c>
      <c r="P729" s="12">
        <f t="shared" si="45"/>
        <v>0</v>
      </c>
      <c r="Q729" s="15" t="s">
        <v>8343</v>
      </c>
      <c r="R729" t="s">
        <v>8344</v>
      </c>
      <c r="S729" s="18">
        <f t="shared" si="46"/>
        <v>41926.542303240742</v>
      </c>
      <c r="T729" s="18">
        <f t="shared" si="47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 s="14">
        <v>1</v>
      </c>
      <c r="M730" t="b">
        <v>0</v>
      </c>
      <c r="N730" t="s">
        <v>8269</v>
      </c>
      <c r="O730" s="9">
        <f t="shared" si="44"/>
        <v>0</v>
      </c>
      <c r="P730" s="12">
        <f t="shared" si="45"/>
        <v>15</v>
      </c>
      <c r="Q730" s="15" t="s">
        <v>8343</v>
      </c>
      <c r="R730" t="s">
        <v>8344</v>
      </c>
      <c r="S730" s="18">
        <f t="shared" si="46"/>
        <v>41970.085046296299</v>
      </c>
      <c r="T730" s="18">
        <f t="shared" si="47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 s="14">
        <v>0</v>
      </c>
      <c r="M731" t="b">
        <v>0</v>
      </c>
      <c r="N731" t="s">
        <v>8269</v>
      </c>
      <c r="O731" s="9">
        <f t="shared" si="44"/>
        <v>0</v>
      </c>
      <c r="P731" s="12">
        <f t="shared" si="45"/>
        <v>0</v>
      </c>
      <c r="Q731" s="15" t="s">
        <v>8343</v>
      </c>
      <c r="R731" t="s">
        <v>8344</v>
      </c>
      <c r="S731" s="18">
        <f t="shared" si="46"/>
        <v>42433.338749999995</v>
      </c>
      <c r="T731" s="18">
        <f t="shared" si="47"/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 s="14">
        <v>0</v>
      </c>
      <c r="M732" t="b">
        <v>0</v>
      </c>
      <c r="N732" t="s">
        <v>8269</v>
      </c>
      <c r="O732" s="9">
        <f t="shared" si="44"/>
        <v>0</v>
      </c>
      <c r="P732" s="12">
        <f t="shared" si="45"/>
        <v>0</v>
      </c>
      <c r="Q732" s="15" t="s">
        <v>8343</v>
      </c>
      <c r="R732" t="s">
        <v>8344</v>
      </c>
      <c r="S732" s="18">
        <f t="shared" si="46"/>
        <v>42228.151701388888</v>
      </c>
      <c r="T732" s="18">
        <f t="shared" si="47"/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 s="14">
        <v>1</v>
      </c>
      <c r="M733" t="b">
        <v>0</v>
      </c>
      <c r="N733" t="s">
        <v>8269</v>
      </c>
      <c r="O733" s="9">
        <f t="shared" si="44"/>
        <v>0</v>
      </c>
      <c r="P733" s="12">
        <f t="shared" si="45"/>
        <v>1</v>
      </c>
      <c r="Q733" s="15" t="s">
        <v>8343</v>
      </c>
      <c r="R733" t="s">
        <v>8344</v>
      </c>
      <c r="S733" s="18">
        <f t="shared" si="46"/>
        <v>42415.168564814812</v>
      </c>
      <c r="T733" s="18">
        <f t="shared" si="47"/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 s="14">
        <v>0</v>
      </c>
      <c r="M734" t="b">
        <v>0</v>
      </c>
      <c r="N734" t="s">
        <v>8269</v>
      </c>
      <c r="O734" s="9">
        <f t="shared" si="44"/>
        <v>0</v>
      </c>
      <c r="P734" s="12">
        <f t="shared" si="45"/>
        <v>0</v>
      </c>
      <c r="Q734" s="15" t="s">
        <v>8343</v>
      </c>
      <c r="R734" t="s">
        <v>8344</v>
      </c>
      <c r="S734" s="18">
        <f t="shared" si="46"/>
        <v>42675.262962962966</v>
      </c>
      <c r="T734" s="18">
        <f t="shared" si="47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 s="14">
        <v>1</v>
      </c>
      <c r="M735" t="b">
        <v>0</v>
      </c>
      <c r="N735" t="s">
        <v>8269</v>
      </c>
      <c r="O735" s="9">
        <f t="shared" si="44"/>
        <v>0</v>
      </c>
      <c r="P735" s="12">
        <f t="shared" si="45"/>
        <v>5</v>
      </c>
      <c r="Q735" s="15" t="s">
        <v>8343</v>
      </c>
      <c r="R735" t="s">
        <v>8344</v>
      </c>
      <c r="S735" s="18">
        <f t="shared" si="46"/>
        <v>41915.400219907409</v>
      </c>
      <c r="T735" s="18">
        <f t="shared" si="47"/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 s="14">
        <v>2</v>
      </c>
      <c r="M736" t="b">
        <v>0</v>
      </c>
      <c r="N736" t="s">
        <v>8269</v>
      </c>
      <c r="O736" s="9">
        <f t="shared" si="44"/>
        <v>0</v>
      </c>
      <c r="P736" s="12">
        <f t="shared" si="45"/>
        <v>5.5</v>
      </c>
      <c r="Q736" s="15" t="s">
        <v>8343</v>
      </c>
      <c r="R736" t="s">
        <v>8344</v>
      </c>
      <c r="S736" s="18">
        <f t="shared" si="46"/>
        <v>41961.492488425924</v>
      </c>
      <c r="T736" s="18">
        <f t="shared" si="47"/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 s="14">
        <v>0</v>
      </c>
      <c r="M737" t="b">
        <v>0</v>
      </c>
      <c r="N737" t="s">
        <v>8269</v>
      </c>
      <c r="O737" s="9">
        <f t="shared" si="44"/>
        <v>0</v>
      </c>
      <c r="P737" s="12">
        <f t="shared" si="45"/>
        <v>0</v>
      </c>
      <c r="Q737" s="15" t="s">
        <v>8343</v>
      </c>
      <c r="R737" t="s">
        <v>8344</v>
      </c>
      <c r="S737" s="18">
        <f t="shared" si="46"/>
        <v>42111.904097222221</v>
      </c>
      <c r="T737" s="18">
        <f t="shared" si="47"/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 s="14">
        <v>0</v>
      </c>
      <c r="M738" t="b">
        <v>0</v>
      </c>
      <c r="N738" t="s">
        <v>8269</v>
      </c>
      <c r="O738" s="9">
        <f t="shared" si="44"/>
        <v>0</v>
      </c>
      <c r="P738" s="12">
        <f t="shared" si="45"/>
        <v>0</v>
      </c>
      <c r="Q738" s="15" t="s">
        <v>8343</v>
      </c>
      <c r="R738" t="s">
        <v>8344</v>
      </c>
      <c r="S738" s="18">
        <f t="shared" si="46"/>
        <v>42213.662905092591</v>
      </c>
      <c r="T738" s="18">
        <f t="shared" si="47"/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 s="14">
        <v>1</v>
      </c>
      <c r="M739" t="b">
        <v>0</v>
      </c>
      <c r="N739" t="s">
        <v>8269</v>
      </c>
      <c r="O739" s="9">
        <f t="shared" si="44"/>
        <v>0</v>
      </c>
      <c r="P739" s="12">
        <f t="shared" si="45"/>
        <v>5</v>
      </c>
      <c r="Q739" s="15" t="s">
        <v>8343</v>
      </c>
      <c r="R739" t="s">
        <v>8344</v>
      </c>
      <c r="S739" s="18">
        <f t="shared" si="46"/>
        <v>42109.801712962959</v>
      </c>
      <c r="T739" s="18">
        <f t="shared" si="47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 s="14">
        <v>0</v>
      </c>
      <c r="M740" t="b">
        <v>0</v>
      </c>
      <c r="N740" t="s">
        <v>8269</v>
      </c>
      <c r="O740" s="9">
        <f t="shared" si="44"/>
        <v>0</v>
      </c>
      <c r="P740" s="12">
        <f t="shared" si="45"/>
        <v>0</v>
      </c>
      <c r="Q740" s="15" t="s">
        <v>8343</v>
      </c>
      <c r="R740" t="s">
        <v>8344</v>
      </c>
      <c r="S740" s="18">
        <f t="shared" si="46"/>
        <v>41829.325497685182</v>
      </c>
      <c r="T740" s="18">
        <f t="shared" si="47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 s="14">
        <v>1</v>
      </c>
      <c r="M741" t="b">
        <v>0</v>
      </c>
      <c r="N741" t="s">
        <v>8269</v>
      </c>
      <c r="O741" s="9">
        <f t="shared" si="44"/>
        <v>0</v>
      </c>
      <c r="P741" s="12">
        <f t="shared" si="45"/>
        <v>1</v>
      </c>
      <c r="Q741" s="15" t="s">
        <v>8343</v>
      </c>
      <c r="R741" t="s">
        <v>8344</v>
      </c>
      <c r="S741" s="18">
        <f t="shared" si="46"/>
        <v>42433.825717592597</v>
      </c>
      <c r="T741" s="18">
        <f t="shared" si="47"/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 s="14">
        <v>1</v>
      </c>
      <c r="M742" t="b">
        <v>0</v>
      </c>
      <c r="N742" t="s">
        <v>8269</v>
      </c>
      <c r="O742" s="9">
        <f t="shared" si="44"/>
        <v>0</v>
      </c>
      <c r="P742" s="12">
        <f t="shared" si="45"/>
        <v>25</v>
      </c>
      <c r="Q742" s="15" t="s">
        <v>8343</v>
      </c>
      <c r="R742" t="s">
        <v>8344</v>
      </c>
      <c r="S742" s="18">
        <f t="shared" si="46"/>
        <v>42243.790393518517</v>
      </c>
      <c r="T742" s="18">
        <f t="shared" si="47"/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 s="14">
        <v>0</v>
      </c>
      <c r="M743" t="b">
        <v>0</v>
      </c>
      <c r="N743" t="s">
        <v>8269</v>
      </c>
      <c r="O743" s="9">
        <f t="shared" si="44"/>
        <v>0</v>
      </c>
      <c r="P743" s="12">
        <f t="shared" si="45"/>
        <v>0</v>
      </c>
      <c r="Q743" s="15" t="s">
        <v>8343</v>
      </c>
      <c r="R743" t="s">
        <v>8344</v>
      </c>
      <c r="S743" s="18">
        <f t="shared" si="46"/>
        <v>42550.048449074078</v>
      </c>
      <c r="T743" s="18">
        <f t="shared" si="47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 s="14">
        <v>0</v>
      </c>
      <c r="M744" t="b">
        <v>0</v>
      </c>
      <c r="N744" t="s">
        <v>8269</v>
      </c>
      <c r="O744" s="9">
        <f t="shared" si="44"/>
        <v>0</v>
      </c>
      <c r="P744" s="12">
        <f t="shared" si="45"/>
        <v>0</v>
      </c>
      <c r="Q744" s="15" t="s">
        <v>8343</v>
      </c>
      <c r="R744" t="s">
        <v>8344</v>
      </c>
      <c r="S744" s="18">
        <f t="shared" si="46"/>
        <v>41774.651203703703</v>
      </c>
      <c r="T744" s="18">
        <f t="shared" si="47"/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 s="14">
        <v>0</v>
      </c>
      <c r="M745" t="b">
        <v>0</v>
      </c>
      <c r="N745" t="s">
        <v>8269</v>
      </c>
      <c r="O745" s="9">
        <f t="shared" si="44"/>
        <v>0</v>
      </c>
      <c r="P745" s="12">
        <f t="shared" si="45"/>
        <v>0</v>
      </c>
      <c r="Q745" s="15" t="s">
        <v>8343</v>
      </c>
      <c r="R745" t="s">
        <v>8344</v>
      </c>
      <c r="S745" s="18">
        <f t="shared" si="46"/>
        <v>42457.932025462964</v>
      </c>
      <c r="T745" s="18">
        <f t="shared" si="47"/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 s="14">
        <v>1</v>
      </c>
      <c r="M746" t="b">
        <v>0</v>
      </c>
      <c r="N746" t="s">
        <v>8269</v>
      </c>
      <c r="O746" s="9">
        <f t="shared" si="44"/>
        <v>0</v>
      </c>
      <c r="P746" s="12">
        <f t="shared" si="45"/>
        <v>7</v>
      </c>
      <c r="Q746" s="15" t="s">
        <v>8343</v>
      </c>
      <c r="R746" t="s">
        <v>8344</v>
      </c>
      <c r="S746" s="18">
        <f t="shared" si="46"/>
        <v>42513.976319444439</v>
      </c>
      <c r="T746" s="18">
        <f t="shared" si="47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 s="14">
        <v>2</v>
      </c>
      <c r="M747" t="b">
        <v>0</v>
      </c>
      <c r="N747" t="s">
        <v>8269</v>
      </c>
      <c r="O747" s="9">
        <f t="shared" si="44"/>
        <v>0</v>
      </c>
      <c r="P747" s="12">
        <f t="shared" si="45"/>
        <v>10.5</v>
      </c>
      <c r="Q747" s="15" t="s">
        <v>8343</v>
      </c>
      <c r="R747" t="s">
        <v>8344</v>
      </c>
      <c r="S747" s="18">
        <f t="shared" si="46"/>
        <v>41745.891319444447</v>
      </c>
      <c r="T747" s="18">
        <f t="shared" si="47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 s="14">
        <v>0</v>
      </c>
      <c r="M748" t="b">
        <v>0</v>
      </c>
      <c r="N748" t="s">
        <v>8269</v>
      </c>
      <c r="O748" s="9">
        <f t="shared" si="44"/>
        <v>0</v>
      </c>
      <c r="P748" s="12">
        <f t="shared" si="45"/>
        <v>0</v>
      </c>
      <c r="Q748" s="15" t="s">
        <v>8343</v>
      </c>
      <c r="R748" t="s">
        <v>8344</v>
      </c>
      <c r="S748" s="18">
        <f t="shared" si="46"/>
        <v>42296.154131944444</v>
      </c>
      <c r="T748" s="18">
        <f t="shared" si="47"/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 s="14">
        <v>2</v>
      </c>
      <c r="M749" t="b">
        <v>0</v>
      </c>
      <c r="N749" t="s">
        <v>8269</v>
      </c>
      <c r="O749" s="9">
        <f t="shared" si="44"/>
        <v>0</v>
      </c>
      <c r="P749" s="12">
        <f t="shared" si="45"/>
        <v>5.5</v>
      </c>
      <c r="Q749" s="15" t="s">
        <v>8343</v>
      </c>
      <c r="R749" t="s">
        <v>8344</v>
      </c>
      <c r="S749" s="18">
        <f t="shared" si="46"/>
        <v>42447.863553240735</v>
      </c>
      <c r="T749" s="18">
        <f t="shared" si="47"/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 s="14">
        <v>0</v>
      </c>
      <c r="M750" t="b">
        <v>0</v>
      </c>
      <c r="N750" t="s">
        <v>8269</v>
      </c>
      <c r="O750" s="9">
        <f t="shared" si="44"/>
        <v>0</v>
      </c>
      <c r="P750" s="12">
        <f t="shared" si="45"/>
        <v>0</v>
      </c>
      <c r="Q750" s="15" t="s">
        <v>8343</v>
      </c>
      <c r="R750" t="s">
        <v>8344</v>
      </c>
      <c r="S750" s="18">
        <f t="shared" si="46"/>
        <v>42534.866875</v>
      </c>
      <c r="T750" s="18">
        <f t="shared" si="47"/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 s="14">
        <v>0</v>
      </c>
      <c r="M751" t="b">
        <v>0</v>
      </c>
      <c r="N751" t="s">
        <v>8269</v>
      </c>
      <c r="O751" s="9">
        <f t="shared" si="44"/>
        <v>0</v>
      </c>
      <c r="P751" s="12">
        <f t="shared" si="45"/>
        <v>0</v>
      </c>
      <c r="Q751" s="15" t="s">
        <v>8343</v>
      </c>
      <c r="R751" t="s">
        <v>8344</v>
      </c>
      <c r="S751" s="18">
        <f t="shared" si="46"/>
        <v>42286.749780092592</v>
      </c>
      <c r="T751" s="18">
        <f t="shared" si="47"/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 s="14">
        <v>1</v>
      </c>
      <c r="M752" t="b">
        <v>0</v>
      </c>
      <c r="N752" t="s">
        <v>8269</v>
      </c>
      <c r="O752" s="9">
        <f t="shared" si="44"/>
        <v>0</v>
      </c>
      <c r="P752" s="12">
        <f t="shared" si="45"/>
        <v>3</v>
      </c>
      <c r="Q752" s="15" t="s">
        <v>8343</v>
      </c>
      <c r="R752" t="s">
        <v>8344</v>
      </c>
      <c r="S752" s="18">
        <f t="shared" si="46"/>
        <v>42107.864722222221</v>
      </c>
      <c r="T752" s="18">
        <f t="shared" si="47"/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 s="14">
        <v>1</v>
      </c>
      <c r="M753" t="b">
        <v>0</v>
      </c>
      <c r="N753" t="s">
        <v>8269</v>
      </c>
      <c r="O753" s="9">
        <f t="shared" si="44"/>
        <v>0</v>
      </c>
      <c r="P753" s="12">
        <f t="shared" si="45"/>
        <v>5</v>
      </c>
      <c r="Q753" s="15" t="s">
        <v>8343</v>
      </c>
      <c r="R753" t="s">
        <v>8344</v>
      </c>
      <c r="S753" s="18">
        <f t="shared" si="46"/>
        <v>41809.389930555553</v>
      </c>
      <c r="T753" s="18">
        <f t="shared" si="47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 s="14">
        <v>0</v>
      </c>
      <c r="M754" t="b">
        <v>0</v>
      </c>
      <c r="N754" t="s">
        <v>8269</v>
      </c>
      <c r="O754" s="9">
        <f t="shared" si="44"/>
        <v>0</v>
      </c>
      <c r="P754" s="12">
        <f t="shared" si="45"/>
        <v>0</v>
      </c>
      <c r="Q754" s="15" t="s">
        <v>8343</v>
      </c>
      <c r="R754" t="s">
        <v>8344</v>
      </c>
      <c r="S754" s="18">
        <f t="shared" si="46"/>
        <v>42069.391446759255</v>
      </c>
      <c r="T754" s="18">
        <f t="shared" si="47"/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 s="14">
        <v>1</v>
      </c>
      <c r="M755" t="b">
        <v>0</v>
      </c>
      <c r="N755" t="s">
        <v>8269</v>
      </c>
      <c r="O755" s="9">
        <f t="shared" si="44"/>
        <v>0</v>
      </c>
      <c r="P755" s="12">
        <f t="shared" si="45"/>
        <v>10</v>
      </c>
      <c r="Q755" s="15" t="s">
        <v>8343</v>
      </c>
      <c r="R755" t="s">
        <v>8344</v>
      </c>
      <c r="S755" s="18">
        <f t="shared" si="46"/>
        <v>42437.64534722222</v>
      </c>
      <c r="T755" s="18">
        <f t="shared" si="47"/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 s="14">
        <v>1</v>
      </c>
      <c r="M756" t="b">
        <v>0</v>
      </c>
      <c r="N756" t="s">
        <v>8269</v>
      </c>
      <c r="O756" s="9">
        <f t="shared" si="44"/>
        <v>0</v>
      </c>
      <c r="P756" s="12">
        <f t="shared" si="45"/>
        <v>1</v>
      </c>
      <c r="Q756" s="15" t="s">
        <v>8343</v>
      </c>
      <c r="R756" t="s">
        <v>8344</v>
      </c>
      <c r="S756" s="18">
        <f t="shared" si="46"/>
        <v>41890.16269675926</v>
      </c>
      <c r="T756" s="18">
        <f t="shared" si="47"/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 s="14">
        <v>1</v>
      </c>
      <c r="M757" t="b">
        <v>0</v>
      </c>
      <c r="N757" t="s">
        <v>8269</v>
      </c>
      <c r="O757" s="9">
        <f t="shared" si="44"/>
        <v>0</v>
      </c>
      <c r="P757" s="12">
        <f t="shared" si="45"/>
        <v>2</v>
      </c>
      <c r="Q757" s="15" t="s">
        <v>8343</v>
      </c>
      <c r="R757" t="s">
        <v>8344</v>
      </c>
      <c r="S757" s="18">
        <f t="shared" si="46"/>
        <v>42391.772997685184</v>
      </c>
      <c r="T757" s="18">
        <f t="shared" si="47"/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 s="14">
        <v>1</v>
      </c>
      <c r="M758" t="b">
        <v>0</v>
      </c>
      <c r="N758" t="s">
        <v>8269</v>
      </c>
      <c r="O758" s="9">
        <f t="shared" si="44"/>
        <v>0</v>
      </c>
      <c r="P758" s="12">
        <f t="shared" si="45"/>
        <v>5</v>
      </c>
      <c r="Q758" s="15" t="s">
        <v>8343</v>
      </c>
      <c r="R758" t="s">
        <v>8344</v>
      </c>
      <c r="S758" s="18">
        <f t="shared" si="46"/>
        <v>41848.772928240738</v>
      </c>
      <c r="T758" s="18">
        <f t="shared" si="47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 s="14">
        <v>0</v>
      </c>
      <c r="M759" t="b">
        <v>0</v>
      </c>
      <c r="N759" t="s">
        <v>8269</v>
      </c>
      <c r="O759" s="9">
        <f t="shared" si="44"/>
        <v>0</v>
      </c>
      <c r="P759" s="12">
        <f t="shared" si="45"/>
        <v>0</v>
      </c>
      <c r="Q759" s="15" t="s">
        <v>8343</v>
      </c>
      <c r="R759" t="s">
        <v>8344</v>
      </c>
      <c r="S759" s="18">
        <f t="shared" si="46"/>
        <v>42096.544548611113</v>
      </c>
      <c r="T759" s="18">
        <f t="shared" si="47"/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 s="14">
        <v>0</v>
      </c>
      <c r="M760" t="b">
        <v>0</v>
      </c>
      <c r="N760" t="s">
        <v>8269</v>
      </c>
      <c r="O760" s="9">
        <f t="shared" si="44"/>
        <v>0</v>
      </c>
      <c r="P760" s="12">
        <f t="shared" si="45"/>
        <v>0</v>
      </c>
      <c r="Q760" s="15" t="s">
        <v>8343</v>
      </c>
      <c r="R760" t="s">
        <v>8344</v>
      </c>
      <c r="S760" s="18">
        <f t="shared" si="46"/>
        <v>42419.246168981481</v>
      </c>
      <c r="T760" s="18">
        <f t="shared" si="47"/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 s="14">
        <v>1</v>
      </c>
      <c r="M761" t="b">
        <v>0</v>
      </c>
      <c r="N761" t="s">
        <v>8269</v>
      </c>
      <c r="O761" s="9">
        <f t="shared" si="44"/>
        <v>0</v>
      </c>
      <c r="P761" s="12">
        <f t="shared" si="45"/>
        <v>1</v>
      </c>
      <c r="Q761" s="15" t="s">
        <v>8343</v>
      </c>
      <c r="R761" t="s">
        <v>8344</v>
      </c>
      <c r="S761" s="18">
        <f t="shared" si="46"/>
        <v>42174.780821759254</v>
      </c>
      <c r="T761" s="18">
        <f t="shared" si="47"/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 s="14">
        <v>0</v>
      </c>
      <c r="M762" t="b">
        <v>0</v>
      </c>
      <c r="N762" t="s">
        <v>8269</v>
      </c>
      <c r="O762" s="9">
        <f t="shared" si="44"/>
        <v>0</v>
      </c>
      <c r="P762" s="12">
        <f t="shared" si="45"/>
        <v>0</v>
      </c>
      <c r="Q762" s="15" t="s">
        <v>8343</v>
      </c>
      <c r="R762" t="s">
        <v>8344</v>
      </c>
      <c r="S762" s="18">
        <f t="shared" si="46"/>
        <v>42408.999571759254</v>
      </c>
      <c r="T762" s="18">
        <f t="shared" si="47"/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 s="14">
        <v>0</v>
      </c>
      <c r="M763" t="b">
        <v>0</v>
      </c>
      <c r="N763" t="s">
        <v>8269</v>
      </c>
      <c r="O763" s="9">
        <f t="shared" si="44"/>
        <v>0</v>
      </c>
      <c r="P763" s="12">
        <f t="shared" si="45"/>
        <v>0</v>
      </c>
      <c r="Q763" s="15" t="s">
        <v>8343</v>
      </c>
      <c r="R763" t="s">
        <v>8344</v>
      </c>
      <c r="S763" s="18">
        <f t="shared" si="46"/>
        <v>42282.655543981484</v>
      </c>
      <c r="T763" s="18">
        <f t="shared" si="47"/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 s="14">
        <v>0</v>
      </c>
      <c r="M764" t="b">
        <v>0</v>
      </c>
      <c r="N764" t="s">
        <v>8269</v>
      </c>
      <c r="O764" s="9">
        <f t="shared" si="44"/>
        <v>0</v>
      </c>
      <c r="P764" s="12">
        <f t="shared" si="45"/>
        <v>0</v>
      </c>
      <c r="Q764" s="15" t="s">
        <v>8343</v>
      </c>
      <c r="R764" t="s">
        <v>8344</v>
      </c>
      <c r="S764" s="18">
        <f t="shared" si="46"/>
        <v>42322.025115740747</v>
      </c>
      <c r="T764" s="18">
        <f t="shared" si="47"/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 s="14">
        <v>0</v>
      </c>
      <c r="M765" t="b">
        <v>0</v>
      </c>
      <c r="N765" t="s">
        <v>8269</v>
      </c>
      <c r="O765" s="9">
        <f t="shared" si="44"/>
        <v>0</v>
      </c>
      <c r="P765" s="12">
        <f t="shared" si="45"/>
        <v>0</v>
      </c>
      <c r="Q765" s="15" t="s">
        <v>8343</v>
      </c>
      <c r="R765" t="s">
        <v>8344</v>
      </c>
      <c r="S765" s="18">
        <f t="shared" si="46"/>
        <v>41941.585231481484</v>
      </c>
      <c r="T765" s="18">
        <f t="shared" si="47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 s="14">
        <v>2</v>
      </c>
      <c r="M766" t="b">
        <v>0</v>
      </c>
      <c r="N766" t="s">
        <v>8269</v>
      </c>
      <c r="O766" s="9">
        <f t="shared" si="44"/>
        <v>0</v>
      </c>
      <c r="P766" s="12">
        <f t="shared" si="45"/>
        <v>10.5</v>
      </c>
      <c r="Q766" s="15" t="s">
        <v>8343</v>
      </c>
      <c r="R766" t="s">
        <v>8344</v>
      </c>
      <c r="S766" s="18">
        <f t="shared" si="46"/>
        <v>42559.474004629628</v>
      </c>
      <c r="T766" s="18">
        <f t="shared" si="47"/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 s="14">
        <v>3</v>
      </c>
      <c r="M767" t="b">
        <v>0</v>
      </c>
      <c r="N767" t="s">
        <v>8269</v>
      </c>
      <c r="O767" s="9">
        <f t="shared" si="44"/>
        <v>0</v>
      </c>
      <c r="P767" s="12">
        <f t="shared" si="45"/>
        <v>7</v>
      </c>
      <c r="Q767" s="15" t="s">
        <v>8343</v>
      </c>
      <c r="R767" t="s">
        <v>8344</v>
      </c>
      <c r="S767" s="18">
        <f t="shared" si="46"/>
        <v>41995.084074074075</v>
      </c>
      <c r="T767" s="18">
        <f t="shared" si="47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 s="14">
        <v>0</v>
      </c>
      <c r="M768" t="b">
        <v>0</v>
      </c>
      <c r="N768" t="s">
        <v>8269</v>
      </c>
      <c r="O768" s="9">
        <f t="shared" si="44"/>
        <v>0</v>
      </c>
      <c r="P768" s="12">
        <f t="shared" si="45"/>
        <v>0</v>
      </c>
      <c r="Q768" s="15" t="s">
        <v>8343</v>
      </c>
      <c r="R768" t="s">
        <v>8344</v>
      </c>
      <c r="S768" s="18">
        <f t="shared" si="46"/>
        <v>41948.957465277781</v>
      </c>
      <c r="T768" s="18">
        <f t="shared" si="47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 s="14">
        <v>1</v>
      </c>
      <c r="M769" t="b">
        <v>0</v>
      </c>
      <c r="N769" t="s">
        <v>8269</v>
      </c>
      <c r="O769" s="9">
        <f t="shared" si="44"/>
        <v>0</v>
      </c>
      <c r="P769" s="12">
        <f t="shared" si="45"/>
        <v>1</v>
      </c>
      <c r="Q769" s="15" t="s">
        <v>8343</v>
      </c>
      <c r="R769" t="s">
        <v>8344</v>
      </c>
      <c r="S769" s="18">
        <f t="shared" si="46"/>
        <v>41842.201261574075</v>
      </c>
      <c r="T769" s="18">
        <f t="shared" si="47"/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 s="14">
        <v>1</v>
      </c>
      <c r="M770" t="b">
        <v>0</v>
      </c>
      <c r="N770" t="s">
        <v>8269</v>
      </c>
      <c r="O770" s="9">
        <f t="shared" ref="O770:O833" si="48">ROUND(E770/D770*100,0)</f>
        <v>0</v>
      </c>
      <c r="P770" s="12">
        <f t="shared" si="45"/>
        <v>16</v>
      </c>
      <c r="Q770" s="15" t="s">
        <v>8343</v>
      </c>
      <c r="R770" t="s">
        <v>8344</v>
      </c>
      <c r="S770" s="18">
        <f t="shared" si="46"/>
        <v>42169.958506944444</v>
      </c>
      <c r="T770" s="18">
        <f t="shared" si="47"/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 s="14">
        <v>1</v>
      </c>
      <c r="M771" t="b">
        <v>0</v>
      </c>
      <c r="N771" t="s">
        <v>8269</v>
      </c>
      <c r="O771" s="9">
        <f t="shared" si="48"/>
        <v>0</v>
      </c>
      <c r="P771" s="12">
        <f t="shared" ref="P771:P834" si="49">IFERROR(ROUND(E771/L771,2),0)</f>
        <v>1</v>
      </c>
      <c r="Q771" s="15" t="s">
        <v>8343</v>
      </c>
      <c r="R771" t="s">
        <v>8344</v>
      </c>
      <c r="S771" s="18">
        <f t="shared" ref="S771:S834" si="50">(((J771/60)/60)/24)+DATE(1970,1,1)</f>
        <v>41905.636469907404</v>
      </c>
      <c r="T771" s="18">
        <f t="shared" ref="T771:T834" si="51">(((I771/60)/60)/24)+DATE(1970,1,1)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 s="14">
        <v>0</v>
      </c>
      <c r="M772" t="b">
        <v>0</v>
      </c>
      <c r="N772" t="s">
        <v>8269</v>
      </c>
      <c r="O772" s="9">
        <f t="shared" si="48"/>
        <v>0</v>
      </c>
      <c r="P772" s="12">
        <f t="shared" si="49"/>
        <v>0</v>
      </c>
      <c r="Q772" s="15" t="s">
        <v>8343</v>
      </c>
      <c r="R772" t="s">
        <v>8344</v>
      </c>
      <c r="S772" s="18">
        <f t="shared" si="50"/>
        <v>41761.810150462967</v>
      </c>
      <c r="T772" s="18">
        <f t="shared" si="51"/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 s="14">
        <v>0</v>
      </c>
      <c r="M773" t="b">
        <v>0</v>
      </c>
      <c r="N773" t="s">
        <v>8269</v>
      </c>
      <c r="O773" s="9">
        <f t="shared" si="48"/>
        <v>0</v>
      </c>
      <c r="P773" s="12">
        <f t="shared" si="49"/>
        <v>0</v>
      </c>
      <c r="Q773" s="15" t="s">
        <v>8343</v>
      </c>
      <c r="R773" t="s">
        <v>8344</v>
      </c>
      <c r="S773" s="18">
        <f t="shared" si="50"/>
        <v>42613.841261574074</v>
      </c>
      <c r="T773" s="18">
        <f t="shared" si="51"/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 s="14">
        <v>0</v>
      </c>
      <c r="M774" t="b">
        <v>0</v>
      </c>
      <c r="N774" t="s">
        <v>8269</v>
      </c>
      <c r="O774" s="9">
        <f t="shared" si="48"/>
        <v>0</v>
      </c>
      <c r="P774" s="12">
        <f t="shared" si="49"/>
        <v>0</v>
      </c>
      <c r="Q774" s="15" t="s">
        <v>8343</v>
      </c>
      <c r="R774" t="s">
        <v>8344</v>
      </c>
      <c r="S774" s="18">
        <f t="shared" si="50"/>
        <v>42421.141469907408</v>
      </c>
      <c r="T774" s="18">
        <f t="shared" si="51"/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 s="14">
        <v>1</v>
      </c>
      <c r="M775" t="b">
        <v>0</v>
      </c>
      <c r="N775" t="s">
        <v>8269</v>
      </c>
      <c r="O775" s="9">
        <f t="shared" si="48"/>
        <v>0</v>
      </c>
      <c r="P775" s="12">
        <f t="shared" si="49"/>
        <v>25</v>
      </c>
      <c r="Q775" s="15" t="s">
        <v>8343</v>
      </c>
      <c r="R775" t="s">
        <v>8344</v>
      </c>
      <c r="S775" s="18">
        <f t="shared" si="50"/>
        <v>42479.039212962962</v>
      </c>
      <c r="T775" s="18">
        <f t="shared" si="51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 s="14">
        <v>0</v>
      </c>
      <c r="M776" t="b">
        <v>0</v>
      </c>
      <c r="N776" t="s">
        <v>8269</v>
      </c>
      <c r="O776" s="9">
        <f t="shared" si="48"/>
        <v>0</v>
      </c>
      <c r="P776" s="12">
        <f t="shared" si="49"/>
        <v>0</v>
      </c>
      <c r="Q776" s="15" t="s">
        <v>8343</v>
      </c>
      <c r="R776" t="s">
        <v>8344</v>
      </c>
      <c r="S776" s="18">
        <f t="shared" si="50"/>
        <v>42700.804756944446</v>
      </c>
      <c r="T776" s="18">
        <f t="shared" si="51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 s="14">
        <v>2</v>
      </c>
      <c r="M777" t="b">
        <v>0</v>
      </c>
      <c r="N777" t="s">
        <v>8269</v>
      </c>
      <c r="O777" s="9">
        <f t="shared" si="48"/>
        <v>0</v>
      </c>
      <c r="P777" s="12">
        <f t="shared" si="49"/>
        <v>2</v>
      </c>
      <c r="Q777" s="15" t="s">
        <v>8343</v>
      </c>
      <c r="R777" t="s">
        <v>8344</v>
      </c>
      <c r="S777" s="18">
        <f t="shared" si="50"/>
        <v>41812.77443287037</v>
      </c>
      <c r="T777" s="18">
        <f t="shared" si="51"/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 s="14">
        <v>0</v>
      </c>
      <c r="M778" t="b">
        <v>0</v>
      </c>
      <c r="N778" t="s">
        <v>8269</v>
      </c>
      <c r="O778" s="9">
        <f t="shared" si="48"/>
        <v>0</v>
      </c>
      <c r="P778" s="12">
        <f t="shared" si="49"/>
        <v>0</v>
      </c>
      <c r="Q778" s="15" t="s">
        <v>8343</v>
      </c>
      <c r="R778" t="s">
        <v>8344</v>
      </c>
      <c r="S778" s="18">
        <f t="shared" si="50"/>
        <v>41905.795706018522</v>
      </c>
      <c r="T778" s="18">
        <f t="shared" si="51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 s="14">
        <v>0</v>
      </c>
      <c r="M779" t="b">
        <v>0</v>
      </c>
      <c r="N779" t="s">
        <v>8269</v>
      </c>
      <c r="O779" s="9">
        <f t="shared" si="48"/>
        <v>0</v>
      </c>
      <c r="P779" s="12">
        <f t="shared" si="49"/>
        <v>0</v>
      </c>
      <c r="Q779" s="15" t="s">
        <v>8343</v>
      </c>
      <c r="R779" t="s">
        <v>8344</v>
      </c>
      <c r="S779" s="18">
        <f t="shared" si="50"/>
        <v>42732.787523148145</v>
      </c>
      <c r="T779" s="18">
        <f t="shared" si="51"/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 s="14">
        <v>1</v>
      </c>
      <c r="M780" t="b">
        <v>0</v>
      </c>
      <c r="N780" t="s">
        <v>8269</v>
      </c>
      <c r="O780" s="9">
        <f t="shared" si="48"/>
        <v>0</v>
      </c>
      <c r="P780" s="12">
        <f t="shared" si="49"/>
        <v>5</v>
      </c>
      <c r="Q780" s="15" t="s">
        <v>8343</v>
      </c>
      <c r="R780" t="s">
        <v>8344</v>
      </c>
      <c r="S780" s="18">
        <f t="shared" si="50"/>
        <v>42510.938900462963</v>
      </c>
      <c r="T780" s="18">
        <f t="shared" si="51"/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 s="14">
        <v>0</v>
      </c>
      <c r="M781" t="b">
        <v>0</v>
      </c>
      <c r="N781" t="s">
        <v>8269</v>
      </c>
      <c r="O781" s="9">
        <f t="shared" si="48"/>
        <v>0</v>
      </c>
      <c r="P781" s="12">
        <f t="shared" si="49"/>
        <v>0</v>
      </c>
      <c r="Q781" s="15" t="s">
        <v>8343</v>
      </c>
      <c r="R781" t="s">
        <v>8344</v>
      </c>
      <c r="S781" s="18">
        <f t="shared" si="50"/>
        <v>42511.698101851856</v>
      </c>
      <c r="T781" s="18">
        <f t="shared" si="51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 s="14">
        <v>1</v>
      </c>
      <c r="M782" t="b">
        <v>0</v>
      </c>
      <c r="N782" t="s">
        <v>8269</v>
      </c>
      <c r="O782" s="9">
        <f t="shared" si="48"/>
        <v>0</v>
      </c>
      <c r="P782" s="12">
        <f t="shared" si="49"/>
        <v>10</v>
      </c>
      <c r="Q782" s="15" t="s">
        <v>8343</v>
      </c>
      <c r="R782" t="s">
        <v>8344</v>
      </c>
      <c r="S782" s="18">
        <f t="shared" si="50"/>
        <v>42622.436412037037</v>
      </c>
      <c r="T782" s="18">
        <f t="shared" si="51"/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 s="14">
        <v>1</v>
      </c>
      <c r="M783" t="b">
        <v>0</v>
      </c>
      <c r="N783" t="s">
        <v>8269</v>
      </c>
      <c r="O783" s="9">
        <f t="shared" si="48"/>
        <v>0</v>
      </c>
      <c r="P783" s="12">
        <f t="shared" si="49"/>
        <v>10</v>
      </c>
      <c r="Q783" s="15" t="s">
        <v>8343</v>
      </c>
      <c r="R783" t="s">
        <v>8344</v>
      </c>
      <c r="S783" s="18">
        <f t="shared" si="50"/>
        <v>42058.603877314818</v>
      </c>
      <c r="T783" s="18">
        <f t="shared" si="51"/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 s="14">
        <v>0</v>
      </c>
      <c r="M784" t="b">
        <v>0</v>
      </c>
      <c r="N784" t="s">
        <v>8269</v>
      </c>
      <c r="O784" s="9">
        <f t="shared" si="48"/>
        <v>0</v>
      </c>
      <c r="P784" s="12">
        <f t="shared" si="49"/>
        <v>0</v>
      </c>
      <c r="Q784" s="15" t="s">
        <v>8343</v>
      </c>
      <c r="R784" t="s">
        <v>8344</v>
      </c>
      <c r="S784" s="18">
        <f t="shared" si="50"/>
        <v>42538.742893518516</v>
      </c>
      <c r="T784" s="18">
        <f t="shared" si="51"/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 s="14">
        <v>1</v>
      </c>
      <c r="M785" t="b">
        <v>0</v>
      </c>
      <c r="N785" t="s">
        <v>8269</v>
      </c>
      <c r="O785" s="9">
        <f t="shared" si="48"/>
        <v>0</v>
      </c>
      <c r="P785" s="12">
        <f t="shared" si="49"/>
        <v>20</v>
      </c>
      <c r="Q785" s="15" t="s">
        <v>8343</v>
      </c>
      <c r="R785" t="s">
        <v>8344</v>
      </c>
      <c r="S785" s="18">
        <f t="shared" si="50"/>
        <v>42039.194988425923</v>
      </c>
      <c r="T785" s="18">
        <f t="shared" si="51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 s="14">
        <v>0</v>
      </c>
      <c r="M786" t="b">
        <v>0</v>
      </c>
      <c r="N786" t="s">
        <v>8269</v>
      </c>
      <c r="O786" s="9">
        <f t="shared" si="48"/>
        <v>0</v>
      </c>
      <c r="P786" s="12">
        <f t="shared" si="49"/>
        <v>0</v>
      </c>
      <c r="Q786" s="15" t="s">
        <v>8343</v>
      </c>
      <c r="R786" t="s">
        <v>8344</v>
      </c>
      <c r="S786" s="18">
        <f t="shared" si="50"/>
        <v>42344.824502314819</v>
      </c>
      <c r="T786" s="18">
        <f t="shared" si="51"/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 s="14">
        <v>0</v>
      </c>
      <c r="M787" t="b">
        <v>0</v>
      </c>
      <c r="N787" t="s">
        <v>8269</v>
      </c>
      <c r="O787" s="9">
        <f t="shared" si="48"/>
        <v>0</v>
      </c>
      <c r="P787" s="12">
        <f t="shared" si="49"/>
        <v>0</v>
      </c>
      <c r="Q787" s="15" t="s">
        <v>8343</v>
      </c>
      <c r="R787" t="s">
        <v>8344</v>
      </c>
      <c r="S787" s="18">
        <f t="shared" si="50"/>
        <v>42495.722187499996</v>
      </c>
      <c r="T787" s="18">
        <f t="shared" si="51"/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 s="14">
        <v>0</v>
      </c>
      <c r="M788" t="b">
        <v>0</v>
      </c>
      <c r="N788" t="s">
        <v>8269</v>
      </c>
      <c r="O788" s="9">
        <f t="shared" si="48"/>
        <v>0</v>
      </c>
      <c r="P788" s="12">
        <f t="shared" si="49"/>
        <v>0</v>
      </c>
      <c r="Q788" s="15" t="s">
        <v>8343</v>
      </c>
      <c r="R788" t="s">
        <v>8344</v>
      </c>
      <c r="S788" s="18">
        <f t="shared" si="50"/>
        <v>41927.124884259261</v>
      </c>
      <c r="T788" s="18">
        <f t="shared" si="51"/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 s="14">
        <v>0</v>
      </c>
      <c r="M789" t="b">
        <v>0</v>
      </c>
      <c r="N789" t="s">
        <v>8269</v>
      </c>
      <c r="O789" s="9">
        <f t="shared" si="48"/>
        <v>0</v>
      </c>
      <c r="P789" s="12">
        <f t="shared" si="49"/>
        <v>0</v>
      </c>
      <c r="Q789" s="15" t="s">
        <v>8343</v>
      </c>
      <c r="R789" t="s">
        <v>8344</v>
      </c>
      <c r="S789" s="18">
        <f t="shared" si="50"/>
        <v>42730.903726851851</v>
      </c>
      <c r="T789" s="18">
        <f t="shared" si="51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 s="14">
        <v>0</v>
      </c>
      <c r="M790" t="b">
        <v>0</v>
      </c>
      <c r="N790" t="s">
        <v>8269</v>
      </c>
      <c r="O790" s="9">
        <f t="shared" si="48"/>
        <v>0</v>
      </c>
      <c r="P790" s="12">
        <f t="shared" si="49"/>
        <v>0</v>
      </c>
      <c r="Q790" s="15" t="s">
        <v>8343</v>
      </c>
      <c r="R790" t="s">
        <v>8344</v>
      </c>
      <c r="S790" s="18">
        <f t="shared" si="50"/>
        <v>42307.539398148147</v>
      </c>
      <c r="T790" s="18">
        <f t="shared" si="51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 s="14">
        <v>1</v>
      </c>
      <c r="M791" t="b">
        <v>0</v>
      </c>
      <c r="N791" t="s">
        <v>8269</v>
      </c>
      <c r="O791" s="9">
        <f t="shared" si="48"/>
        <v>0</v>
      </c>
      <c r="P791" s="12">
        <f t="shared" si="49"/>
        <v>1</v>
      </c>
      <c r="Q791" s="15" t="s">
        <v>8343</v>
      </c>
      <c r="R791" t="s">
        <v>8344</v>
      </c>
      <c r="S791" s="18">
        <f t="shared" si="50"/>
        <v>42400.946597222224</v>
      </c>
      <c r="T791" s="18">
        <f t="shared" si="51"/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 s="14">
        <v>3</v>
      </c>
      <c r="M792" t="b">
        <v>0</v>
      </c>
      <c r="N792" t="s">
        <v>8269</v>
      </c>
      <c r="O792" s="9">
        <f t="shared" si="48"/>
        <v>0</v>
      </c>
      <c r="P792" s="12">
        <f t="shared" si="49"/>
        <v>1</v>
      </c>
      <c r="Q792" s="15" t="s">
        <v>8343</v>
      </c>
      <c r="R792" t="s">
        <v>8344</v>
      </c>
      <c r="S792" s="18">
        <f t="shared" si="50"/>
        <v>42358.573182870372</v>
      </c>
      <c r="T792" s="18">
        <f t="shared" si="51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 s="14">
        <v>3</v>
      </c>
      <c r="M793" t="b">
        <v>0</v>
      </c>
      <c r="N793" t="s">
        <v>8265</v>
      </c>
      <c r="O793" s="9">
        <f t="shared" si="48"/>
        <v>1</v>
      </c>
      <c r="P793" s="12">
        <f t="shared" si="49"/>
        <v>38.33</v>
      </c>
      <c r="Q793" s="15" t="s">
        <v>8310</v>
      </c>
      <c r="R793" t="s">
        <v>8311</v>
      </c>
      <c r="S793" s="18">
        <f t="shared" si="50"/>
        <v>42693.016180555554</v>
      </c>
      <c r="T793" s="18">
        <f t="shared" si="51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 s="14">
        <v>6</v>
      </c>
      <c r="M794" t="b">
        <v>0</v>
      </c>
      <c r="N794" t="s">
        <v>8265</v>
      </c>
      <c r="O794" s="9">
        <f t="shared" si="48"/>
        <v>1</v>
      </c>
      <c r="P794" s="12">
        <f t="shared" si="49"/>
        <v>15.33</v>
      </c>
      <c r="Q794" s="15" t="s">
        <v>8310</v>
      </c>
      <c r="R794" t="s">
        <v>8311</v>
      </c>
      <c r="S794" s="18">
        <f t="shared" si="50"/>
        <v>41968.172106481477</v>
      </c>
      <c r="T794" s="18">
        <f t="shared" si="51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 s="14">
        <v>10</v>
      </c>
      <c r="M795" t="b">
        <v>0</v>
      </c>
      <c r="N795" t="s">
        <v>8265</v>
      </c>
      <c r="O795" s="9">
        <f t="shared" si="48"/>
        <v>1</v>
      </c>
      <c r="P795" s="12">
        <f t="shared" si="49"/>
        <v>35.9</v>
      </c>
      <c r="Q795" s="15" t="s">
        <v>8310</v>
      </c>
      <c r="R795" t="s">
        <v>8311</v>
      </c>
      <c r="S795" s="18">
        <f t="shared" si="50"/>
        <v>41933.586157407408</v>
      </c>
      <c r="T795" s="18">
        <f t="shared" si="51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 s="14">
        <v>7</v>
      </c>
      <c r="M796" t="b">
        <v>0</v>
      </c>
      <c r="N796" t="s">
        <v>8266</v>
      </c>
      <c r="O796" s="9">
        <f t="shared" si="48"/>
        <v>1</v>
      </c>
      <c r="P796" s="12">
        <f t="shared" si="49"/>
        <v>91.43</v>
      </c>
      <c r="Q796" s="15" t="s">
        <v>8310</v>
      </c>
      <c r="R796" t="s">
        <v>8312</v>
      </c>
      <c r="S796" s="18">
        <f t="shared" si="50"/>
        <v>41841.762743055559</v>
      </c>
      <c r="T796" s="18">
        <f t="shared" si="51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 s="14">
        <v>6</v>
      </c>
      <c r="M797" t="b">
        <v>0</v>
      </c>
      <c r="N797" t="s">
        <v>8266</v>
      </c>
      <c r="O797" s="9">
        <f t="shared" si="48"/>
        <v>1</v>
      </c>
      <c r="P797" s="12">
        <f t="shared" si="49"/>
        <v>46.5</v>
      </c>
      <c r="Q797" s="15" t="s">
        <v>8310</v>
      </c>
      <c r="R797" t="s">
        <v>8312</v>
      </c>
      <c r="S797" s="18">
        <f t="shared" si="50"/>
        <v>41887.383356481485</v>
      </c>
      <c r="T797" s="18">
        <f t="shared" si="51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 s="14">
        <v>3</v>
      </c>
      <c r="M798" t="b">
        <v>0</v>
      </c>
      <c r="N798" t="s">
        <v>8266</v>
      </c>
      <c r="O798" s="9">
        <f t="shared" si="48"/>
        <v>1</v>
      </c>
      <c r="P798" s="12">
        <f t="shared" si="49"/>
        <v>120</v>
      </c>
      <c r="Q798" s="15" t="s">
        <v>8310</v>
      </c>
      <c r="R798" t="s">
        <v>8312</v>
      </c>
      <c r="S798" s="18">
        <f t="shared" si="50"/>
        <v>42195.643865740742</v>
      </c>
      <c r="T798" s="18">
        <f t="shared" si="51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 s="14">
        <v>2</v>
      </c>
      <c r="M799" t="b">
        <v>0</v>
      </c>
      <c r="N799" t="s">
        <v>8266</v>
      </c>
      <c r="O799" s="9">
        <f t="shared" si="48"/>
        <v>1</v>
      </c>
      <c r="P799" s="12">
        <f t="shared" si="49"/>
        <v>125</v>
      </c>
      <c r="Q799" s="15" t="s">
        <v>8310</v>
      </c>
      <c r="R799" t="s">
        <v>8312</v>
      </c>
      <c r="S799" s="18">
        <f t="shared" si="50"/>
        <v>42106.666018518517</v>
      </c>
      <c r="T799" s="18">
        <f t="shared" si="51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 s="14">
        <v>12</v>
      </c>
      <c r="M800" t="b">
        <v>0</v>
      </c>
      <c r="N800" t="s">
        <v>8268</v>
      </c>
      <c r="O800" s="9">
        <f t="shared" si="48"/>
        <v>1</v>
      </c>
      <c r="P800" s="12">
        <f t="shared" si="49"/>
        <v>35.83</v>
      </c>
      <c r="Q800" s="15" t="s">
        <v>8310</v>
      </c>
      <c r="R800" t="s">
        <v>8313</v>
      </c>
      <c r="S800" s="18">
        <f t="shared" si="50"/>
        <v>41863.260381944441</v>
      </c>
      <c r="T800" s="18">
        <f t="shared" si="51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 s="14">
        <v>13</v>
      </c>
      <c r="M801" t="b">
        <v>0</v>
      </c>
      <c r="N801" t="s">
        <v>8268</v>
      </c>
      <c r="O801" s="9">
        <f t="shared" si="48"/>
        <v>1</v>
      </c>
      <c r="P801" s="12">
        <f t="shared" si="49"/>
        <v>11.77</v>
      </c>
      <c r="Q801" s="15" t="s">
        <v>8310</v>
      </c>
      <c r="R801" t="s">
        <v>8313</v>
      </c>
      <c r="S801" s="18">
        <f t="shared" si="50"/>
        <v>41400.92627314815</v>
      </c>
      <c r="T801" s="18">
        <f t="shared" si="51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 s="14">
        <v>8</v>
      </c>
      <c r="M802" t="b">
        <v>0</v>
      </c>
      <c r="N802" t="s">
        <v>8268</v>
      </c>
      <c r="O802" s="9">
        <f t="shared" si="48"/>
        <v>1</v>
      </c>
      <c r="P802" s="12">
        <f t="shared" si="49"/>
        <v>16.63</v>
      </c>
      <c r="Q802" s="15" t="s">
        <v>8310</v>
      </c>
      <c r="R802" t="s">
        <v>8313</v>
      </c>
      <c r="S802" s="18">
        <f t="shared" si="50"/>
        <v>42400.711967592593</v>
      </c>
      <c r="T802" s="18">
        <f t="shared" si="51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 s="14">
        <v>7</v>
      </c>
      <c r="M803" t="b">
        <v>0</v>
      </c>
      <c r="N803" t="s">
        <v>8268</v>
      </c>
      <c r="O803" s="9">
        <f t="shared" si="48"/>
        <v>1</v>
      </c>
      <c r="P803" s="12">
        <f t="shared" si="49"/>
        <v>56.57</v>
      </c>
      <c r="Q803" s="15" t="s">
        <v>8310</v>
      </c>
      <c r="R803" t="s">
        <v>8313</v>
      </c>
      <c r="S803" s="18">
        <f t="shared" si="50"/>
        <v>41654.946759259255</v>
      </c>
      <c r="T803" s="18">
        <f t="shared" si="51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 s="14">
        <v>5</v>
      </c>
      <c r="M804" t="b">
        <v>0</v>
      </c>
      <c r="N804" t="s">
        <v>8268</v>
      </c>
      <c r="O804" s="9">
        <f t="shared" si="48"/>
        <v>1</v>
      </c>
      <c r="P804" s="12">
        <f t="shared" si="49"/>
        <v>16.399999999999999</v>
      </c>
      <c r="Q804" s="15" t="s">
        <v>8310</v>
      </c>
      <c r="R804" t="s">
        <v>8313</v>
      </c>
      <c r="S804" s="18">
        <f t="shared" si="50"/>
        <v>41938.717256944445</v>
      </c>
      <c r="T804" s="18">
        <f t="shared" si="51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 s="14">
        <v>3</v>
      </c>
      <c r="M805" t="b">
        <v>0</v>
      </c>
      <c r="N805" t="s">
        <v>8268</v>
      </c>
      <c r="O805" s="9">
        <f t="shared" si="48"/>
        <v>1</v>
      </c>
      <c r="P805" s="12">
        <f t="shared" si="49"/>
        <v>20.329999999999998</v>
      </c>
      <c r="Q805" s="15" t="s">
        <v>8310</v>
      </c>
      <c r="R805" t="s">
        <v>8313</v>
      </c>
      <c r="S805" s="18">
        <f t="shared" si="50"/>
        <v>41547.694456018515</v>
      </c>
      <c r="T805" s="18">
        <f t="shared" si="51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 s="14">
        <v>5</v>
      </c>
      <c r="M806" t="b">
        <v>0</v>
      </c>
      <c r="N806" t="s">
        <v>8268</v>
      </c>
      <c r="O806" s="9">
        <f t="shared" si="48"/>
        <v>1</v>
      </c>
      <c r="P806" s="12">
        <f t="shared" si="49"/>
        <v>15.2</v>
      </c>
      <c r="Q806" s="15" t="s">
        <v>8310</v>
      </c>
      <c r="R806" t="s">
        <v>8313</v>
      </c>
      <c r="S806" s="18">
        <f t="shared" si="50"/>
        <v>41129.942870370374</v>
      </c>
      <c r="T806" s="18">
        <f t="shared" si="51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 s="14">
        <v>2</v>
      </c>
      <c r="M807" t="b">
        <v>0</v>
      </c>
      <c r="N807" t="s">
        <v>8268</v>
      </c>
      <c r="O807" s="9">
        <f t="shared" si="48"/>
        <v>1</v>
      </c>
      <c r="P807" s="12">
        <f t="shared" si="49"/>
        <v>25.5</v>
      </c>
      <c r="Q807" s="15" t="s">
        <v>8310</v>
      </c>
      <c r="R807" t="s">
        <v>8313</v>
      </c>
      <c r="S807" s="18">
        <f t="shared" si="50"/>
        <v>41605.167696759258</v>
      </c>
      <c r="T807" s="18">
        <f t="shared" si="51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 s="14">
        <v>3</v>
      </c>
      <c r="M808" t="b">
        <v>0</v>
      </c>
      <c r="N808" t="s">
        <v>8268</v>
      </c>
      <c r="O808" s="9">
        <f t="shared" si="48"/>
        <v>1</v>
      </c>
      <c r="P808" s="12">
        <f t="shared" si="49"/>
        <v>10</v>
      </c>
      <c r="Q808" s="15" t="s">
        <v>8310</v>
      </c>
      <c r="R808" t="s">
        <v>8313</v>
      </c>
      <c r="S808" s="18">
        <f t="shared" si="50"/>
        <v>41945.037789351853</v>
      </c>
      <c r="T808" s="18">
        <f t="shared" si="51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 s="14">
        <v>4</v>
      </c>
      <c r="M809" t="b">
        <v>0</v>
      </c>
      <c r="N809" t="s">
        <v>8268</v>
      </c>
      <c r="O809" s="9">
        <f t="shared" si="48"/>
        <v>1</v>
      </c>
      <c r="P809" s="12">
        <f t="shared" si="49"/>
        <v>57.5</v>
      </c>
      <c r="Q809" s="15" t="s">
        <v>8310</v>
      </c>
      <c r="R809" t="s">
        <v>8313</v>
      </c>
      <c r="S809" s="18">
        <f t="shared" si="50"/>
        <v>40956.553530092591</v>
      </c>
      <c r="T809" s="18">
        <f t="shared" si="51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 s="14">
        <v>5</v>
      </c>
      <c r="M810" t="b">
        <v>0</v>
      </c>
      <c r="N810" t="s">
        <v>8268</v>
      </c>
      <c r="O810" s="9">
        <f t="shared" si="48"/>
        <v>1</v>
      </c>
      <c r="P810" s="12">
        <f t="shared" si="49"/>
        <v>67</v>
      </c>
      <c r="Q810" s="15" t="s">
        <v>8310</v>
      </c>
      <c r="R810" t="s">
        <v>8313</v>
      </c>
      <c r="S810" s="18">
        <f t="shared" si="50"/>
        <v>40949.98364583333</v>
      </c>
      <c r="T810" s="18">
        <f t="shared" si="51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 s="14">
        <v>3</v>
      </c>
      <c r="M811" t="b">
        <v>0</v>
      </c>
      <c r="N811" t="s">
        <v>8268</v>
      </c>
      <c r="O811" s="9">
        <f t="shared" si="48"/>
        <v>1</v>
      </c>
      <c r="P811" s="12">
        <f t="shared" si="49"/>
        <v>133.33000000000001</v>
      </c>
      <c r="Q811" s="15" t="s">
        <v>8310</v>
      </c>
      <c r="R811" t="s">
        <v>8313</v>
      </c>
      <c r="S811" s="18">
        <f t="shared" si="50"/>
        <v>40995.024317129632</v>
      </c>
      <c r="T811" s="18">
        <f t="shared" si="51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 s="14">
        <v>3</v>
      </c>
      <c r="M812" t="b">
        <v>0</v>
      </c>
      <c r="N812" t="s">
        <v>8268</v>
      </c>
      <c r="O812" s="9">
        <f t="shared" si="48"/>
        <v>1</v>
      </c>
      <c r="P812" s="12">
        <f t="shared" si="49"/>
        <v>68.33</v>
      </c>
      <c r="Q812" s="15" t="s">
        <v>8310</v>
      </c>
      <c r="R812" t="s">
        <v>8313</v>
      </c>
      <c r="S812" s="18">
        <f t="shared" si="50"/>
        <v>42738.615289351852</v>
      </c>
      <c r="T812" s="18">
        <f t="shared" si="51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 s="14">
        <v>1</v>
      </c>
      <c r="M813" t="b">
        <v>0</v>
      </c>
      <c r="N813" t="s">
        <v>8270</v>
      </c>
      <c r="O813" s="9">
        <f t="shared" si="48"/>
        <v>1</v>
      </c>
      <c r="P813" s="12">
        <f t="shared" si="49"/>
        <v>25</v>
      </c>
      <c r="Q813" s="15" t="s">
        <v>8314</v>
      </c>
      <c r="R813" t="s">
        <v>8315</v>
      </c>
      <c r="S813" s="18">
        <f t="shared" si="50"/>
        <v>42276.046689814815</v>
      </c>
      <c r="T813" s="18">
        <f t="shared" si="51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 s="14">
        <v>2</v>
      </c>
      <c r="M814" t="b">
        <v>0</v>
      </c>
      <c r="N814" t="s">
        <v>8270</v>
      </c>
      <c r="O814" s="9">
        <f t="shared" si="48"/>
        <v>1</v>
      </c>
      <c r="P814" s="12">
        <f t="shared" si="49"/>
        <v>3</v>
      </c>
      <c r="Q814" s="15" t="s">
        <v>8314</v>
      </c>
      <c r="R814" t="s">
        <v>8315</v>
      </c>
      <c r="S814" s="18">
        <f t="shared" si="50"/>
        <v>42525.656944444447</v>
      </c>
      <c r="T814" s="18">
        <f t="shared" si="51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 s="14">
        <v>4</v>
      </c>
      <c r="M815" t="b">
        <v>0</v>
      </c>
      <c r="N815" t="s">
        <v>8270</v>
      </c>
      <c r="O815" s="9">
        <f t="shared" si="48"/>
        <v>1</v>
      </c>
      <c r="P815" s="12">
        <f t="shared" si="49"/>
        <v>8.75</v>
      </c>
      <c r="Q815" s="15" t="s">
        <v>8314</v>
      </c>
      <c r="R815" t="s">
        <v>8315</v>
      </c>
      <c r="S815" s="18">
        <f t="shared" si="50"/>
        <v>42753.678761574076</v>
      </c>
      <c r="T815" s="18">
        <f t="shared" si="51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 s="14">
        <v>20</v>
      </c>
      <c r="M816" t="b">
        <v>0</v>
      </c>
      <c r="N816" t="s">
        <v>8270</v>
      </c>
      <c r="O816" s="9">
        <f t="shared" si="48"/>
        <v>1</v>
      </c>
      <c r="P816" s="12">
        <f t="shared" si="49"/>
        <v>68.3</v>
      </c>
      <c r="Q816" s="15" t="s">
        <v>8314</v>
      </c>
      <c r="R816" t="s">
        <v>8315</v>
      </c>
      <c r="S816" s="18">
        <f t="shared" si="50"/>
        <v>42676.942164351851</v>
      </c>
      <c r="T816" s="18">
        <f t="shared" si="51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 s="14">
        <v>5</v>
      </c>
      <c r="M817" t="b">
        <v>0</v>
      </c>
      <c r="N817" t="s">
        <v>8270</v>
      </c>
      <c r="O817" s="9">
        <f t="shared" si="48"/>
        <v>1</v>
      </c>
      <c r="P817" s="12">
        <f t="shared" si="49"/>
        <v>49</v>
      </c>
      <c r="Q817" s="15" t="s">
        <v>8314</v>
      </c>
      <c r="R817" t="s">
        <v>8315</v>
      </c>
      <c r="S817" s="18">
        <f t="shared" si="50"/>
        <v>42348.9215625</v>
      </c>
      <c r="T817" s="18">
        <f t="shared" si="51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 s="14">
        <v>1</v>
      </c>
      <c r="M818" t="b">
        <v>0</v>
      </c>
      <c r="N818" t="s">
        <v>8270</v>
      </c>
      <c r="O818" s="9">
        <f t="shared" si="48"/>
        <v>1</v>
      </c>
      <c r="P818" s="12">
        <f t="shared" si="49"/>
        <v>20</v>
      </c>
      <c r="Q818" s="15" t="s">
        <v>8314</v>
      </c>
      <c r="R818" t="s">
        <v>8315</v>
      </c>
      <c r="S818" s="18">
        <f t="shared" si="50"/>
        <v>42340.847361111111</v>
      </c>
      <c r="T818" s="18">
        <f t="shared" si="51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 s="14">
        <v>4</v>
      </c>
      <c r="M819" t="b">
        <v>0</v>
      </c>
      <c r="N819" t="s">
        <v>8270</v>
      </c>
      <c r="O819" s="9">
        <f t="shared" si="48"/>
        <v>1</v>
      </c>
      <c r="P819" s="12">
        <f t="shared" si="49"/>
        <v>20</v>
      </c>
      <c r="Q819" s="15" t="s">
        <v>8314</v>
      </c>
      <c r="R819" t="s">
        <v>8315</v>
      </c>
      <c r="S819" s="18">
        <f t="shared" si="50"/>
        <v>42632.443368055552</v>
      </c>
      <c r="T819" s="18">
        <f t="shared" si="51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 s="14">
        <v>5</v>
      </c>
      <c r="M820" t="b">
        <v>0</v>
      </c>
      <c r="N820" t="s">
        <v>8270</v>
      </c>
      <c r="O820" s="9">
        <f t="shared" si="48"/>
        <v>1</v>
      </c>
      <c r="P820" s="12">
        <f t="shared" si="49"/>
        <v>35</v>
      </c>
      <c r="Q820" s="15" t="s">
        <v>8314</v>
      </c>
      <c r="R820" t="s">
        <v>8315</v>
      </c>
      <c r="S820" s="18">
        <f t="shared" si="50"/>
        <v>41968.852118055554</v>
      </c>
      <c r="T820" s="18">
        <f t="shared" si="51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 s="14">
        <v>2</v>
      </c>
      <c r="M821" t="b">
        <v>0</v>
      </c>
      <c r="N821" t="s">
        <v>8270</v>
      </c>
      <c r="O821" s="9">
        <f t="shared" si="48"/>
        <v>1</v>
      </c>
      <c r="P821" s="12">
        <f t="shared" si="49"/>
        <v>5</v>
      </c>
      <c r="Q821" s="15" t="s">
        <v>8314</v>
      </c>
      <c r="R821" t="s">
        <v>8315</v>
      </c>
      <c r="S821" s="18">
        <f t="shared" si="50"/>
        <v>42049.716620370367</v>
      </c>
      <c r="T821" s="18">
        <f t="shared" si="51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 s="14">
        <v>4</v>
      </c>
      <c r="M822" t="b">
        <v>0</v>
      </c>
      <c r="N822" t="s">
        <v>8270</v>
      </c>
      <c r="O822" s="9">
        <f t="shared" si="48"/>
        <v>1</v>
      </c>
      <c r="P822" s="12">
        <f t="shared" si="49"/>
        <v>14</v>
      </c>
      <c r="Q822" s="15" t="s">
        <v>8314</v>
      </c>
      <c r="R822" t="s">
        <v>8315</v>
      </c>
      <c r="S822" s="18">
        <f t="shared" si="50"/>
        <v>42020.854247685187</v>
      </c>
      <c r="T822" s="18">
        <f t="shared" si="51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 s="14">
        <v>6</v>
      </c>
      <c r="M823" t="b">
        <v>0</v>
      </c>
      <c r="N823" t="s">
        <v>8270</v>
      </c>
      <c r="O823" s="9">
        <f t="shared" si="48"/>
        <v>1</v>
      </c>
      <c r="P823" s="12">
        <f t="shared" si="49"/>
        <v>23.33</v>
      </c>
      <c r="Q823" s="15" t="s">
        <v>8314</v>
      </c>
      <c r="R823" t="s">
        <v>8315</v>
      </c>
      <c r="S823" s="18">
        <f t="shared" si="50"/>
        <v>41969.858090277776</v>
      </c>
      <c r="T823" s="18">
        <f t="shared" si="51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 s="14">
        <v>5</v>
      </c>
      <c r="M824" t="b">
        <v>0</v>
      </c>
      <c r="N824" t="s">
        <v>8270</v>
      </c>
      <c r="O824" s="9">
        <f t="shared" si="48"/>
        <v>1</v>
      </c>
      <c r="P824" s="12">
        <f t="shared" si="49"/>
        <v>292.2</v>
      </c>
      <c r="Q824" s="15" t="s">
        <v>8314</v>
      </c>
      <c r="R824" t="s">
        <v>8315</v>
      </c>
      <c r="S824" s="18">
        <f t="shared" si="50"/>
        <v>42140.921064814815</v>
      </c>
      <c r="T824" s="18">
        <f t="shared" si="51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 s="14">
        <v>1</v>
      </c>
      <c r="M825" t="b">
        <v>0</v>
      </c>
      <c r="N825" t="s">
        <v>8270</v>
      </c>
      <c r="O825" s="9">
        <f t="shared" si="48"/>
        <v>1</v>
      </c>
      <c r="P825" s="12">
        <f t="shared" si="49"/>
        <v>5</v>
      </c>
      <c r="Q825" s="15" t="s">
        <v>8314</v>
      </c>
      <c r="R825" t="s">
        <v>8315</v>
      </c>
      <c r="S825" s="18">
        <f t="shared" si="50"/>
        <v>42307.034074074079</v>
      </c>
      <c r="T825" s="18">
        <f t="shared" si="51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 s="14">
        <v>1</v>
      </c>
      <c r="M826" t="b">
        <v>0</v>
      </c>
      <c r="N826" t="s">
        <v>8270</v>
      </c>
      <c r="O826" s="9">
        <f t="shared" si="48"/>
        <v>1</v>
      </c>
      <c r="P826" s="12">
        <f t="shared" si="49"/>
        <v>300</v>
      </c>
      <c r="Q826" s="15" t="s">
        <v>8314</v>
      </c>
      <c r="R826" t="s">
        <v>8315</v>
      </c>
      <c r="S826" s="18">
        <f t="shared" si="50"/>
        <v>41831.716874999998</v>
      </c>
      <c r="T826" s="18">
        <f t="shared" si="51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 s="14">
        <v>3</v>
      </c>
      <c r="M827" t="b">
        <v>0</v>
      </c>
      <c r="N827" t="s">
        <v>8270</v>
      </c>
      <c r="O827" s="9">
        <f t="shared" si="48"/>
        <v>1</v>
      </c>
      <c r="P827" s="12">
        <f t="shared" si="49"/>
        <v>87</v>
      </c>
      <c r="Q827" s="15" t="s">
        <v>8314</v>
      </c>
      <c r="R827" t="s">
        <v>8315</v>
      </c>
      <c r="S827" s="18">
        <f t="shared" si="50"/>
        <v>42528.987696759257</v>
      </c>
      <c r="T827" s="18">
        <f t="shared" si="51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 s="14">
        <v>9</v>
      </c>
      <c r="M828" t="b">
        <v>0</v>
      </c>
      <c r="N828" t="s">
        <v>8270</v>
      </c>
      <c r="O828" s="9">
        <f t="shared" si="48"/>
        <v>1</v>
      </c>
      <c r="P828" s="12">
        <f t="shared" si="49"/>
        <v>76.67</v>
      </c>
      <c r="Q828" s="15" t="s">
        <v>8314</v>
      </c>
      <c r="R828" t="s">
        <v>8315</v>
      </c>
      <c r="S828" s="18">
        <f t="shared" si="50"/>
        <v>42489.772326388891</v>
      </c>
      <c r="T828" s="18">
        <f t="shared" si="51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 s="14">
        <v>9</v>
      </c>
      <c r="M829" t="b">
        <v>0</v>
      </c>
      <c r="N829" t="s">
        <v>8271</v>
      </c>
      <c r="O829" s="9">
        <f t="shared" si="48"/>
        <v>1</v>
      </c>
      <c r="P829" s="12">
        <f t="shared" si="49"/>
        <v>10.56</v>
      </c>
      <c r="Q829" s="15" t="s">
        <v>8314</v>
      </c>
      <c r="R829" t="s">
        <v>8316</v>
      </c>
      <c r="S829" s="18">
        <f t="shared" si="50"/>
        <v>42636.645358796297</v>
      </c>
      <c r="T829" s="18">
        <f t="shared" si="51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 s="14">
        <v>24</v>
      </c>
      <c r="M830" t="b">
        <v>0</v>
      </c>
      <c r="N830" t="s">
        <v>8271</v>
      </c>
      <c r="O830" s="9">
        <f t="shared" si="48"/>
        <v>1</v>
      </c>
      <c r="P830" s="12">
        <f t="shared" si="49"/>
        <v>61.29</v>
      </c>
      <c r="Q830" s="15" t="s">
        <v>8314</v>
      </c>
      <c r="R830" t="s">
        <v>8316</v>
      </c>
      <c r="S830" s="18">
        <f t="shared" si="50"/>
        <v>42012.768298611118</v>
      </c>
      <c r="T830" s="18">
        <f t="shared" si="51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 s="14">
        <v>3</v>
      </c>
      <c r="M831" t="b">
        <v>0</v>
      </c>
      <c r="N831" t="s">
        <v>8271</v>
      </c>
      <c r="O831" s="9">
        <f t="shared" si="48"/>
        <v>1</v>
      </c>
      <c r="P831" s="12">
        <f t="shared" si="49"/>
        <v>99.33</v>
      </c>
      <c r="Q831" s="15" t="s">
        <v>8314</v>
      </c>
      <c r="R831" t="s">
        <v>8316</v>
      </c>
      <c r="S831" s="18">
        <f t="shared" si="50"/>
        <v>42634.900046296301</v>
      </c>
      <c r="T831" s="18">
        <f t="shared" si="51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 s="14">
        <v>10</v>
      </c>
      <c r="M832" t="b">
        <v>0</v>
      </c>
      <c r="N832" t="s">
        <v>8271</v>
      </c>
      <c r="O832" s="9">
        <f t="shared" si="48"/>
        <v>1</v>
      </c>
      <c r="P832" s="12">
        <f t="shared" si="49"/>
        <v>26</v>
      </c>
      <c r="Q832" s="15" t="s">
        <v>8314</v>
      </c>
      <c r="R832" t="s">
        <v>8316</v>
      </c>
      <c r="S832" s="18">
        <f t="shared" si="50"/>
        <v>42158.028310185182</v>
      </c>
      <c r="T832" s="18">
        <f t="shared" si="51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 s="14">
        <v>7</v>
      </c>
      <c r="M833" t="b">
        <v>0</v>
      </c>
      <c r="N833" t="s">
        <v>8271</v>
      </c>
      <c r="O833" s="9">
        <f t="shared" si="48"/>
        <v>1</v>
      </c>
      <c r="P833" s="12">
        <f t="shared" si="49"/>
        <v>90.86</v>
      </c>
      <c r="Q833" s="15" t="s">
        <v>8314</v>
      </c>
      <c r="R833" t="s">
        <v>8316</v>
      </c>
      <c r="S833" s="18">
        <f t="shared" si="50"/>
        <v>41913.521064814813</v>
      </c>
      <c r="T833" s="18">
        <f t="shared" si="51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 s="14">
        <v>4</v>
      </c>
      <c r="M834" t="b">
        <v>0</v>
      </c>
      <c r="N834" t="s">
        <v>8271</v>
      </c>
      <c r="O834" s="9">
        <f t="shared" ref="O834:O897" si="52">ROUND(E834/D834*100,0)</f>
        <v>1</v>
      </c>
      <c r="P834" s="12">
        <f t="shared" si="49"/>
        <v>120.25</v>
      </c>
      <c r="Q834" s="15" t="s">
        <v>8314</v>
      </c>
      <c r="R834" t="s">
        <v>8316</v>
      </c>
      <c r="S834" s="18">
        <f t="shared" si="50"/>
        <v>42726.192916666667</v>
      </c>
      <c r="T834" s="18">
        <f t="shared" si="51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 s="14">
        <v>5</v>
      </c>
      <c r="M835" t="b">
        <v>0</v>
      </c>
      <c r="N835" t="s">
        <v>8271</v>
      </c>
      <c r="O835" s="9">
        <f t="shared" si="52"/>
        <v>1</v>
      </c>
      <c r="P835" s="12">
        <f t="shared" ref="P835:P898" si="53">IFERROR(ROUND(E835/L835,2),0)</f>
        <v>195.4</v>
      </c>
      <c r="Q835" s="15" t="s">
        <v>8314</v>
      </c>
      <c r="R835" t="s">
        <v>8316</v>
      </c>
      <c r="S835" s="18">
        <f t="shared" ref="S835:S898" si="54">(((J835/60)/60)/24)+DATE(1970,1,1)</f>
        <v>42726.491643518515</v>
      </c>
      <c r="T835" s="18">
        <f t="shared" ref="T835:T898" si="55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 s="14">
        <v>1</v>
      </c>
      <c r="M836" t="b">
        <v>0</v>
      </c>
      <c r="N836" t="s">
        <v>8271</v>
      </c>
      <c r="O836" s="9">
        <f t="shared" si="52"/>
        <v>1</v>
      </c>
      <c r="P836" s="12">
        <f t="shared" si="53"/>
        <v>199</v>
      </c>
      <c r="Q836" s="15" t="s">
        <v>8314</v>
      </c>
      <c r="R836" t="s">
        <v>8316</v>
      </c>
      <c r="S836" s="18">
        <f t="shared" si="54"/>
        <v>42496.529305555552</v>
      </c>
      <c r="T836" s="18">
        <f t="shared" si="55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 s="14">
        <v>4</v>
      </c>
      <c r="M837" t="b">
        <v>0</v>
      </c>
      <c r="N837" t="s">
        <v>8271</v>
      </c>
      <c r="O837" s="9">
        <f t="shared" si="52"/>
        <v>1</v>
      </c>
      <c r="P837" s="12">
        <f t="shared" si="53"/>
        <v>22.5</v>
      </c>
      <c r="Q837" s="15" t="s">
        <v>8314</v>
      </c>
      <c r="R837" t="s">
        <v>8316</v>
      </c>
      <c r="S837" s="18">
        <f t="shared" si="54"/>
        <v>42752.845451388886</v>
      </c>
      <c r="T837" s="18">
        <f t="shared" si="55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 s="14">
        <v>10</v>
      </c>
      <c r="M838" t="b">
        <v>0</v>
      </c>
      <c r="N838" t="s">
        <v>8271</v>
      </c>
      <c r="O838" s="9">
        <f t="shared" si="52"/>
        <v>1</v>
      </c>
      <c r="P838" s="12">
        <f t="shared" si="53"/>
        <v>19.399999999999999</v>
      </c>
      <c r="Q838" s="15" t="s">
        <v>8314</v>
      </c>
      <c r="R838" t="s">
        <v>8316</v>
      </c>
      <c r="S838" s="18">
        <f t="shared" si="54"/>
        <v>42409.040231481486</v>
      </c>
      <c r="T838" s="18">
        <f t="shared" si="55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 s="14">
        <v>2</v>
      </c>
      <c r="M839" t="b">
        <v>0</v>
      </c>
      <c r="N839" t="s">
        <v>8273</v>
      </c>
      <c r="O839" s="9">
        <f t="shared" si="52"/>
        <v>1</v>
      </c>
      <c r="P839" s="12">
        <f t="shared" si="53"/>
        <v>16</v>
      </c>
      <c r="Q839" s="15" t="s">
        <v>8317</v>
      </c>
      <c r="R839" t="s">
        <v>8318</v>
      </c>
      <c r="S839" s="18">
        <f t="shared" si="54"/>
        <v>42100.735937499994</v>
      </c>
      <c r="T839" s="18">
        <f t="shared" si="55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 s="14">
        <v>3</v>
      </c>
      <c r="M840" t="b">
        <v>0</v>
      </c>
      <c r="N840" t="s">
        <v>8273</v>
      </c>
      <c r="O840" s="9">
        <f t="shared" si="52"/>
        <v>1</v>
      </c>
      <c r="P840" s="12">
        <f t="shared" si="53"/>
        <v>7</v>
      </c>
      <c r="Q840" s="15" t="s">
        <v>8317</v>
      </c>
      <c r="R840" t="s">
        <v>8318</v>
      </c>
      <c r="S840" s="18">
        <f t="shared" si="54"/>
        <v>41456.981215277774</v>
      </c>
      <c r="T840" s="18">
        <f t="shared" si="55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 s="14">
        <v>2</v>
      </c>
      <c r="M841" t="b">
        <v>0</v>
      </c>
      <c r="N841" t="s">
        <v>8276</v>
      </c>
      <c r="O841" s="9">
        <f t="shared" si="52"/>
        <v>1</v>
      </c>
      <c r="P841" s="12">
        <f t="shared" si="53"/>
        <v>32.5</v>
      </c>
      <c r="Q841" s="15" t="s">
        <v>8319</v>
      </c>
      <c r="R841" t="s">
        <v>8320</v>
      </c>
      <c r="S841" s="18">
        <f t="shared" si="54"/>
        <v>40567.825543981482</v>
      </c>
      <c r="T841" s="18">
        <f t="shared" si="55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 s="14">
        <v>5</v>
      </c>
      <c r="M842" t="b">
        <v>0</v>
      </c>
      <c r="N842" t="s">
        <v>8276</v>
      </c>
      <c r="O842" s="9">
        <f t="shared" si="52"/>
        <v>1</v>
      </c>
      <c r="P842" s="12">
        <f t="shared" si="53"/>
        <v>9</v>
      </c>
      <c r="Q842" s="15" t="s">
        <v>8319</v>
      </c>
      <c r="R842" t="s">
        <v>8320</v>
      </c>
      <c r="S842" s="18">
        <f t="shared" si="54"/>
        <v>41184.167129629634</v>
      </c>
      <c r="T842" s="18">
        <f t="shared" si="55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 s="14">
        <v>2</v>
      </c>
      <c r="M843" t="b">
        <v>0</v>
      </c>
      <c r="N843" t="s">
        <v>8276</v>
      </c>
      <c r="O843" s="9">
        <f t="shared" si="52"/>
        <v>1</v>
      </c>
      <c r="P843" s="12">
        <f t="shared" si="53"/>
        <v>32.5</v>
      </c>
      <c r="Q843" s="15" t="s">
        <v>8319</v>
      </c>
      <c r="R843" t="s">
        <v>8320</v>
      </c>
      <c r="S843" s="18">
        <f t="shared" si="54"/>
        <v>40505.232916666668</v>
      </c>
      <c r="T843" s="18">
        <f t="shared" si="55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 s="14">
        <v>1</v>
      </c>
      <c r="M844" t="b">
        <v>0</v>
      </c>
      <c r="N844" t="s">
        <v>8277</v>
      </c>
      <c r="O844" s="9">
        <f t="shared" si="52"/>
        <v>1</v>
      </c>
      <c r="P844" s="12">
        <f t="shared" si="53"/>
        <v>30</v>
      </c>
      <c r="Q844" s="15" t="s">
        <v>8319</v>
      </c>
      <c r="R844" t="s">
        <v>8321</v>
      </c>
      <c r="S844" s="18">
        <f t="shared" si="54"/>
        <v>40877.25099537037</v>
      </c>
      <c r="T844" s="18">
        <f t="shared" si="55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 s="14">
        <v>2</v>
      </c>
      <c r="M845" t="b">
        <v>0</v>
      </c>
      <c r="N845" t="s">
        <v>8277</v>
      </c>
      <c r="O845" s="9">
        <f t="shared" si="52"/>
        <v>1</v>
      </c>
      <c r="P845" s="12">
        <f t="shared" si="53"/>
        <v>10</v>
      </c>
      <c r="Q845" s="15" t="s">
        <v>8319</v>
      </c>
      <c r="R845" t="s">
        <v>8321</v>
      </c>
      <c r="S845" s="18">
        <f t="shared" si="54"/>
        <v>40981.802615740737</v>
      </c>
      <c r="T845" s="18">
        <f t="shared" si="55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 s="14">
        <v>2</v>
      </c>
      <c r="M846" t="b">
        <v>0</v>
      </c>
      <c r="N846" t="s">
        <v>8276</v>
      </c>
      <c r="O846" s="9">
        <f t="shared" si="52"/>
        <v>1</v>
      </c>
      <c r="P846" s="12">
        <f t="shared" si="53"/>
        <v>15</v>
      </c>
      <c r="Q846" s="15" t="s">
        <v>8319</v>
      </c>
      <c r="R846" t="s">
        <v>8320</v>
      </c>
      <c r="S846" s="18">
        <f t="shared" si="54"/>
        <v>41194.109340277777</v>
      </c>
      <c r="T846" s="18">
        <f t="shared" si="55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 s="14">
        <v>1</v>
      </c>
      <c r="M847" t="b">
        <v>0</v>
      </c>
      <c r="N847" t="s">
        <v>8276</v>
      </c>
      <c r="O847" s="9">
        <f t="shared" si="52"/>
        <v>1</v>
      </c>
      <c r="P847" s="12">
        <f t="shared" si="53"/>
        <v>30</v>
      </c>
      <c r="Q847" s="15" t="s">
        <v>8319</v>
      </c>
      <c r="R847" t="s">
        <v>8320</v>
      </c>
      <c r="S847" s="18">
        <f t="shared" si="54"/>
        <v>41802.94363425926</v>
      </c>
      <c r="T847" s="18">
        <f t="shared" si="55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 s="14">
        <v>1</v>
      </c>
      <c r="M848" t="b">
        <v>0</v>
      </c>
      <c r="N848" t="s">
        <v>8276</v>
      </c>
      <c r="O848" s="9">
        <f t="shared" si="52"/>
        <v>1</v>
      </c>
      <c r="P848" s="12">
        <f t="shared" si="53"/>
        <v>100</v>
      </c>
      <c r="Q848" s="15" t="s">
        <v>8319</v>
      </c>
      <c r="R848" t="s">
        <v>8320</v>
      </c>
      <c r="S848" s="18">
        <f t="shared" si="54"/>
        <v>41227.641724537039</v>
      </c>
      <c r="T848" s="18">
        <f t="shared" si="55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 s="14">
        <v>2</v>
      </c>
      <c r="M849" t="b">
        <v>0</v>
      </c>
      <c r="N849" t="s">
        <v>8276</v>
      </c>
      <c r="O849" s="9">
        <f t="shared" si="52"/>
        <v>1</v>
      </c>
      <c r="P849" s="12">
        <f t="shared" si="53"/>
        <v>25</v>
      </c>
      <c r="Q849" s="15" t="s">
        <v>8319</v>
      </c>
      <c r="R849" t="s">
        <v>8320</v>
      </c>
      <c r="S849" s="18">
        <f t="shared" si="54"/>
        <v>42368.333668981482</v>
      </c>
      <c r="T849" s="18">
        <f t="shared" si="55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 s="14">
        <v>2</v>
      </c>
      <c r="M850" t="b">
        <v>0</v>
      </c>
      <c r="N850" t="s">
        <v>8276</v>
      </c>
      <c r="O850" s="9">
        <f t="shared" si="52"/>
        <v>1</v>
      </c>
      <c r="P850" s="12">
        <f t="shared" si="53"/>
        <v>20</v>
      </c>
      <c r="Q850" s="15" t="s">
        <v>8319</v>
      </c>
      <c r="R850" t="s">
        <v>8320</v>
      </c>
      <c r="S850" s="18">
        <f t="shared" si="54"/>
        <v>41551.798113425924</v>
      </c>
      <c r="T850" s="18">
        <f t="shared" si="55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 s="14">
        <v>2</v>
      </c>
      <c r="M851" t="b">
        <v>0</v>
      </c>
      <c r="N851" t="s">
        <v>8276</v>
      </c>
      <c r="O851" s="9">
        <f t="shared" si="52"/>
        <v>1</v>
      </c>
      <c r="P851" s="12">
        <f t="shared" si="53"/>
        <v>20</v>
      </c>
      <c r="Q851" s="15" t="s">
        <v>8319</v>
      </c>
      <c r="R851" t="s">
        <v>8320</v>
      </c>
      <c r="S851" s="18">
        <f t="shared" si="54"/>
        <v>41416.763171296298</v>
      </c>
      <c r="T851" s="18">
        <f t="shared" si="55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 s="14">
        <v>7</v>
      </c>
      <c r="M852" t="b">
        <v>0</v>
      </c>
      <c r="N852" t="s">
        <v>8271</v>
      </c>
      <c r="O852" s="9">
        <f t="shared" si="52"/>
        <v>1</v>
      </c>
      <c r="P852" s="12">
        <f t="shared" si="53"/>
        <v>39</v>
      </c>
      <c r="Q852" s="15" t="s">
        <v>8314</v>
      </c>
      <c r="R852" t="s">
        <v>8316</v>
      </c>
      <c r="S852" s="18">
        <f t="shared" si="54"/>
        <v>42361.043703703705</v>
      </c>
      <c r="T852" s="18">
        <f t="shared" si="55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 s="14">
        <v>5</v>
      </c>
      <c r="M853" t="b">
        <v>0</v>
      </c>
      <c r="N853" t="s">
        <v>8271</v>
      </c>
      <c r="O853" s="9">
        <f t="shared" si="52"/>
        <v>1</v>
      </c>
      <c r="P853" s="12">
        <f t="shared" si="53"/>
        <v>25.2</v>
      </c>
      <c r="Q853" s="15" t="s">
        <v>8314</v>
      </c>
      <c r="R853" t="s">
        <v>8316</v>
      </c>
      <c r="S853" s="18">
        <f t="shared" si="54"/>
        <v>41999.164340277777</v>
      </c>
      <c r="T853" s="18">
        <f t="shared" si="55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 s="14">
        <v>9</v>
      </c>
      <c r="M854" t="b">
        <v>0</v>
      </c>
      <c r="N854" t="s">
        <v>8271</v>
      </c>
      <c r="O854" s="9">
        <f t="shared" si="52"/>
        <v>1</v>
      </c>
      <c r="P854" s="12">
        <f t="shared" si="53"/>
        <v>41.89</v>
      </c>
      <c r="Q854" s="15" t="s">
        <v>8314</v>
      </c>
      <c r="R854" t="s">
        <v>8316</v>
      </c>
      <c r="S854" s="18">
        <f t="shared" si="54"/>
        <v>42625.635636574079</v>
      </c>
      <c r="T854" s="18">
        <f t="shared" si="55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 s="14">
        <v>29</v>
      </c>
      <c r="M855" t="b">
        <v>0</v>
      </c>
      <c r="N855" t="s">
        <v>8271</v>
      </c>
      <c r="O855" s="9">
        <f t="shared" si="52"/>
        <v>1</v>
      </c>
      <c r="P855" s="12">
        <f t="shared" si="53"/>
        <v>30.31</v>
      </c>
      <c r="Q855" s="15" t="s">
        <v>8314</v>
      </c>
      <c r="R855" t="s">
        <v>8316</v>
      </c>
      <c r="S855" s="18">
        <f t="shared" si="54"/>
        <v>42208.628692129627</v>
      </c>
      <c r="T855" s="18">
        <f t="shared" si="55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 s="14">
        <v>6</v>
      </c>
      <c r="M856" t="b">
        <v>0</v>
      </c>
      <c r="N856" t="s">
        <v>8271</v>
      </c>
      <c r="O856" s="9">
        <f t="shared" si="52"/>
        <v>1</v>
      </c>
      <c r="P856" s="12">
        <f t="shared" si="53"/>
        <v>49.67</v>
      </c>
      <c r="Q856" s="15" t="s">
        <v>8314</v>
      </c>
      <c r="R856" t="s">
        <v>8316</v>
      </c>
      <c r="S856" s="18">
        <f t="shared" si="54"/>
        <v>42637.016736111109</v>
      </c>
      <c r="T856" s="18">
        <f t="shared" si="55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 s="14">
        <v>4</v>
      </c>
      <c r="M857" t="b">
        <v>0</v>
      </c>
      <c r="N857" t="s">
        <v>8271</v>
      </c>
      <c r="O857" s="9">
        <f t="shared" si="52"/>
        <v>1</v>
      </c>
      <c r="P857" s="12">
        <f t="shared" si="53"/>
        <v>26.5</v>
      </c>
      <c r="Q857" s="15" t="s">
        <v>8314</v>
      </c>
      <c r="R857" t="s">
        <v>8316</v>
      </c>
      <c r="S857" s="18">
        <f t="shared" si="54"/>
        <v>41836.847615740742</v>
      </c>
      <c r="T857" s="18">
        <f t="shared" si="55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 s="14">
        <v>3</v>
      </c>
      <c r="M858" t="b">
        <v>0</v>
      </c>
      <c r="N858" t="s">
        <v>8271</v>
      </c>
      <c r="O858" s="9">
        <f t="shared" si="52"/>
        <v>1</v>
      </c>
      <c r="P858" s="12">
        <f t="shared" si="53"/>
        <v>93.33</v>
      </c>
      <c r="Q858" s="15" t="s">
        <v>8314</v>
      </c>
      <c r="R858" t="s">
        <v>8316</v>
      </c>
      <c r="S858" s="18">
        <f t="shared" si="54"/>
        <v>42424.749490740738</v>
      </c>
      <c r="T858" s="18">
        <f t="shared" si="55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 s="14">
        <v>3</v>
      </c>
      <c r="M859" t="b">
        <v>0</v>
      </c>
      <c r="N859" t="s">
        <v>8271</v>
      </c>
      <c r="O859" s="9">
        <f t="shared" si="52"/>
        <v>1</v>
      </c>
      <c r="P859" s="12">
        <f t="shared" si="53"/>
        <v>35.33</v>
      </c>
      <c r="Q859" s="15" t="s">
        <v>8314</v>
      </c>
      <c r="R859" t="s">
        <v>8316</v>
      </c>
      <c r="S859" s="18">
        <f t="shared" si="54"/>
        <v>42061.11583333333</v>
      </c>
      <c r="T859" s="18">
        <f t="shared" si="55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 s="14">
        <v>8</v>
      </c>
      <c r="M860" t="b">
        <v>0</v>
      </c>
      <c r="N860" t="s">
        <v>8271</v>
      </c>
      <c r="O860" s="9">
        <f t="shared" si="52"/>
        <v>1</v>
      </c>
      <c r="P860" s="12">
        <f t="shared" si="53"/>
        <v>8.1300000000000008</v>
      </c>
      <c r="Q860" s="15" t="s">
        <v>8314</v>
      </c>
      <c r="R860" t="s">
        <v>8316</v>
      </c>
      <c r="S860" s="18">
        <f t="shared" si="54"/>
        <v>41941.10297453704</v>
      </c>
      <c r="T860" s="18">
        <f t="shared" si="55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 s="14">
        <v>4</v>
      </c>
      <c r="M861" t="b">
        <v>0</v>
      </c>
      <c r="N861" t="s">
        <v>8279</v>
      </c>
      <c r="O861" s="9">
        <f t="shared" si="52"/>
        <v>1</v>
      </c>
      <c r="P861" s="12">
        <f t="shared" si="53"/>
        <v>53</v>
      </c>
      <c r="Q861" s="15" t="s">
        <v>8322</v>
      </c>
      <c r="R861" t="s">
        <v>8323</v>
      </c>
      <c r="S861" s="18">
        <f t="shared" si="54"/>
        <v>42598.053113425922</v>
      </c>
      <c r="T861" s="18">
        <f t="shared" si="55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 s="14">
        <v>1</v>
      </c>
      <c r="M862" t="b">
        <v>0</v>
      </c>
      <c r="N862" t="s">
        <v>8279</v>
      </c>
      <c r="O862" s="9">
        <f t="shared" si="52"/>
        <v>1</v>
      </c>
      <c r="P862" s="12">
        <f t="shared" si="53"/>
        <v>15</v>
      </c>
      <c r="Q862" s="15" t="s">
        <v>8322</v>
      </c>
      <c r="R862" t="s">
        <v>8323</v>
      </c>
      <c r="S862" s="18">
        <f t="shared" si="54"/>
        <v>42775.172824074078</v>
      </c>
      <c r="T862" s="18">
        <f t="shared" si="55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 s="14">
        <v>1</v>
      </c>
      <c r="M863" t="b">
        <v>0</v>
      </c>
      <c r="N863" t="s">
        <v>8279</v>
      </c>
      <c r="O863" s="9">
        <f t="shared" si="52"/>
        <v>1</v>
      </c>
      <c r="P863" s="12">
        <f t="shared" si="53"/>
        <v>50</v>
      </c>
      <c r="Q863" s="15" t="s">
        <v>8322</v>
      </c>
      <c r="R863" t="s">
        <v>8323</v>
      </c>
      <c r="S863" s="18">
        <f t="shared" si="54"/>
        <v>42079.913113425922</v>
      </c>
      <c r="T863" s="18">
        <f t="shared" si="55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 s="14">
        <v>2</v>
      </c>
      <c r="M864" t="b">
        <v>0</v>
      </c>
      <c r="N864" t="s">
        <v>8280</v>
      </c>
      <c r="O864" s="9">
        <f t="shared" si="52"/>
        <v>1</v>
      </c>
      <c r="P864" s="12">
        <f t="shared" si="53"/>
        <v>35</v>
      </c>
      <c r="Q864" s="15" t="s">
        <v>8324</v>
      </c>
      <c r="R864" t="s">
        <v>8325</v>
      </c>
      <c r="S864" s="18">
        <f t="shared" si="54"/>
        <v>41163.011828703704</v>
      </c>
      <c r="T864" s="18">
        <f t="shared" si="55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 s="14">
        <v>1</v>
      </c>
      <c r="M865" t="b">
        <v>0</v>
      </c>
      <c r="N865" t="s">
        <v>8280</v>
      </c>
      <c r="O865" s="9">
        <f t="shared" si="52"/>
        <v>1</v>
      </c>
      <c r="P865" s="12">
        <f t="shared" si="53"/>
        <v>10</v>
      </c>
      <c r="Q865" s="15" t="s">
        <v>8324</v>
      </c>
      <c r="R865" t="s">
        <v>8325</v>
      </c>
      <c r="S865" s="18">
        <f t="shared" si="54"/>
        <v>40802.964594907404</v>
      </c>
      <c r="T865" s="18">
        <f t="shared" si="55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 s="14">
        <v>3</v>
      </c>
      <c r="M866" t="b">
        <v>0</v>
      </c>
      <c r="N866" t="s">
        <v>8280</v>
      </c>
      <c r="O866" s="9">
        <f t="shared" si="52"/>
        <v>1</v>
      </c>
      <c r="P866" s="12">
        <f t="shared" si="53"/>
        <v>18.670000000000002</v>
      </c>
      <c r="Q866" s="15" t="s">
        <v>8324</v>
      </c>
      <c r="R866" t="s">
        <v>8325</v>
      </c>
      <c r="S866" s="18">
        <f t="shared" si="54"/>
        <v>41101.906111111115</v>
      </c>
      <c r="T866" s="18">
        <f t="shared" si="55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 s="14">
        <v>1</v>
      </c>
      <c r="M867" t="b">
        <v>0</v>
      </c>
      <c r="N867" t="s">
        <v>8280</v>
      </c>
      <c r="O867" s="9">
        <f t="shared" si="52"/>
        <v>1</v>
      </c>
      <c r="P867" s="12">
        <f t="shared" si="53"/>
        <v>410</v>
      </c>
      <c r="Q867" s="15" t="s">
        <v>8324</v>
      </c>
      <c r="R867" t="s">
        <v>8325</v>
      </c>
      <c r="S867" s="18">
        <f t="shared" si="54"/>
        <v>41793.659525462965</v>
      </c>
      <c r="T867" s="18">
        <f t="shared" si="55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 s="14">
        <v>7</v>
      </c>
      <c r="M868" t="b">
        <v>0</v>
      </c>
      <c r="N868" t="s">
        <v>8280</v>
      </c>
      <c r="O868" s="9">
        <f t="shared" si="52"/>
        <v>1</v>
      </c>
      <c r="P868" s="12">
        <f t="shared" si="53"/>
        <v>3</v>
      </c>
      <c r="Q868" s="15" t="s">
        <v>8324</v>
      </c>
      <c r="R868" t="s">
        <v>8325</v>
      </c>
      <c r="S868" s="18">
        <f t="shared" si="54"/>
        <v>41250.025902777779</v>
      </c>
      <c r="T868" s="18">
        <f t="shared" si="55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 s="14">
        <v>1</v>
      </c>
      <c r="M869" t="b">
        <v>0</v>
      </c>
      <c r="N869" t="s">
        <v>8280</v>
      </c>
      <c r="O869" s="9">
        <f t="shared" si="52"/>
        <v>1</v>
      </c>
      <c r="P869" s="12">
        <f t="shared" si="53"/>
        <v>25</v>
      </c>
      <c r="Q869" s="15" t="s">
        <v>8324</v>
      </c>
      <c r="R869" t="s">
        <v>8325</v>
      </c>
      <c r="S869" s="18">
        <f t="shared" si="54"/>
        <v>42107.836435185185</v>
      </c>
      <c r="T869" s="18">
        <f t="shared" si="55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 s="14">
        <v>11</v>
      </c>
      <c r="M870" t="b">
        <v>0</v>
      </c>
      <c r="N870" t="s">
        <v>8280</v>
      </c>
      <c r="O870" s="9">
        <f t="shared" si="52"/>
        <v>1</v>
      </c>
      <c r="P870" s="12">
        <f t="shared" si="53"/>
        <v>23.18</v>
      </c>
      <c r="Q870" s="15" t="s">
        <v>8324</v>
      </c>
      <c r="R870" t="s">
        <v>8325</v>
      </c>
      <c r="S870" s="18">
        <f t="shared" si="54"/>
        <v>41220.933124999996</v>
      </c>
      <c r="T870" s="18">
        <f t="shared" si="55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 s="14">
        <v>1</v>
      </c>
      <c r="M871" t="b">
        <v>0</v>
      </c>
      <c r="N871" t="s">
        <v>8280</v>
      </c>
      <c r="O871" s="9">
        <f t="shared" si="52"/>
        <v>1</v>
      </c>
      <c r="P871" s="12">
        <f t="shared" si="53"/>
        <v>5</v>
      </c>
      <c r="Q871" s="15" t="s">
        <v>8324</v>
      </c>
      <c r="R871" t="s">
        <v>8325</v>
      </c>
      <c r="S871" s="18">
        <f t="shared" si="54"/>
        <v>41835.977083333331</v>
      </c>
      <c r="T871" s="18">
        <f t="shared" si="55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 s="14">
        <v>2</v>
      </c>
      <c r="M872" t="b">
        <v>0</v>
      </c>
      <c r="N872" t="s">
        <v>8281</v>
      </c>
      <c r="O872" s="9">
        <f t="shared" si="52"/>
        <v>1</v>
      </c>
      <c r="P872" s="12">
        <f t="shared" si="53"/>
        <v>5</v>
      </c>
      <c r="Q872" s="15" t="s">
        <v>8324</v>
      </c>
      <c r="R872" t="s">
        <v>8326</v>
      </c>
      <c r="S872" s="18">
        <f t="shared" si="54"/>
        <v>42535.327476851846</v>
      </c>
      <c r="T872" s="18">
        <f t="shared" si="55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 s="14">
        <v>1</v>
      </c>
      <c r="M873" t="b">
        <v>0</v>
      </c>
      <c r="N873" t="s">
        <v>8281</v>
      </c>
      <c r="O873" s="9">
        <f t="shared" si="52"/>
        <v>1</v>
      </c>
      <c r="P873" s="12">
        <f t="shared" si="53"/>
        <v>20</v>
      </c>
      <c r="Q873" s="15" t="s">
        <v>8324</v>
      </c>
      <c r="R873" t="s">
        <v>8326</v>
      </c>
      <c r="S873" s="18">
        <f t="shared" si="54"/>
        <v>41821.407187500001</v>
      </c>
      <c r="T873" s="18">
        <f t="shared" si="55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 s="14">
        <v>1</v>
      </c>
      <c r="M874" t="b">
        <v>0</v>
      </c>
      <c r="N874" t="s">
        <v>8282</v>
      </c>
      <c r="O874" s="9">
        <f t="shared" si="52"/>
        <v>1</v>
      </c>
      <c r="P874" s="12">
        <f t="shared" si="53"/>
        <v>50</v>
      </c>
      <c r="Q874" s="15" t="s">
        <v>8327</v>
      </c>
      <c r="R874" t="s">
        <v>8328</v>
      </c>
      <c r="S874" s="18">
        <f t="shared" si="54"/>
        <v>42143.714178240742</v>
      </c>
      <c r="T874" s="18">
        <f t="shared" si="55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 s="14">
        <v>8</v>
      </c>
      <c r="M875" t="b">
        <v>0</v>
      </c>
      <c r="N875" t="s">
        <v>8282</v>
      </c>
      <c r="O875" s="9">
        <f t="shared" si="52"/>
        <v>1</v>
      </c>
      <c r="P875" s="12">
        <f t="shared" si="53"/>
        <v>23.5</v>
      </c>
      <c r="Q875" s="15" t="s">
        <v>8327</v>
      </c>
      <c r="R875" t="s">
        <v>8328</v>
      </c>
      <c r="S875" s="18">
        <f t="shared" si="54"/>
        <v>41835.763981481483</v>
      </c>
      <c r="T875" s="18">
        <f t="shared" si="55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 s="14">
        <v>1</v>
      </c>
      <c r="M876" t="b">
        <v>0</v>
      </c>
      <c r="N876" t="s">
        <v>8284</v>
      </c>
      <c r="O876" s="9">
        <f t="shared" si="52"/>
        <v>1</v>
      </c>
      <c r="P876" s="12">
        <f t="shared" si="53"/>
        <v>25</v>
      </c>
      <c r="Q876" s="15" t="s">
        <v>8319</v>
      </c>
      <c r="R876" t="s">
        <v>8329</v>
      </c>
      <c r="S876" s="18">
        <f t="shared" si="54"/>
        <v>40985.459803240738</v>
      </c>
      <c r="T876" s="18">
        <f t="shared" si="55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 s="14">
        <v>1</v>
      </c>
      <c r="M877" t="b">
        <v>0</v>
      </c>
      <c r="N877" t="s">
        <v>8284</v>
      </c>
      <c r="O877" s="9">
        <f t="shared" si="52"/>
        <v>1</v>
      </c>
      <c r="P877" s="12">
        <f t="shared" si="53"/>
        <v>40</v>
      </c>
      <c r="Q877" s="15" t="s">
        <v>8319</v>
      </c>
      <c r="R877" t="s">
        <v>8329</v>
      </c>
      <c r="S877" s="18">
        <f t="shared" si="54"/>
        <v>41506.848032407412</v>
      </c>
      <c r="T877" s="18">
        <f t="shared" si="55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 s="14">
        <v>1</v>
      </c>
      <c r="M878" t="b">
        <v>0</v>
      </c>
      <c r="N878" t="s">
        <v>8284</v>
      </c>
      <c r="O878" s="9">
        <f t="shared" si="52"/>
        <v>1</v>
      </c>
      <c r="P878" s="12">
        <f t="shared" si="53"/>
        <v>5</v>
      </c>
      <c r="Q878" s="15" t="s">
        <v>8319</v>
      </c>
      <c r="R878" t="s">
        <v>8329</v>
      </c>
      <c r="S878" s="18">
        <f t="shared" si="54"/>
        <v>40782.165532407409</v>
      </c>
      <c r="T878" s="18">
        <f t="shared" si="55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 s="14">
        <v>1</v>
      </c>
      <c r="M879" t="b">
        <v>0</v>
      </c>
      <c r="N879" t="s">
        <v>8271</v>
      </c>
      <c r="O879" s="9">
        <f t="shared" si="52"/>
        <v>1</v>
      </c>
      <c r="P879" s="12">
        <f t="shared" si="53"/>
        <v>28</v>
      </c>
      <c r="Q879" s="15" t="s">
        <v>8314</v>
      </c>
      <c r="R879" t="s">
        <v>8316</v>
      </c>
      <c r="S879" s="18">
        <f t="shared" si="54"/>
        <v>42082.702800925923</v>
      </c>
      <c r="T879" s="18">
        <f t="shared" si="55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 s="14">
        <v>11</v>
      </c>
      <c r="M880" t="b">
        <v>0</v>
      </c>
      <c r="N880" t="s">
        <v>8271</v>
      </c>
      <c r="O880" s="9">
        <f t="shared" si="52"/>
        <v>1</v>
      </c>
      <c r="P880" s="12">
        <f t="shared" si="53"/>
        <v>184.36</v>
      </c>
      <c r="Q880" s="15" t="s">
        <v>8314</v>
      </c>
      <c r="R880" t="s">
        <v>8316</v>
      </c>
      <c r="S880" s="18">
        <f t="shared" si="54"/>
        <v>42604.669675925921</v>
      </c>
      <c r="T880" s="18">
        <f t="shared" si="55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 s="14">
        <v>3</v>
      </c>
      <c r="M881" t="b">
        <v>0</v>
      </c>
      <c r="N881" t="s">
        <v>8271</v>
      </c>
      <c r="O881" s="9">
        <f t="shared" si="52"/>
        <v>1</v>
      </c>
      <c r="P881" s="12">
        <f t="shared" si="53"/>
        <v>167.67</v>
      </c>
      <c r="Q881" s="15" t="s">
        <v>8314</v>
      </c>
      <c r="R881" t="s">
        <v>8316</v>
      </c>
      <c r="S881" s="18">
        <f t="shared" si="54"/>
        <v>42705.690347222218</v>
      </c>
      <c r="T881" s="18">
        <f t="shared" si="55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 s="14">
        <v>7</v>
      </c>
      <c r="M882" t="b">
        <v>0</v>
      </c>
      <c r="N882" t="s">
        <v>8271</v>
      </c>
      <c r="O882" s="9">
        <f t="shared" si="52"/>
        <v>1</v>
      </c>
      <c r="P882" s="12">
        <f t="shared" si="53"/>
        <v>859.86</v>
      </c>
      <c r="Q882" s="15" t="s">
        <v>8314</v>
      </c>
      <c r="R882" t="s">
        <v>8316</v>
      </c>
      <c r="S882" s="18">
        <f t="shared" si="54"/>
        <v>42697.74927083333</v>
      </c>
      <c r="T882" s="18">
        <f t="shared" si="55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 s="14">
        <v>11</v>
      </c>
      <c r="M883" t="b">
        <v>0</v>
      </c>
      <c r="N883" t="s">
        <v>8271</v>
      </c>
      <c r="O883" s="9">
        <f t="shared" si="52"/>
        <v>1</v>
      </c>
      <c r="P883" s="12">
        <f t="shared" si="53"/>
        <v>102.73</v>
      </c>
      <c r="Q883" s="15" t="s">
        <v>8314</v>
      </c>
      <c r="R883" t="s">
        <v>8316</v>
      </c>
      <c r="S883" s="18">
        <f t="shared" si="54"/>
        <v>41974.791990740734</v>
      </c>
      <c r="T883" s="18">
        <f t="shared" si="55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 s="14">
        <v>9</v>
      </c>
      <c r="M884" t="b">
        <v>0</v>
      </c>
      <c r="N884" t="s">
        <v>8271</v>
      </c>
      <c r="O884" s="9">
        <f t="shared" si="52"/>
        <v>1</v>
      </c>
      <c r="P884" s="12">
        <f t="shared" si="53"/>
        <v>45.33</v>
      </c>
      <c r="Q884" s="15" t="s">
        <v>8314</v>
      </c>
      <c r="R884" t="s">
        <v>8316</v>
      </c>
      <c r="S884" s="18">
        <f t="shared" si="54"/>
        <v>41935.221585648149</v>
      </c>
      <c r="T884" s="18">
        <f t="shared" si="55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 s="14">
        <v>34</v>
      </c>
      <c r="M885" t="b">
        <v>0</v>
      </c>
      <c r="N885" t="s">
        <v>8271</v>
      </c>
      <c r="O885" s="9">
        <f t="shared" si="52"/>
        <v>1</v>
      </c>
      <c r="P885" s="12">
        <f t="shared" si="53"/>
        <v>100.5</v>
      </c>
      <c r="Q885" s="15" t="s">
        <v>8314</v>
      </c>
      <c r="R885" t="s">
        <v>8316</v>
      </c>
      <c r="S885" s="18">
        <f t="shared" si="54"/>
        <v>42569.50409722222</v>
      </c>
      <c r="T885" s="18">
        <f t="shared" si="55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 s="14">
        <v>2</v>
      </c>
      <c r="M886" t="b">
        <v>0</v>
      </c>
      <c r="N886" t="s">
        <v>8285</v>
      </c>
      <c r="O886" s="9">
        <f t="shared" si="52"/>
        <v>1</v>
      </c>
      <c r="P886" s="12">
        <f t="shared" si="53"/>
        <v>7.5</v>
      </c>
      <c r="Q886" s="15" t="s">
        <v>8317</v>
      </c>
      <c r="R886" t="s">
        <v>8330</v>
      </c>
      <c r="S886" s="18">
        <f t="shared" si="54"/>
        <v>41838.536782407406</v>
      </c>
      <c r="T886" s="18">
        <f t="shared" si="55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 s="14">
        <v>2</v>
      </c>
      <c r="M887" t="b">
        <v>0</v>
      </c>
      <c r="N887" t="s">
        <v>8285</v>
      </c>
      <c r="O887" s="9">
        <f t="shared" si="52"/>
        <v>1</v>
      </c>
      <c r="P887" s="12">
        <f t="shared" si="53"/>
        <v>27.5</v>
      </c>
      <c r="Q887" s="15" t="s">
        <v>8317</v>
      </c>
      <c r="R887" t="s">
        <v>8330</v>
      </c>
      <c r="S887" s="18">
        <f t="shared" si="54"/>
        <v>42232.15016203704</v>
      </c>
      <c r="T887" s="18">
        <f t="shared" si="55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 s="14">
        <v>2</v>
      </c>
      <c r="M888" t="b">
        <v>0</v>
      </c>
      <c r="N888" t="s">
        <v>8285</v>
      </c>
      <c r="O888" s="9">
        <f t="shared" si="52"/>
        <v>1</v>
      </c>
      <c r="P888" s="12">
        <f t="shared" si="53"/>
        <v>38.5</v>
      </c>
      <c r="Q888" s="15" t="s">
        <v>8317</v>
      </c>
      <c r="R888" t="s">
        <v>8330</v>
      </c>
      <c r="S888" s="18">
        <f t="shared" si="54"/>
        <v>42391.35019675926</v>
      </c>
      <c r="T888" s="18">
        <f t="shared" si="55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 s="14">
        <v>3</v>
      </c>
      <c r="M889" t="b">
        <v>0</v>
      </c>
      <c r="N889" t="s">
        <v>8285</v>
      </c>
      <c r="O889" s="9">
        <f t="shared" si="52"/>
        <v>1</v>
      </c>
      <c r="P889" s="12">
        <f t="shared" si="53"/>
        <v>673.33</v>
      </c>
      <c r="Q889" s="15" t="s">
        <v>8317</v>
      </c>
      <c r="R889" t="s">
        <v>8330</v>
      </c>
      <c r="S889" s="18">
        <f t="shared" si="54"/>
        <v>42198.765844907408</v>
      </c>
      <c r="T889" s="18">
        <f t="shared" si="55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 s="14">
        <v>1</v>
      </c>
      <c r="M890" t="b">
        <v>0</v>
      </c>
      <c r="N890" t="s">
        <v>8285</v>
      </c>
      <c r="O890" s="9">
        <f t="shared" si="52"/>
        <v>1</v>
      </c>
      <c r="P890" s="12">
        <f t="shared" si="53"/>
        <v>15</v>
      </c>
      <c r="Q890" s="15" t="s">
        <v>8317</v>
      </c>
      <c r="R890" t="s">
        <v>8330</v>
      </c>
      <c r="S890" s="18">
        <f t="shared" si="54"/>
        <v>42463.866666666669</v>
      </c>
      <c r="T890" s="18">
        <f t="shared" si="55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 s="14">
        <v>2</v>
      </c>
      <c r="M891" t="b">
        <v>0</v>
      </c>
      <c r="N891" t="s">
        <v>8273</v>
      </c>
      <c r="O891" s="9">
        <f t="shared" si="52"/>
        <v>1</v>
      </c>
      <c r="P891" s="12">
        <f t="shared" si="53"/>
        <v>25</v>
      </c>
      <c r="Q891" s="15" t="s">
        <v>8317</v>
      </c>
      <c r="R891" t="s">
        <v>8318</v>
      </c>
      <c r="S891" s="18">
        <f t="shared" si="54"/>
        <v>42548.192997685182</v>
      </c>
      <c r="T891" s="18">
        <f t="shared" si="55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 s="14">
        <v>2</v>
      </c>
      <c r="M892" t="b">
        <v>0</v>
      </c>
      <c r="N892" t="s">
        <v>8273</v>
      </c>
      <c r="O892" s="9">
        <f t="shared" si="52"/>
        <v>1</v>
      </c>
      <c r="P892" s="12">
        <f t="shared" si="53"/>
        <v>15</v>
      </c>
      <c r="Q892" s="15" t="s">
        <v>8317</v>
      </c>
      <c r="R892" t="s">
        <v>8318</v>
      </c>
      <c r="S892" s="18">
        <f t="shared" si="54"/>
        <v>40682.884791666671</v>
      </c>
      <c r="T892" s="18">
        <f t="shared" si="55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 s="14">
        <v>1</v>
      </c>
      <c r="M893" t="b">
        <v>0</v>
      </c>
      <c r="N893" t="s">
        <v>8288</v>
      </c>
      <c r="O893" s="9">
        <f t="shared" si="52"/>
        <v>1</v>
      </c>
      <c r="P893" s="12">
        <f t="shared" si="53"/>
        <v>67</v>
      </c>
      <c r="Q893" s="15" t="s">
        <v>8317</v>
      </c>
      <c r="R893" t="s">
        <v>8333</v>
      </c>
      <c r="S893" s="18">
        <f t="shared" si="54"/>
        <v>41555.041701388887</v>
      </c>
      <c r="T893" s="18">
        <f t="shared" si="55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 s="14">
        <v>2</v>
      </c>
      <c r="M894" t="b">
        <v>0</v>
      </c>
      <c r="N894" t="s">
        <v>8288</v>
      </c>
      <c r="O894" s="9">
        <f t="shared" si="52"/>
        <v>1</v>
      </c>
      <c r="P894" s="12">
        <f t="shared" si="53"/>
        <v>42.5</v>
      </c>
      <c r="Q894" s="15" t="s">
        <v>8317</v>
      </c>
      <c r="R894" t="s">
        <v>8333</v>
      </c>
      <c r="S894" s="18">
        <f t="shared" si="54"/>
        <v>41652.742488425924</v>
      </c>
      <c r="T894" s="18">
        <f t="shared" si="55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 s="14">
        <v>4</v>
      </c>
      <c r="M895" t="b">
        <v>0</v>
      </c>
      <c r="N895" t="s">
        <v>8288</v>
      </c>
      <c r="O895" s="9">
        <f t="shared" si="52"/>
        <v>1</v>
      </c>
      <c r="P895" s="12">
        <f t="shared" si="53"/>
        <v>20</v>
      </c>
      <c r="Q895" s="15" t="s">
        <v>8317</v>
      </c>
      <c r="R895" t="s">
        <v>8333</v>
      </c>
      <c r="S895" s="18">
        <f t="shared" si="54"/>
        <v>42144.769479166673</v>
      </c>
      <c r="T895" s="18">
        <f t="shared" si="55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 s="14">
        <v>2</v>
      </c>
      <c r="M896" t="b">
        <v>0</v>
      </c>
      <c r="N896" t="s">
        <v>8288</v>
      </c>
      <c r="O896" s="9">
        <f t="shared" si="52"/>
        <v>1</v>
      </c>
      <c r="P896" s="12">
        <f t="shared" si="53"/>
        <v>27.5</v>
      </c>
      <c r="Q896" s="15" t="s">
        <v>8317</v>
      </c>
      <c r="R896" t="s">
        <v>8333</v>
      </c>
      <c r="S896" s="18">
        <f t="shared" si="54"/>
        <v>41054.847777777781</v>
      </c>
      <c r="T896" s="18">
        <f t="shared" si="55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 s="14">
        <v>2</v>
      </c>
      <c r="M897" t="b">
        <v>0</v>
      </c>
      <c r="N897" t="s">
        <v>8288</v>
      </c>
      <c r="O897" s="9">
        <f t="shared" si="52"/>
        <v>1</v>
      </c>
      <c r="P897" s="12">
        <f t="shared" si="53"/>
        <v>14</v>
      </c>
      <c r="Q897" s="15" t="s">
        <v>8317</v>
      </c>
      <c r="R897" t="s">
        <v>8333</v>
      </c>
      <c r="S897" s="18">
        <f t="shared" si="54"/>
        <v>41481.996423611112</v>
      </c>
      <c r="T897" s="18">
        <f t="shared" si="55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 s="14">
        <v>1</v>
      </c>
      <c r="M898" t="b">
        <v>0</v>
      </c>
      <c r="N898" t="s">
        <v>8289</v>
      </c>
      <c r="O898" s="9">
        <f t="shared" ref="O898:O961" si="56">ROUND(E898/D898*100,0)</f>
        <v>1</v>
      </c>
      <c r="P898" s="12">
        <f t="shared" si="53"/>
        <v>5</v>
      </c>
      <c r="Q898" s="15" t="s">
        <v>8331</v>
      </c>
      <c r="R898" t="s">
        <v>8334</v>
      </c>
      <c r="S898" s="18">
        <f t="shared" si="54"/>
        <v>42325.448958333334</v>
      </c>
      <c r="T898" s="18">
        <f t="shared" si="55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 s="14">
        <v>2</v>
      </c>
      <c r="M899" t="b">
        <v>0</v>
      </c>
      <c r="N899" t="s">
        <v>8291</v>
      </c>
      <c r="O899" s="9">
        <f t="shared" si="56"/>
        <v>1</v>
      </c>
      <c r="P899" s="12">
        <f t="shared" ref="P899:P962" si="57">IFERROR(ROUND(E899/L899,2),0)</f>
        <v>25.5</v>
      </c>
      <c r="Q899" s="15" t="s">
        <v>8319</v>
      </c>
      <c r="R899" t="s">
        <v>8335</v>
      </c>
      <c r="S899" s="18">
        <f t="shared" ref="S899:S962" si="58">(((J899/60)/60)/24)+DATE(1970,1,1)</f>
        <v>42187.281678240746</v>
      </c>
      <c r="T899" s="18">
        <f t="shared" ref="T899:T962" si="59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 s="14">
        <v>1</v>
      </c>
      <c r="M900" t="b">
        <v>0</v>
      </c>
      <c r="N900" t="s">
        <v>8291</v>
      </c>
      <c r="O900" s="9">
        <f t="shared" si="56"/>
        <v>1</v>
      </c>
      <c r="P900" s="12">
        <f t="shared" si="57"/>
        <v>34</v>
      </c>
      <c r="Q900" s="15" t="s">
        <v>8319</v>
      </c>
      <c r="R900" t="s">
        <v>8335</v>
      </c>
      <c r="S900" s="18">
        <f t="shared" si="58"/>
        <v>42341.59129629629</v>
      </c>
      <c r="T900" s="18">
        <f t="shared" si="59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 s="14">
        <v>3</v>
      </c>
      <c r="M901" t="b">
        <v>0</v>
      </c>
      <c r="N901" t="s">
        <v>8291</v>
      </c>
      <c r="O901" s="9">
        <f t="shared" si="56"/>
        <v>1</v>
      </c>
      <c r="P901" s="12">
        <f t="shared" si="57"/>
        <v>11.67</v>
      </c>
      <c r="Q901" s="15" t="s">
        <v>8319</v>
      </c>
      <c r="R901" t="s">
        <v>8335</v>
      </c>
      <c r="S901" s="18">
        <f t="shared" si="58"/>
        <v>41869.534618055557</v>
      </c>
      <c r="T901" s="18">
        <f t="shared" si="59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 s="14">
        <v>4</v>
      </c>
      <c r="M902" t="b">
        <v>0</v>
      </c>
      <c r="N902" t="s">
        <v>8291</v>
      </c>
      <c r="O902" s="9">
        <f t="shared" si="56"/>
        <v>1</v>
      </c>
      <c r="P902" s="12">
        <f t="shared" si="57"/>
        <v>8.75</v>
      </c>
      <c r="Q902" s="15" t="s">
        <v>8319</v>
      </c>
      <c r="R902" t="s">
        <v>8335</v>
      </c>
      <c r="S902" s="18">
        <f t="shared" si="58"/>
        <v>41912.932430555556</v>
      </c>
      <c r="T902" s="18">
        <f t="shared" si="59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 s="14">
        <v>1</v>
      </c>
      <c r="M903" t="b">
        <v>0</v>
      </c>
      <c r="N903" t="s">
        <v>8291</v>
      </c>
      <c r="O903" s="9">
        <f t="shared" si="56"/>
        <v>1</v>
      </c>
      <c r="P903" s="12">
        <f t="shared" si="57"/>
        <v>22</v>
      </c>
      <c r="Q903" s="15" t="s">
        <v>8319</v>
      </c>
      <c r="R903" t="s">
        <v>8335</v>
      </c>
      <c r="S903" s="18">
        <f t="shared" si="58"/>
        <v>42286.861493055556</v>
      </c>
      <c r="T903" s="18">
        <f t="shared" si="59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 s="14">
        <v>4</v>
      </c>
      <c r="M904" t="b">
        <v>0</v>
      </c>
      <c r="N904" t="s">
        <v>8283</v>
      </c>
      <c r="O904" s="9">
        <f t="shared" si="56"/>
        <v>1</v>
      </c>
      <c r="P904" s="12">
        <f t="shared" si="57"/>
        <v>19</v>
      </c>
      <c r="Q904" s="15" t="s">
        <v>8331</v>
      </c>
      <c r="R904" t="s">
        <v>8336</v>
      </c>
      <c r="S904" s="18">
        <f t="shared" si="58"/>
        <v>41913.94840277778</v>
      </c>
      <c r="T904" s="18">
        <f t="shared" si="59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 s="14">
        <v>4</v>
      </c>
      <c r="M905" t="b">
        <v>0</v>
      </c>
      <c r="N905" t="s">
        <v>8283</v>
      </c>
      <c r="O905" s="9">
        <f t="shared" si="56"/>
        <v>1</v>
      </c>
      <c r="P905" s="12">
        <f t="shared" si="57"/>
        <v>10</v>
      </c>
      <c r="Q905" s="15" t="s">
        <v>8331</v>
      </c>
      <c r="R905" t="s">
        <v>8336</v>
      </c>
      <c r="S905" s="18">
        <f t="shared" si="58"/>
        <v>41956.250034722223</v>
      </c>
      <c r="T905" s="18">
        <f t="shared" si="59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 s="14">
        <v>2</v>
      </c>
      <c r="M906" t="b">
        <v>0</v>
      </c>
      <c r="N906" t="s">
        <v>8283</v>
      </c>
      <c r="O906" s="9">
        <f t="shared" si="56"/>
        <v>1</v>
      </c>
      <c r="P906" s="12">
        <f t="shared" si="57"/>
        <v>20</v>
      </c>
      <c r="Q906" s="15" t="s">
        <v>8331</v>
      </c>
      <c r="R906" t="s">
        <v>8336</v>
      </c>
      <c r="S906" s="18">
        <f t="shared" si="58"/>
        <v>41940.89166666667</v>
      </c>
      <c r="T906" s="18">
        <f t="shared" si="59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 s="14">
        <v>2</v>
      </c>
      <c r="M907" t="b">
        <v>0</v>
      </c>
      <c r="N907" t="s">
        <v>8281</v>
      </c>
      <c r="O907" s="9">
        <f t="shared" si="56"/>
        <v>1</v>
      </c>
      <c r="P907" s="12">
        <f t="shared" si="57"/>
        <v>62.5</v>
      </c>
      <c r="Q907" s="15" t="s">
        <v>8324</v>
      </c>
      <c r="R907" t="s">
        <v>8326</v>
      </c>
      <c r="S907" s="18">
        <f t="shared" si="58"/>
        <v>42742.246493055558</v>
      </c>
      <c r="T907" s="18">
        <f t="shared" si="59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 s="14">
        <v>13</v>
      </c>
      <c r="M908" t="b">
        <v>0</v>
      </c>
      <c r="N908" t="s">
        <v>8281</v>
      </c>
      <c r="O908" s="9">
        <f t="shared" si="56"/>
        <v>1</v>
      </c>
      <c r="P908" s="12">
        <f t="shared" si="57"/>
        <v>16.309999999999999</v>
      </c>
      <c r="Q908" s="15" t="s">
        <v>8324</v>
      </c>
      <c r="R908" t="s">
        <v>8326</v>
      </c>
      <c r="S908" s="18">
        <f t="shared" si="58"/>
        <v>42155.129652777774</v>
      </c>
      <c r="T908" s="18">
        <f t="shared" si="59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 s="14">
        <v>3</v>
      </c>
      <c r="M909" t="b">
        <v>0</v>
      </c>
      <c r="N909" t="s">
        <v>8281</v>
      </c>
      <c r="O909" s="9">
        <f t="shared" si="56"/>
        <v>1</v>
      </c>
      <c r="P909" s="12">
        <f t="shared" si="57"/>
        <v>17</v>
      </c>
      <c r="Q909" s="15" t="s">
        <v>8324</v>
      </c>
      <c r="R909" t="s">
        <v>8326</v>
      </c>
      <c r="S909" s="18">
        <f t="shared" si="58"/>
        <v>42528.899398148147</v>
      </c>
      <c r="T909" s="18">
        <f t="shared" si="59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 s="14">
        <v>3</v>
      </c>
      <c r="M910" t="b">
        <v>0</v>
      </c>
      <c r="N910" t="s">
        <v>8292</v>
      </c>
      <c r="O910" s="9">
        <f t="shared" si="56"/>
        <v>1</v>
      </c>
      <c r="P910" s="12">
        <f t="shared" si="57"/>
        <v>4</v>
      </c>
      <c r="Q910" s="15" t="s">
        <v>8314</v>
      </c>
      <c r="R910" t="s">
        <v>8337</v>
      </c>
      <c r="S910" s="18">
        <f t="shared" si="58"/>
        <v>42037.789895833332</v>
      </c>
      <c r="T910" s="18">
        <f t="shared" si="59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 s="14">
        <v>26</v>
      </c>
      <c r="M911" t="b">
        <v>0</v>
      </c>
      <c r="N911" t="s">
        <v>8292</v>
      </c>
      <c r="O911" s="9">
        <f t="shared" si="56"/>
        <v>1</v>
      </c>
      <c r="P911" s="12">
        <f t="shared" si="57"/>
        <v>24.5</v>
      </c>
      <c r="Q911" s="15" t="s">
        <v>8314</v>
      </c>
      <c r="R911" t="s">
        <v>8337</v>
      </c>
      <c r="S911" s="18">
        <f t="shared" si="58"/>
        <v>41890.511319444442</v>
      </c>
      <c r="T911" s="18">
        <f t="shared" si="59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 s="14">
        <v>6</v>
      </c>
      <c r="M912" t="b">
        <v>0</v>
      </c>
      <c r="N912" t="s">
        <v>8292</v>
      </c>
      <c r="O912" s="9">
        <f t="shared" si="56"/>
        <v>1</v>
      </c>
      <c r="P912" s="12">
        <f t="shared" si="57"/>
        <v>17</v>
      </c>
      <c r="Q912" s="15" t="s">
        <v>8314</v>
      </c>
      <c r="R912" t="s">
        <v>8337</v>
      </c>
      <c r="S912" s="18">
        <f t="shared" si="58"/>
        <v>42656.717303240745</v>
      </c>
      <c r="T912" s="18">
        <f t="shared" si="59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 s="14">
        <v>9</v>
      </c>
      <c r="M913" t="b">
        <v>0</v>
      </c>
      <c r="N913" t="s">
        <v>8292</v>
      </c>
      <c r="O913" s="9">
        <f t="shared" si="56"/>
        <v>1</v>
      </c>
      <c r="P913" s="12">
        <f t="shared" si="57"/>
        <v>28.89</v>
      </c>
      <c r="Q913" s="15" t="s">
        <v>8314</v>
      </c>
      <c r="R913" t="s">
        <v>8337</v>
      </c>
      <c r="S913" s="18">
        <f t="shared" si="58"/>
        <v>41828.789942129632</v>
      </c>
      <c r="T913" s="18">
        <f t="shared" si="59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 s="14">
        <v>1</v>
      </c>
      <c r="M914" t="b">
        <v>0</v>
      </c>
      <c r="N914" t="s">
        <v>8294</v>
      </c>
      <c r="O914" s="9">
        <f t="shared" si="56"/>
        <v>1</v>
      </c>
      <c r="P914" s="12">
        <f t="shared" si="57"/>
        <v>50</v>
      </c>
      <c r="Q914" s="15" t="s">
        <v>8331</v>
      </c>
      <c r="R914" t="s">
        <v>8338</v>
      </c>
      <c r="S914" s="18">
        <f t="shared" si="58"/>
        <v>42685.680648148147</v>
      </c>
      <c r="T914" s="18">
        <f t="shared" si="59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 s="14">
        <v>7</v>
      </c>
      <c r="M915" t="b">
        <v>0</v>
      </c>
      <c r="N915" t="s">
        <v>8294</v>
      </c>
      <c r="O915" s="9">
        <f t="shared" si="56"/>
        <v>1</v>
      </c>
      <c r="P915" s="12">
        <f t="shared" si="57"/>
        <v>33.71</v>
      </c>
      <c r="Q915" s="15" t="s">
        <v>8331</v>
      </c>
      <c r="R915" t="s">
        <v>8338</v>
      </c>
      <c r="S915" s="18">
        <f t="shared" si="58"/>
        <v>41926.482731481483</v>
      </c>
      <c r="T915" s="18">
        <f t="shared" si="59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 s="14">
        <v>10</v>
      </c>
      <c r="M916" t="b">
        <v>0</v>
      </c>
      <c r="N916" t="s">
        <v>8280</v>
      </c>
      <c r="O916" s="9">
        <f t="shared" si="56"/>
        <v>1</v>
      </c>
      <c r="P916" s="12">
        <f t="shared" si="57"/>
        <v>28.4</v>
      </c>
      <c r="Q916" s="15" t="s">
        <v>8324</v>
      </c>
      <c r="R916" t="s">
        <v>8325</v>
      </c>
      <c r="S916" s="18">
        <f t="shared" si="58"/>
        <v>42716.7424537037</v>
      </c>
      <c r="T916" s="18">
        <f t="shared" si="59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 s="14">
        <v>27</v>
      </c>
      <c r="M917" t="b">
        <v>0</v>
      </c>
      <c r="N917" t="s">
        <v>8280</v>
      </c>
      <c r="O917" s="9">
        <f t="shared" si="56"/>
        <v>1</v>
      </c>
      <c r="P917" s="12">
        <f t="shared" si="57"/>
        <v>31.56</v>
      </c>
      <c r="Q917" s="15" t="s">
        <v>8324</v>
      </c>
      <c r="R917" t="s">
        <v>8325</v>
      </c>
      <c r="S917" s="18">
        <f t="shared" si="58"/>
        <v>42191.023530092592</v>
      </c>
      <c r="T917" s="18">
        <f t="shared" si="59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 s="14">
        <v>55</v>
      </c>
      <c r="M918" t="b">
        <v>0</v>
      </c>
      <c r="N918" t="s">
        <v>8280</v>
      </c>
      <c r="O918" s="9">
        <f t="shared" si="56"/>
        <v>1</v>
      </c>
      <c r="P918" s="12">
        <f t="shared" si="57"/>
        <v>49.38</v>
      </c>
      <c r="Q918" s="15" t="s">
        <v>8324</v>
      </c>
      <c r="R918" t="s">
        <v>8325</v>
      </c>
      <c r="S918" s="18">
        <f t="shared" si="58"/>
        <v>41927.295694444445</v>
      </c>
      <c r="T918" s="18">
        <f t="shared" si="59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 s="14">
        <v>4</v>
      </c>
      <c r="M919" t="b">
        <v>0</v>
      </c>
      <c r="N919" t="s">
        <v>8280</v>
      </c>
      <c r="O919" s="9">
        <f t="shared" si="56"/>
        <v>1</v>
      </c>
      <c r="P919" s="12">
        <f t="shared" si="57"/>
        <v>101.25</v>
      </c>
      <c r="Q919" s="15" t="s">
        <v>8324</v>
      </c>
      <c r="R919" t="s">
        <v>8325</v>
      </c>
      <c r="S919" s="18">
        <f t="shared" si="58"/>
        <v>42534.284710648149</v>
      </c>
      <c r="T919" s="18">
        <f t="shared" si="59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 s="14">
        <v>2</v>
      </c>
      <c r="M920" t="b">
        <v>0</v>
      </c>
      <c r="N920" t="s">
        <v>8280</v>
      </c>
      <c r="O920" s="9">
        <f t="shared" si="56"/>
        <v>1</v>
      </c>
      <c r="P920" s="12">
        <f t="shared" si="57"/>
        <v>1</v>
      </c>
      <c r="Q920" s="15" t="s">
        <v>8324</v>
      </c>
      <c r="R920" t="s">
        <v>8325</v>
      </c>
      <c r="S920" s="18">
        <f t="shared" si="58"/>
        <v>41647.632256944446</v>
      </c>
      <c r="T920" s="18">
        <f t="shared" si="59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 s="14">
        <v>2</v>
      </c>
      <c r="M921" t="b">
        <v>0</v>
      </c>
      <c r="N921" t="s">
        <v>8280</v>
      </c>
      <c r="O921" s="9">
        <f t="shared" si="56"/>
        <v>1</v>
      </c>
      <c r="P921" s="12">
        <f t="shared" si="57"/>
        <v>13</v>
      </c>
      <c r="Q921" s="15" t="s">
        <v>8324</v>
      </c>
      <c r="R921" t="s">
        <v>8325</v>
      </c>
      <c r="S921" s="18">
        <f t="shared" si="58"/>
        <v>40710.731180555551</v>
      </c>
      <c r="T921" s="18">
        <f t="shared" si="59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 s="14">
        <v>16</v>
      </c>
      <c r="M922" t="b">
        <v>0</v>
      </c>
      <c r="N922" t="s">
        <v>8280</v>
      </c>
      <c r="O922" s="9">
        <f t="shared" si="56"/>
        <v>1</v>
      </c>
      <c r="P922" s="12">
        <f t="shared" si="57"/>
        <v>5.31</v>
      </c>
      <c r="Q922" s="15" t="s">
        <v>8324</v>
      </c>
      <c r="R922" t="s">
        <v>8325</v>
      </c>
      <c r="S922" s="18">
        <f t="shared" si="58"/>
        <v>41018.711863425924</v>
      </c>
      <c r="T922" s="18">
        <f t="shared" si="59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 s="14">
        <v>1</v>
      </c>
      <c r="M923" t="b">
        <v>0</v>
      </c>
      <c r="N923" t="s">
        <v>8296</v>
      </c>
      <c r="O923" s="9">
        <f t="shared" si="56"/>
        <v>1</v>
      </c>
      <c r="P923" s="12">
        <f t="shared" si="57"/>
        <v>108</v>
      </c>
      <c r="Q923" s="15" t="s">
        <v>8327</v>
      </c>
      <c r="R923" t="s">
        <v>8347</v>
      </c>
      <c r="S923" s="18">
        <f t="shared" si="58"/>
        <v>42804.034120370372</v>
      </c>
      <c r="T923" s="18">
        <f t="shared" si="59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 s="14">
        <v>7</v>
      </c>
      <c r="M924" t="b">
        <v>0</v>
      </c>
      <c r="N924" t="s">
        <v>8270</v>
      </c>
      <c r="O924" s="9">
        <f t="shared" si="56"/>
        <v>1</v>
      </c>
      <c r="P924" s="12">
        <f t="shared" si="57"/>
        <v>15.43</v>
      </c>
      <c r="Q924" s="15" t="s">
        <v>8314</v>
      </c>
      <c r="R924" t="s">
        <v>8315</v>
      </c>
      <c r="S924" s="18">
        <f t="shared" si="58"/>
        <v>42094.101145833338</v>
      </c>
      <c r="T924" s="18">
        <f t="shared" si="59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 s="14">
        <v>2</v>
      </c>
      <c r="M925" t="b">
        <v>0</v>
      </c>
      <c r="N925" t="s">
        <v>8270</v>
      </c>
      <c r="O925" s="9">
        <f t="shared" si="56"/>
        <v>1</v>
      </c>
      <c r="P925" s="12">
        <f t="shared" si="57"/>
        <v>27.5</v>
      </c>
      <c r="Q925" s="15" t="s">
        <v>8314</v>
      </c>
      <c r="R925" t="s">
        <v>8315</v>
      </c>
      <c r="S925" s="18">
        <f t="shared" si="58"/>
        <v>42096.918240740735</v>
      </c>
      <c r="T925" s="18">
        <f t="shared" si="59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 s="14">
        <v>14</v>
      </c>
      <c r="M926" t="b">
        <v>0</v>
      </c>
      <c r="N926" t="s">
        <v>8270</v>
      </c>
      <c r="O926" s="9">
        <f t="shared" si="56"/>
        <v>1</v>
      </c>
      <c r="P926" s="12">
        <f t="shared" si="57"/>
        <v>47.86</v>
      </c>
      <c r="Q926" s="15" t="s">
        <v>8314</v>
      </c>
      <c r="R926" t="s">
        <v>8315</v>
      </c>
      <c r="S926" s="18">
        <f t="shared" si="58"/>
        <v>42425.970092592594</v>
      </c>
      <c r="T926" s="18">
        <f t="shared" si="59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 s="14">
        <v>8</v>
      </c>
      <c r="M927" t="b">
        <v>0</v>
      </c>
      <c r="N927" t="s">
        <v>8270</v>
      </c>
      <c r="O927" s="9">
        <f t="shared" si="56"/>
        <v>1</v>
      </c>
      <c r="P927" s="12">
        <f t="shared" si="57"/>
        <v>1</v>
      </c>
      <c r="Q927" s="15" t="s">
        <v>8314</v>
      </c>
      <c r="R927" t="s">
        <v>8315</v>
      </c>
      <c r="S927" s="18">
        <f t="shared" si="58"/>
        <v>41927.067627314813</v>
      </c>
      <c r="T927" s="18">
        <f t="shared" si="59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 s="14">
        <v>7</v>
      </c>
      <c r="M928" t="b">
        <v>0</v>
      </c>
      <c r="N928" t="s">
        <v>8270</v>
      </c>
      <c r="O928" s="9">
        <f t="shared" si="56"/>
        <v>1</v>
      </c>
      <c r="P928" s="12">
        <f t="shared" si="57"/>
        <v>112.57</v>
      </c>
      <c r="Q928" s="15" t="s">
        <v>8314</v>
      </c>
      <c r="R928" t="s">
        <v>8315</v>
      </c>
      <c r="S928" s="18">
        <f t="shared" si="58"/>
        <v>42191.70175925926</v>
      </c>
      <c r="T928" s="18">
        <f t="shared" si="59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 s="14">
        <v>3</v>
      </c>
      <c r="M929" t="b">
        <v>0</v>
      </c>
      <c r="N929" t="s">
        <v>8270</v>
      </c>
      <c r="O929" s="9">
        <f t="shared" si="56"/>
        <v>1</v>
      </c>
      <c r="P929" s="12">
        <f t="shared" si="57"/>
        <v>342</v>
      </c>
      <c r="Q929" s="15" t="s">
        <v>8314</v>
      </c>
      <c r="R929" t="s">
        <v>8315</v>
      </c>
      <c r="S929" s="18">
        <f t="shared" si="58"/>
        <v>42528.626620370371</v>
      </c>
      <c r="T929" s="18">
        <f t="shared" si="59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 s="14">
        <v>8</v>
      </c>
      <c r="M930" t="b">
        <v>0</v>
      </c>
      <c r="N930" t="s">
        <v>8270</v>
      </c>
      <c r="O930" s="9">
        <f t="shared" si="56"/>
        <v>1</v>
      </c>
      <c r="P930" s="12">
        <f t="shared" si="57"/>
        <v>57.88</v>
      </c>
      <c r="Q930" s="15" t="s">
        <v>8314</v>
      </c>
      <c r="R930" t="s">
        <v>8315</v>
      </c>
      <c r="S930" s="18">
        <f t="shared" si="58"/>
        <v>41989.853692129633</v>
      </c>
      <c r="T930" s="18">
        <f t="shared" si="59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 s="14">
        <v>9</v>
      </c>
      <c r="M931" t="b">
        <v>0</v>
      </c>
      <c r="N931" t="s">
        <v>8282</v>
      </c>
      <c r="O931" s="9">
        <f t="shared" si="56"/>
        <v>1</v>
      </c>
      <c r="P931" s="12">
        <f t="shared" si="57"/>
        <v>22.33</v>
      </c>
      <c r="Q931" s="15" t="s">
        <v>8327</v>
      </c>
      <c r="R931" t="s">
        <v>8328</v>
      </c>
      <c r="S931" s="18">
        <f t="shared" si="58"/>
        <v>42374.822870370372</v>
      </c>
      <c r="T931" s="18">
        <f t="shared" si="59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 s="14">
        <v>3</v>
      </c>
      <c r="M932" t="b">
        <v>0</v>
      </c>
      <c r="N932" t="s">
        <v>8282</v>
      </c>
      <c r="O932" s="9">
        <f t="shared" si="56"/>
        <v>1</v>
      </c>
      <c r="P932" s="12">
        <f t="shared" si="57"/>
        <v>50.33</v>
      </c>
      <c r="Q932" s="15" t="s">
        <v>8327</v>
      </c>
      <c r="R932" t="s">
        <v>8328</v>
      </c>
      <c r="S932" s="18">
        <f t="shared" si="58"/>
        <v>42211.732430555552</v>
      </c>
      <c r="T932" s="18">
        <f t="shared" si="59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 s="14">
        <v>3</v>
      </c>
      <c r="M933" t="b">
        <v>0</v>
      </c>
      <c r="N933" t="s">
        <v>8282</v>
      </c>
      <c r="O933" s="9">
        <f t="shared" si="56"/>
        <v>1</v>
      </c>
      <c r="P933" s="12">
        <f t="shared" si="57"/>
        <v>8.33</v>
      </c>
      <c r="Q933" s="15" t="s">
        <v>8327</v>
      </c>
      <c r="R933" t="s">
        <v>8328</v>
      </c>
      <c r="S933" s="18">
        <f t="shared" si="58"/>
        <v>41760.10974537037</v>
      </c>
      <c r="T933" s="18">
        <f t="shared" si="59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 s="14">
        <v>6</v>
      </c>
      <c r="M934" t="b">
        <v>0</v>
      </c>
      <c r="N934" t="s">
        <v>8282</v>
      </c>
      <c r="O934" s="9">
        <f t="shared" si="56"/>
        <v>1</v>
      </c>
      <c r="P934" s="12">
        <f t="shared" si="57"/>
        <v>55.83</v>
      </c>
      <c r="Q934" s="15" t="s">
        <v>8327</v>
      </c>
      <c r="R934" t="s">
        <v>8328</v>
      </c>
      <c r="S934" s="18">
        <f t="shared" si="58"/>
        <v>42536.862800925926</v>
      </c>
      <c r="T934" s="18">
        <f t="shared" si="59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 s="14">
        <v>9</v>
      </c>
      <c r="M935" t="b">
        <v>0</v>
      </c>
      <c r="N935" t="s">
        <v>8282</v>
      </c>
      <c r="O935" s="9">
        <f t="shared" si="56"/>
        <v>1</v>
      </c>
      <c r="P935" s="12">
        <f t="shared" si="57"/>
        <v>34.44</v>
      </c>
      <c r="Q935" s="15" t="s">
        <v>8327</v>
      </c>
      <c r="R935" t="s">
        <v>8328</v>
      </c>
      <c r="S935" s="18">
        <f t="shared" si="58"/>
        <v>41909.892453703702</v>
      </c>
      <c r="T935" s="18">
        <f t="shared" si="59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 s="14">
        <v>4</v>
      </c>
      <c r="M936" t="b">
        <v>0</v>
      </c>
      <c r="N936" t="s">
        <v>8282</v>
      </c>
      <c r="O936" s="9">
        <f t="shared" si="56"/>
        <v>1</v>
      </c>
      <c r="P936" s="12">
        <f t="shared" si="57"/>
        <v>501.25</v>
      </c>
      <c r="Q936" s="15" t="s">
        <v>8327</v>
      </c>
      <c r="R936" t="s">
        <v>8328</v>
      </c>
      <c r="S936" s="18">
        <f t="shared" si="58"/>
        <v>42734.879236111112</v>
      </c>
      <c r="T936" s="18">
        <f t="shared" si="59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 s="14">
        <v>2</v>
      </c>
      <c r="M937" t="b">
        <v>0</v>
      </c>
      <c r="N937" t="s">
        <v>8282</v>
      </c>
      <c r="O937" s="9">
        <f t="shared" si="56"/>
        <v>1</v>
      </c>
      <c r="P937" s="12">
        <f t="shared" si="57"/>
        <v>10.5</v>
      </c>
      <c r="Q937" s="15" t="s">
        <v>8327</v>
      </c>
      <c r="R937" t="s">
        <v>8328</v>
      </c>
      <c r="S937" s="18">
        <f t="shared" si="58"/>
        <v>42382.130833333329</v>
      </c>
      <c r="T937" s="18">
        <f t="shared" si="59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 s="14">
        <v>2</v>
      </c>
      <c r="M938" t="b">
        <v>0</v>
      </c>
      <c r="N938" t="s">
        <v>8297</v>
      </c>
      <c r="O938" s="9">
        <f t="shared" si="56"/>
        <v>1</v>
      </c>
      <c r="P938" s="12">
        <f t="shared" si="57"/>
        <v>15</v>
      </c>
      <c r="Q938" s="15" t="s">
        <v>8327</v>
      </c>
      <c r="R938" t="s">
        <v>8339</v>
      </c>
      <c r="S938" s="18">
        <f t="shared" si="58"/>
        <v>42258.297094907408</v>
      </c>
      <c r="T938" s="18">
        <f t="shared" si="59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 s="14">
        <v>28</v>
      </c>
      <c r="M939" t="b">
        <v>0</v>
      </c>
      <c r="N939" t="s">
        <v>8297</v>
      </c>
      <c r="O939" s="9">
        <f t="shared" si="56"/>
        <v>1</v>
      </c>
      <c r="P939" s="12">
        <f t="shared" si="57"/>
        <v>35.71</v>
      </c>
      <c r="Q939" s="15" t="s">
        <v>8327</v>
      </c>
      <c r="R939" t="s">
        <v>8339</v>
      </c>
      <c r="S939" s="18">
        <f t="shared" si="58"/>
        <v>42058.809594907405</v>
      </c>
      <c r="T939" s="18">
        <f t="shared" si="59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 s="14">
        <v>3</v>
      </c>
      <c r="M940" t="b">
        <v>0</v>
      </c>
      <c r="N940" t="s">
        <v>8282</v>
      </c>
      <c r="O940" s="9">
        <f t="shared" si="56"/>
        <v>1</v>
      </c>
      <c r="P940" s="12">
        <f t="shared" si="57"/>
        <v>25</v>
      </c>
      <c r="Q940" s="15" t="s">
        <v>8327</v>
      </c>
      <c r="R940" t="s">
        <v>8328</v>
      </c>
      <c r="S940" s="18">
        <f t="shared" si="58"/>
        <v>42594.524756944447</v>
      </c>
      <c r="T940" s="18">
        <f t="shared" si="59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 s="14">
        <v>1</v>
      </c>
      <c r="M941" t="b">
        <v>0</v>
      </c>
      <c r="N941" t="s">
        <v>8282</v>
      </c>
      <c r="O941" s="9">
        <f t="shared" si="56"/>
        <v>1</v>
      </c>
      <c r="P941" s="12">
        <f t="shared" si="57"/>
        <v>100</v>
      </c>
      <c r="Q941" s="15" t="s">
        <v>8327</v>
      </c>
      <c r="R941" t="s">
        <v>8328</v>
      </c>
      <c r="S941" s="18">
        <f t="shared" si="58"/>
        <v>42440.650335648148</v>
      </c>
      <c r="T941" s="18">
        <f t="shared" si="59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 s="14">
        <v>1</v>
      </c>
      <c r="M942" t="b">
        <v>0</v>
      </c>
      <c r="N942" t="s">
        <v>8282</v>
      </c>
      <c r="O942" s="9">
        <f t="shared" si="56"/>
        <v>1</v>
      </c>
      <c r="P942" s="12">
        <f t="shared" si="57"/>
        <v>50</v>
      </c>
      <c r="Q942" s="15" t="s">
        <v>8327</v>
      </c>
      <c r="R942" t="s">
        <v>8328</v>
      </c>
      <c r="S942" s="18">
        <f t="shared" si="58"/>
        <v>42584.666597222225</v>
      </c>
      <c r="T942" s="18">
        <f t="shared" si="59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 s="14">
        <v>2</v>
      </c>
      <c r="M943" t="b">
        <v>0</v>
      </c>
      <c r="N943" t="s">
        <v>8282</v>
      </c>
      <c r="O943" s="9">
        <f t="shared" si="56"/>
        <v>1</v>
      </c>
      <c r="P943" s="12">
        <f t="shared" si="57"/>
        <v>29.5</v>
      </c>
      <c r="Q943" s="15" t="s">
        <v>8327</v>
      </c>
      <c r="R943" t="s">
        <v>8328</v>
      </c>
      <c r="S943" s="18">
        <f t="shared" si="58"/>
        <v>42744.903182870374</v>
      </c>
      <c r="T943" s="18">
        <f t="shared" si="59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 s="14">
        <v>2</v>
      </c>
      <c r="M944" t="b">
        <v>0</v>
      </c>
      <c r="N944" t="s">
        <v>8282</v>
      </c>
      <c r="O944" s="9">
        <f t="shared" si="56"/>
        <v>1</v>
      </c>
      <c r="P944" s="12">
        <f t="shared" si="57"/>
        <v>25.5</v>
      </c>
      <c r="Q944" s="15" t="s">
        <v>8327</v>
      </c>
      <c r="R944" t="s">
        <v>8328</v>
      </c>
      <c r="S944" s="18">
        <f t="shared" si="58"/>
        <v>42110.326423611114</v>
      </c>
      <c r="T944" s="18">
        <f t="shared" si="59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 s="14">
        <v>5</v>
      </c>
      <c r="M945" t="b">
        <v>0</v>
      </c>
      <c r="N945" t="s">
        <v>8282</v>
      </c>
      <c r="O945" s="9">
        <f t="shared" si="56"/>
        <v>1</v>
      </c>
      <c r="P945" s="12">
        <f t="shared" si="57"/>
        <v>1</v>
      </c>
      <c r="Q945" s="15" t="s">
        <v>8327</v>
      </c>
      <c r="R945" t="s">
        <v>8328</v>
      </c>
      <c r="S945" s="18">
        <f t="shared" si="58"/>
        <v>42019.76944444445</v>
      </c>
      <c r="T945" s="18">
        <f t="shared" si="59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 s="14">
        <v>5</v>
      </c>
      <c r="M946" t="b">
        <v>0</v>
      </c>
      <c r="N946" t="s">
        <v>8282</v>
      </c>
      <c r="O946" s="9">
        <f t="shared" si="56"/>
        <v>1</v>
      </c>
      <c r="P946" s="12">
        <f t="shared" si="57"/>
        <v>18</v>
      </c>
      <c r="Q946" s="15" t="s">
        <v>8327</v>
      </c>
      <c r="R946" t="s">
        <v>8328</v>
      </c>
      <c r="S946" s="18">
        <f t="shared" si="58"/>
        <v>41809.754016203704</v>
      </c>
      <c r="T946" s="18">
        <f t="shared" si="59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 s="14">
        <v>1</v>
      </c>
      <c r="M947" t="b">
        <v>0</v>
      </c>
      <c r="N947" t="s">
        <v>8299</v>
      </c>
      <c r="O947" s="9">
        <f t="shared" si="56"/>
        <v>1</v>
      </c>
      <c r="P947" s="12">
        <f t="shared" si="57"/>
        <v>15</v>
      </c>
      <c r="Q947" s="15" t="s">
        <v>8314</v>
      </c>
      <c r="R947" t="s">
        <v>8340</v>
      </c>
      <c r="S947" s="18">
        <f t="shared" si="58"/>
        <v>41880.827118055553</v>
      </c>
      <c r="T947" s="18">
        <f t="shared" si="59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 s="14">
        <v>3</v>
      </c>
      <c r="M948" t="b">
        <v>0</v>
      </c>
      <c r="N948" t="s">
        <v>8299</v>
      </c>
      <c r="O948" s="9">
        <f t="shared" si="56"/>
        <v>1</v>
      </c>
      <c r="P948" s="12">
        <f t="shared" si="57"/>
        <v>12</v>
      </c>
      <c r="Q948" s="15" t="s">
        <v>8314</v>
      </c>
      <c r="R948" t="s">
        <v>8340</v>
      </c>
      <c r="S948" s="18">
        <f t="shared" si="58"/>
        <v>42200.261793981481</v>
      </c>
      <c r="T948" s="18">
        <f t="shared" si="59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 s="14">
        <v>6</v>
      </c>
      <c r="M949" t="b">
        <v>0</v>
      </c>
      <c r="N949" t="s">
        <v>8299</v>
      </c>
      <c r="O949" s="9">
        <f t="shared" si="56"/>
        <v>1</v>
      </c>
      <c r="P949" s="12">
        <f t="shared" si="57"/>
        <v>17.670000000000002</v>
      </c>
      <c r="Q949" s="15" t="s">
        <v>8314</v>
      </c>
      <c r="R949" t="s">
        <v>8340</v>
      </c>
      <c r="S949" s="18">
        <f t="shared" si="58"/>
        <v>42408.714814814812</v>
      </c>
      <c r="T949" s="18">
        <f t="shared" si="59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 s="14">
        <v>5</v>
      </c>
      <c r="M950" t="b">
        <v>0</v>
      </c>
      <c r="N950" t="s">
        <v>8299</v>
      </c>
      <c r="O950" s="9">
        <f t="shared" si="56"/>
        <v>1</v>
      </c>
      <c r="P950" s="12">
        <f t="shared" si="57"/>
        <v>71.599999999999994</v>
      </c>
      <c r="Q950" s="15" t="s">
        <v>8314</v>
      </c>
      <c r="R950" t="s">
        <v>8340</v>
      </c>
      <c r="S950" s="18">
        <f t="shared" si="58"/>
        <v>42695.624340277776</v>
      </c>
      <c r="T950" s="18">
        <f t="shared" si="59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 s="14">
        <v>11</v>
      </c>
      <c r="M951" t="b">
        <v>0</v>
      </c>
      <c r="N951" t="s">
        <v>8299</v>
      </c>
      <c r="O951" s="9">
        <f t="shared" si="56"/>
        <v>1</v>
      </c>
      <c r="P951" s="12">
        <f t="shared" si="57"/>
        <v>80.45</v>
      </c>
      <c r="Q951" s="15" t="s">
        <v>8314</v>
      </c>
      <c r="R951" t="s">
        <v>8340</v>
      </c>
      <c r="S951" s="18">
        <f t="shared" si="58"/>
        <v>41953.158854166672</v>
      </c>
      <c r="T951" s="18">
        <f t="shared" si="59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 s="14">
        <v>4</v>
      </c>
      <c r="M952" t="b">
        <v>0</v>
      </c>
      <c r="N952" t="s">
        <v>8300</v>
      </c>
      <c r="O952" s="9">
        <f t="shared" si="56"/>
        <v>1</v>
      </c>
      <c r="P952" s="12">
        <f t="shared" si="57"/>
        <v>69</v>
      </c>
      <c r="Q952" s="15" t="s">
        <v>8314</v>
      </c>
      <c r="R952" t="s">
        <v>8341</v>
      </c>
      <c r="S952" s="18">
        <f t="shared" si="58"/>
        <v>42436.211701388893</v>
      </c>
      <c r="T952" s="18">
        <f t="shared" si="59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 s="14">
        <v>2</v>
      </c>
      <c r="M953" t="b">
        <v>0</v>
      </c>
      <c r="N953" t="s">
        <v>8282</v>
      </c>
      <c r="O953" s="9">
        <f t="shared" si="56"/>
        <v>1</v>
      </c>
      <c r="P953" s="12">
        <f t="shared" si="57"/>
        <v>27.5</v>
      </c>
      <c r="Q953" s="15" t="s">
        <v>8327</v>
      </c>
      <c r="R953" t="s">
        <v>8328</v>
      </c>
      <c r="S953" s="18">
        <f t="shared" si="58"/>
        <v>41805.895254629628</v>
      </c>
      <c r="T953" s="18">
        <f t="shared" si="59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 s="14">
        <v>4</v>
      </c>
      <c r="M954" t="b">
        <v>0</v>
      </c>
      <c r="N954" t="s">
        <v>8282</v>
      </c>
      <c r="O954" s="9">
        <f t="shared" si="56"/>
        <v>1</v>
      </c>
      <c r="P954" s="12">
        <f t="shared" si="57"/>
        <v>200</v>
      </c>
      <c r="Q954" s="15" t="s">
        <v>8327</v>
      </c>
      <c r="R954" t="s">
        <v>8328</v>
      </c>
      <c r="S954" s="18">
        <f t="shared" si="58"/>
        <v>41820.914641203701</v>
      </c>
      <c r="T954" s="18">
        <f t="shared" si="59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 s="14">
        <v>1</v>
      </c>
      <c r="M955" t="b">
        <v>0</v>
      </c>
      <c r="N955" t="s">
        <v>8282</v>
      </c>
      <c r="O955" s="9">
        <f t="shared" si="56"/>
        <v>1</v>
      </c>
      <c r="P955" s="12">
        <f t="shared" si="57"/>
        <v>25</v>
      </c>
      <c r="Q955" s="15" t="s">
        <v>8327</v>
      </c>
      <c r="R955" t="s">
        <v>8328</v>
      </c>
      <c r="S955" s="18">
        <f t="shared" si="58"/>
        <v>42058.334027777775</v>
      </c>
      <c r="T955" s="18">
        <f t="shared" si="59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 s="14">
        <v>3</v>
      </c>
      <c r="M956" t="b">
        <v>0</v>
      </c>
      <c r="N956" t="s">
        <v>8282</v>
      </c>
      <c r="O956" s="9">
        <f t="shared" si="56"/>
        <v>1</v>
      </c>
      <c r="P956" s="12">
        <f t="shared" si="57"/>
        <v>13.33</v>
      </c>
      <c r="Q956" s="15" t="s">
        <v>8327</v>
      </c>
      <c r="R956" t="s">
        <v>8328</v>
      </c>
      <c r="S956" s="18">
        <f t="shared" si="58"/>
        <v>41834.138495370367</v>
      </c>
      <c r="T956" s="18">
        <f t="shared" si="59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 s="14">
        <v>4</v>
      </c>
      <c r="M957" t="b">
        <v>0</v>
      </c>
      <c r="N957" t="s">
        <v>8282</v>
      </c>
      <c r="O957" s="9">
        <f t="shared" si="56"/>
        <v>1</v>
      </c>
      <c r="P957" s="12">
        <f t="shared" si="57"/>
        <v>17.5</v>
      </c>
      <c r="Q957" s="15" t="s">
        <v>8327</v>
      </c>
      <c r="R957" t="s">
        <v>8328</v>
      </c>
      <c r="S957" s="18">
        <f t="shared" si="58"/>
        <v>41870.87467592593</v>
      </c>
      <c r="T957" s="18">
        <f t="shared" si="59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 s="14">
        <v>4</v>
      </c>
      <c r="M958" t="b">
        <v>0</v>
      </c>
      <c r="N958" t="s">
        <v>8302</v>
      </c>
      <c r="O958" s="9">
        <f t="shared" si="56"/>
        <v>1</v>
      </c>
      <c r="P958" s="12">
        <f t="shared" si="57"/>
        <v>13.25</v>
      </c>
      <c r="Q958" s="15" t="s">
        <v>8317</v>
      </c>
      <c r="R958" t="s">
        <v>8342</v>
      </c>
      <c r="S958" s="18">
        <f t="shared" si="58"/>
        <v>42585.7106712963</v>
      </c>
      <c r="T958" s="18">
        <f t="shared" si="59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 s="14">
        <v>2</v>
      </c>
      <c r="M959" t="b">
        <v>0</v>
      </c>
      <c r="N959" t="s">
        <v>8302</v>
      </c>
      <c r="O959" s="9">
        <f t="shared" si="56"/>
        <v>1</v>
      </c>
      <c r="P959" s="12">
        <f t="shared" si="57"/>
        <v>55</v>
      </c>
      <c r="Q959" s="15" t="s">
        <v>8317</v>
      </c>
      <c r="R959" t="s">
        <v>8342</v>
      </c>
      <c r="S959" s="18">
        <f t="shared" si="58"/>
        <v>42068.799039351856</v>
      </c>
      <c r="T959" s="18">
        <f t="shared" si="59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 s="14">
        <v>2</v>
      </c>
      <c r="M960" t="b">
        <v>0</v>
      </c>
      <c r="N960" t="s">
        <v>8302</v>
      </c>
      <c r="O960" s="9">
        <f t="shared" si="56"/>
        <v>1</v>
      </c>
      <c r="P960" s="12">
        <f t="shared" si="57"/>
        <v>5</v>
      </c>
      <c r="Q960" s="15" t="s">
        <v>8317</v>
      </c>
      <c r="R960" t="s">
        <v>8342</v>
      </c>
      <c r="S960" s="18">
        <f t="shared" si="58"/>
        <v>42573.65662037037</v>
      </c>
      <c r="T960" s="18">
        <f t="shared" si="59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 s="14">
        <v>4</v>
      </c>
      <c r="M961" t="b">
        <v>0</v>
      </c>
      <c r="N961" t="s">
        <v>8302</v>
      </c>
      <c r="O961" s="9">
        <f t="shared" si="56"/>
        <v>1</v>
      </c>
      <c r="P961" s="12">
        <f t="shared" si="57"/>
        <v>9</v>
      </c>
      <c r="Q961" s="15" t="s">
        <v>8317</v>
      </c>
      <c r="R961" t="s">
        <v>8342</v>
      </c>
      <c r="S961" s="18">
        <f t="shared" si="58"/>
        <v>41247.063576388886</v>
      </c>
      <c r="T961" s="18">
        <f t="shared" si="59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 s="14">
        <v>1</v>
      </c>
      <c r="M962" t="b">
        <v>0</v>
      </c>
      <c r="N962" t="s">
        <v>8302</v>
      </c>
      <c r="O962" s="9">
        <f t="shared" ref="O962:O1025" si="60">ROUND(E962/D962*100,0)</f>
        <v>1</v>
      </c>
      <c r="P962" s="12">
        <f t="shared" si="57"/>
        <v>25</v>
      </c>
      <c r="Q962" s="15" t="s">
        <v>8317</v>
      </c>
      <c r="R962" t="s">
        <v>8342</v>
      </c>
      <c r="S962" s="18">
        <f t="shared" si="58"/>
        <v>40927.036979166667</v>
      </c>
      <c r="T962" s="18">
        <f t="shared" si="59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 s="14">
        <v>4</v>
      </c>
      <c r="M963" t="b">
        <v>0</v>
      </c>
      <c r="N963" t="s">
        <v>8302</v>
      </c>
      <c r="O963" s="9">
        <f t="shared" si="60"/>
        <v>1</v>
      </c>
      <c r="P963" s="12">
        <f t="shared" ref="P963:P1026" si="61">IFERROR(ROUND(E963/L963,2),0)</f>
        <v>11.25</v>
      </c>
      <c r="Q963" s="15" t="s">
        <v>8317</v>
      </c>
      <c r="R963" t="s">
        <v>8342</v>
      </c>
      <c r="S963" s="18">
        <f t="shared" ref="S963:S1026" si="62">(((J963/60)/60)/24)+DATE(1970,1,1)</f>
        <v>41030.292025462964</v>
      </c>
      <c r="T963" s="18">
        <f t="shared" ref="T963:T1026" si="63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 s="14">
        <v>3</v>
      </c>
      <c r="M964" t="b">
        <v>0</v>
      </c>
      <c r="N964" t="s">
        <v>8302</v>
      </c>
      <c r="O964" s="9">
        <f t="shared" si="60"/>
        <v>1</v>
      </c>
      <c r="P964" s="12">
        <f t="shared" si="61"/>
        <v>11.33</v>
      </c>
      <c r="Q964" s="15" t="s">
        <v>8317</v>
      </c>
      <c r="R964" t="s">
        <v>8342</v>
      </c>
      <c r="S964" s="18">
        <f t="shared" si="62"/>
        <v>42172.958912037036</v>
      </c>
      <c r="T964" s="18">
        <f t="shared" si="63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 s="14">
        <v>1</v>
      </c>
      <c r="M965" t="b">
        <v>0</v>
      </c>
      <c r="N965" t="s">
        <v>8269</v>
      </c>
      <c r="O965" s="9">
        <f t="shared" si="60"/>
        <v>1</v>
      </c>
      <c r="P965" s="12">
        <f t="shared" si="61"/>
        <v>10</v>
      </c>
      <c r="Q965" s="15" t="s">
        <v>8343</v>
      </c>
      <c r="R965" t="s">
        <v>8344</v>
      </c>
      <c r="S965" s="18">
        <f t="shared" si="62"/>
        <v>42291.739548611105</v>
      </c>
      <c r="T965" s="18">
        <f t="shared" si="63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 s="14">
        <v>1</v>
      </c>
      <c r="M966" t="b">
        <v>0</v>
      </c>
      <c r="N966" t="s">
        <v>8269</v>
      </c>
      <c r="O966" s="9">
        <f t="shared" si="60"/>
        <v>1</v>
      </c>
      <c r="P966" s="12">
        <f t="shared" si="61"/>
        <v>5</v>
      </c>
      <c r="Q966" s="15" t="s">
        <v>8343</v>
      </c>
      <c r="R966" t="s">
        <v>8344</v>
      </c>
      <c r="S966" s="18">
        <f t="shared" si="62"/>
        <v>42453.428240740745</v>
      </c>
      <c r="T966" s="18">
        <f t="shared" si="63"/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 s="14">
        <v>2</v>
      </c>
      <c r="M967" t="b">
        <v>0</v>
      </c>
      <c r="N967" t="s">
        <v>8269</v>
      </c>
      <c r="O967" s="9">
        <f t="shared" si="60"/>
        <v>1</v>
      </c>
      <c r="P967" s="12">
        <f t="shared" si="61"/>
        <v>22.5</v>
      </c>
      <c r="Q967" s="15" t="s">
        <v>8343</v>
      </c>
      <c r="R967" t="s">
        <v>8344</v>
      </c>
      <c r="S967" s="18">
        <f t="shared" si="62"/>
        <v>42627.955104166671</v>
      </c>
      <c r="T967" s="18">
        <f t="shared" si="63"/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 s="14">
        <v>5</v>
      </c>
      <c r="M968" t="b">
        <v>0</v>
      </c>
      <c r="N968" t="s">
        <v>8269</v>
      </c>
      <c r="O968" s="9">
        <f t="shared" si="60"/>
        <v>1</v>
      </c>
      <c r="P968" s="12">
        <f t="shared" si="61"/>
        <v>35.4</v>
      </c>
      <c r="Q968" s="15" t="s">
        <v>8343</v>
      </c>
      <c r="R968" t="s">
        <v>8344</v>
      </c>
      <c r="S968" s="18">
        <f t="shared" si="62"/>
        <v>42540.593530092592</v>
      </c>
      <c r="T968" s="18">
        <f t="shared" si="63"/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 s="14">
        <v>3</v>
      </c>
      <c r="M969" t="b">
        <v>0</v>
      </c>
      <c r="N969" t="s">
        <v>8269</v>
      </c>
      <c r="O969" s="9">
        <f t="shared" si="60"/>
        <v>1</v>
      </c>
      <c r="P969" s="12">
        <f t="shared" si="61"/>
        <v>7</v>
      </c>
      <c r="Q969" s="15" t="s">
        <v>8343</v>
      </c>
      <c r="R969" t="s">
        <v>8344</v>
      </c>
      <c r="S969" s="18">
        <f t="shared" si="62"/>
        <v>41831.742962962962</v>
      </c>
      <c r="T969" s="18">
        <f t="shared" si="63"/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 s="14">
        <v>2</v>
      </c>
      <c r="M970" t="b">
        <v>0</v>
      </c>
      <c r="N970" t="s">
        <v>8269</v>
      </c>
      <c r="O970" s="9">
        <f t="shared" si="60"/>
        <v>1</v>
      </c>
      <c r="P970" s="12">
        <f t="shared" si="61"/>
        <v>12.5</v>
      </c>
      <c r="Q970" s="15" t="s">
        <v>8343</v>
      </c>
      <c r="R970" t="s">
        <v>8344</v>
      </c>
      <c r="S970" s="18">
        <f t="shared" si="62"/>
        <v>41953.773090277777</v>
      </c>
      <c r="T970" s="18">
        <f t="shared" si="63"/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 s="14">
        <v>2</v>
      </c>
      <c r="M971" t="b">
        <v>0</v>
      </c>
      <c r="N971" t="s">
        <v>8269</v>
      </c>
      <c r="O971" s="9">
        <f t="shared" si="60"/>
        <v>1</v>
      </c>
      <c r="P971" s="12">
        <f t="shared" si="61"/>
        <v>3</v>
      </c>
      <c r="Q971" s="15" t="s">
        <v>8343</v>
      </c>
      <c r="R971" t="s">
        <v>8344</v>
      </c>
      <c r="S971" s="18">
        <f t="shared" si="62"/>
        <v>41982.904386574075</v>
      </c>
      <c r="T971" s="18">
        <f t="shared" si="63"/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 s="14">
        <v>4</v>
      </c>
      <c r="M972" t="b">
        <v>0</v>
      </c>
      <c r="N972" t="s">
        <v>8269</v>
      </c>
      <c r="O972" s="9">
        <f t="shared" si="60"/>
        <v>1</v>
      </c>
      <c r="P972" s="12">
        <f t="shared" si="61"/>
        <v>9.75</v>
      </c>
      <c r="Q972" s="15" t="s">
        <v>8343</v>
      </c>
      <c r="R972" t="s">
        <v>8344</v>
      </c>
      <c r="S972" s="18">
        <f t="shared" si="62"/>
        <v>42196.166874999995</v>
      </c>
      <c r="T972" s="18">
        <f t="shared" si="63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 s="14">
        <v>1</v>
      </c>
      <c r="M973" t="b">
        <v>0</v>
      </c>
      <c r="N973" t="s">
        <v>8301</v>
      </c>
      <c r="O973" s="9">
        <f t="shared" si="60"/>
        <v>1</v>
      </c>
      <c r="P973" s="12">
        <f t="shared" si="61"/>
        <v>100</v>
      </c>
      <c r="Q973" s="15" t="s">
        <v>8343</v>
      </c>
      <c r="R973" t="s">
        <v>8345</v>
      </c>
      <c r="S973" s="18">
        <f t="shared" si="62"/>
        <v>42132.9143287037</v>
      </c>
      <c r="T973" s="18">
        <f t="shared" si="63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 s="14">
        <v>27</v>
      </c>
      <c r="M974" t="b">
        <v>0</v>
      </c>
      <c r="N974" t="s">
        <v>8301</v>
      </c>
      <c r="O974" s="9">
        <f t="shared" si="60"/>
        <v>1</v>
      </c>
      <c r="P974" s="12">
        <f t="shared" si="61"/>
        <v>415.78</v>
      </c>
      <c r="Q974" s="15" t="s">
        <v>8343</v>
      </c>
      <c r="R974" t="s">
        <v>8345</v>
      </c>
      <c r="S974" s="18">
        <f t="shared" si="62"/>
        <v>42055.713368055556</v>
      </c>
      <c r="T974" s="18">
        <f t="shared" si="63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 s="14">
        <v>2</v>
      </c>
      <c r="M975" t="b">
        <v>0</v>
      </c>
      <c r="N975" t="s">
        <v>8301</v>
      </c>
      <c r="O975" s="9">
        <f t="shared" si="60"/>
        <v>1</v>
      </c>
      <c r="P975" s="12">
        <f t="shared" si="61"/>
        <v>62.5</v>
      </c>
      <c r="Q975" s="15" t="s">
        <v>8343</v>
      </c>
      <c r="R975" t="s">
        <v>8345</v>
      </c>
      <c r="S975" s="18">
        <f t="shared" si="62"/>
        <v>42665.150347222225</v>
      </c>
      <c r="T975" s="18">
        <f t="shared" si="63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 s="14">
        <v>21</v>
      </c>
      <c r="M976" t="b">
        <v>0</v>
      </c>
      <c r="N976" t="s">
        <v>8301</v>
      </c>
      <c r="O976" s="9">
        <f t="shared" si="60"/>
        <v>1</v>
      </c>
      <c r="P976" s="12">
        <f t="shared" si="61"/>
        <v>56.34</v>
      </c>
      <c r="Q976" s="15" t="s">
        <v>8343</v>
      </c>
      <c r="R976" t="s">
        <v>8345</v>
      </c>
      <c r="S976" s="18">
        <f t="shared" si="62"/>
        <v>42255.619351851856</v>
      </c>
      <c r="T976" s="18">
        <f t="shared" si="63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 s="14">
        <v>1</v>
      </c>
      <c r="M977" t="b">
        <v>0</v>
      </c>
      <c r="N977" t="s">
        <v>8301</v>
      </c>
      <c r="O977" s="9">
        <f t="shared" si="60"/>
        <v>1</v>
      </c>
      <c r="P977" s="12">
        <f t="shared" si="61"/>
        <v>10</v>
      </c>
      <c r="Q977" s="15" t="s">
        <v>8343</v>
      </c>
      <c r="R977" t="s">
        <v>8345</v>
      </c>
      <c r="S977" s="18">
        <f t="shared" si="62"/>
        <v>41848.679803240739</v>
      </c>
      <c r="T977" s="18">
        <f t="shared" si="63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 s="14">
        <v>1</v>
      </c>
      <c r="M978" t="b">
        <v>0</v>
      </c>
      <c r="N978" t="s">
        <v>8269</v>
      </c>
      <c r="O978" s="9">
        <f t="shared" si="60"/>
        <v>1</v>
      </c>
      <c r="P978" s="12">
        <f t="shared" si="61"/>
        <v>10</v>
      </c>
      <c r="Q978" s="15" t="s">
        <v>8343</v>
      </c>
      <c r="R978" t="s">
        <v>8344</v>
      </c>
      <c r="S978" s="18">
        <f t="shared" si="62"/>
        <v>42803.842812499999</v>
      </c>
      <c r="T978" s="18">
        <f t="shared" si="63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 s="14">
        <v>4</v>
      </c>
      <c r="M979" t="b">
        <v>0</v>
      </c>
      <c r="N979" t="s">
        <v>8269</v>
      </c>
      <c r="O979" s="9">
        <f t="shared" si="60"/>
        <v>1</v>
      </c>
      <c r="P979" s="12">
        <f t="shared" si="61"/>
        <v>24</v>
      </c>
      <c r="Q979" s="15" t="s">
        <v>8343</v>
      </c>
      <c r="R979" t="s">
        <v>8344</v>
      </c>
      <c r="S979" s="18">
        <f t="shared" si="62"/>
        <v>42802.718784722223</v>
      </c>
      <c r="T979" s="18">
        <f t="shared" si="63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 s="14">
        <v>8</v>
      </c>
      <c r="M980" t="b">
        <v>0</v>
      </c>
      <c r="N980" t="s">
        <v>8303</v>
      </c>
      <c r="O980" s="9">
        <f t="shared" si="60"/>
        <v>1</v>
      </c>
      <c r="P980" s="12">
        <f t="shared" si="61"/>
        <v>12.75</v>
      </c>
      <c r="Q980" s="15" t="s">
        <v>8343</v>
      </c>
      <c r="R980" t="s">
        <v>8346</v>
      </c>
      <c r="S980" s="18">
        <f t="shared" si="62"/>
        <v>42018.94049768518</v>
      </c>
      <c r="T980" s="18">
        <f t="shared" si="63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 s="14">
        <v>2</v>
      </c>
      <c r="M981" t="b">
        <v>0</v>
      </c>
      <c r="N981" t="s">
        <v>8303</v>
      </c>
      <c r="O981" s="9">
        <f t="shared" si="60"/>
        <v>1</v>
      </c>
      <c r="P981" s="12">
        <f t="shared" si="61"/>
        <v>12.5</v>
      </c>
      <c r="Q981" s="15" t="s">
        <v>8343</v>
      </c>
      <c r="R981" t="s">
        <v>8346</v>
      </c>
      <c r="S981" s="18">
        <f t="shared" si="62"/>
        <v>41861.767094907409</v>
      </c>
      <c r="T981" s="18">
        <f t="shared" si="63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 s="14">
        <v>1</v>
      </c>
      <c r="M982" t="b">
        <v>0</v>
      </c>
      <c r="N982" t="s">
        <v>8269</v>
      </c>
      <c r="O982" s="9">
        <f t="shared" si="60"/>
        <v>1</v>
      </c>
      <c r="P982" s="12">
        <f t="shared" si="61"/>
        <v>10</v>
      </c>
      <c r="Q982" s="15" t="s">
        <v>8343</v>
      </c>
      <c r="R982" t="s">
        <v>8344</v>
      </c>
      <c r="S982" s="18">
        <f t="shared" si="62"/>
        <v>42048.711724537032</v>
      </c>
      <c r="T982" s="18">
        <f t="shared" si="63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 s="14">
        <v>1</v>
      </c>
      <c r="M983" t="b">
        <v>0</v>
      </c>
      <c r="N983" t="s">
        <v>8269</v>
      </c>
      <c r="O983" s="9">
        <f t="shared" si="60"/>
        <v>1</v>
      </c>
      <c r="P983" s="12">
        <f t="shared" si="61"/>
        <v>25</v>
      </c>
      <c r="Q983" s="15" t="s">
        <v>8343</v>
      </c>
      <c r="R983" t="s">
        <v>8344</v>
      </c>
      <c r="S983" s="18">
        <f t="shared" si="62"/>
        <v>42164.299722222218</v>
      </c>
      <c r="T983" s="18">
        <f t="shared" si="63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 s="14">
        <v>1</v>
      </c>
      <c r="M984" t="b">
        <v>0</v>
      </c>
      <c r="N984" t="s">
        <v>8303</v>
      </c>
      <c r="O984" s="9">
        <f t="shared" si="60"/>
        <v>1</v>
      </c>
      <c r="P984" s="12">
        <f t="shared" si="61"/>
        <v>500</v>
      </c>
      <c r="Q984" s="15" t="s">
        <v>8343</v>
      </c>
      <c r="R984" t="s">
        <v>8346</v>
      </c>
      <c r="S984" s="18">
        <f t="shared" si="62"/>
        <v>42333.695821759262</v>
      </c>
      <c r="T984" s="18">
        <f t="shared" si="63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 s="14">
        <v>1</v>
      </c>
      <c r="M985" t="b">
        <v>0</v>
      </c>
      <c r="N985" t="s">
        <v>8303</v>
      </c>
      <c r="O985" s="9">
        <f t="shared" si="60"/>
        <v>1</v>
      </c>
      <c r="P985" s="12">
        <f t="shared" si="61"/>
        <v>50</v>
      </c>
      <c r="Q985" s="15" t="s">
        <v>8343</v>
      </c>
      <c r="R985" t="s">
        <v>8346</v>
      </c>
      <c r="S985" s="18">
        <f t="shared" si="62"/>
        <v>42132.58048611111</v>
      </c>
      <c r="T985" s="18">
        <f t="shared" si="63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 s="14">
        <v>5</v>
      </c>
      <c r="M986" t="b">
        <v>0</v>
      </c>
      <c r="N986" t="s">
        <v>8303</v>
      </c>
      <c r="O986" s="9">
        <f t="shared" si="60"/>
        <v>1</v>
      </c>
      <c r="P986" s="12">
        <f t="shared" si="61"/>
        <v>205</v>
      </c>
      <c r="Q986" s="15" t="s">
        <v>8343</v>
      </c>
      <c r="R986" t="s">
        <v>8346</v>
      </c>
      <c r="S986" s="18">
        <f t="shared" si="62"/>
        <v>41831.722777777781</v>
      </c>
      <c r="T986" s="18">
        <f t="shared" si="63"/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 s="14">
        <v>3</v>
      </c>
      <c r="M987" t="b">
        <v>0</v>
      </c>
      <c r="N987" t="s">
        <v>8269</v>
      </c>
      <c r="O987" s="9">
        <f t="shared" si="60"/>
        <v>1</v>
      </c>
      <c r="P987" s="12">
        <f t="shared" si="61"/>
        <v>20</v>
      </c>
      <c r="Q987" s="15" t="s">
        <v>8343</v>
      </c>
      <c r="R987" t="s">
        <v>8344</v>
      </c>
      <c r="S987" s="18">
        <f t="shared" si="62"/>
        <v>42295.891828703709</v>
      </c>
      <c r="T987" s="18">
        <f t="shared" si="63"/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 s="14">
        <v>2</v>
      </c>
      <c r="M988" t="b">
        <v>0</v>
      </c>
      <c r="N988" t="s">
        <v>8269</v>
      </c>
      <c r="O988" s="9">
        <f t="shared" si="60"/>
        <v>1</v>
      </c>
      <c r="P988" s="12">
        <f t="shared" si="61"/>
        <v>5.5</v>
      </c>
      <c r="Q988" s="15" t="s">
        <v>8343</v>
      </c>
      <c r="R988" t="s">
        <v>8344</v>
      </c>
      <c r="S988" s="18">
        <f t="shared" si="62"/>
        <v>42402.947002314817</v>
      </c>
      <c r="T988" s="18">
        <f t="shared" si="63"/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 s="14">
        <v>9</v>
      </c>
      <c r="M989" t="b">
        <v>0</v>
      </c>
      <c r="N989" t="s">
        <v>8269</v>
      </c>
      <c r="O989" s="9">
        <f t="shared" si="60"/>
        <v>1</v>
      </c>
      <c r="P989" s="12">
        <f t="shared" si="61"/>
        <v>13.11</v>
      </c>
      <c r="Q989" s="15" t="s">
        <v>8343</v>
      </c>
      <c r="R989" t="s">
        <v>8344</v>
      </c>
      <c r="S989" s="18">
        <f t="shared" si="62"/>
        <v>41977.004976851851</v>
      </c>
      <c r="T989" s="18">
        <f t="shared" si="63"/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 s="14">
        <v>2</v>
      </c>
      <c r="M990" t="b">
        <v>0</v>
      </c>
      <c r="N990" t="s">
        <v>8269</v>
      </c>
      <c r="O990" s="9">
        <f t="shared" si="60"/>
        <v>1</v>
      </c>
      <c r="P990" s="12">
        <f t="shared" si="61"/>
        <v>62.5</v>
      </c>
      <c r="Q990" s="15" t="s">
        <v>8343</v>
      </c>
      <c r="R990" t="s">
        <v>8344</v>
      </c>
      <c r="S990" s="18">
        <f t="shared" si="62"/>
        <v>41843.775011574071</v>
      </c>
      <c r="T990" s="18">
        <f t="shared" si="63"/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 s="14">
        <v>1</v>
      </c>
      <c r="M991" t="b">
        <v>0</v>
      </c>
      <c r="N991" t="s">
        <v>8269</v>
      </c>
      <c r="O991" s="9">
        <f t="shared" si="60"/>
        <v>1</v>
      </c>
      <c r="P991" s="12">
        <f t="shared" si="61"/>
        <v>25</v>
      </c>
      <c r="Q991" s="15" t="s">
        <v>8343</v>
      </c>
      <c r="R991" t="s">
        <v>8344</v>
      </c>
      <c r="S991" s="18">
        <f t="shared" si="62"/>
        <v>42317.826377314821</v>
      </c>
      <c r="T991" s="18">
        <f t="shared" si="63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 s="14">
        <v>2</v>
      </c>
      <c r="M992" t="b">
        <v>0</v>
      </c>
      <c r="N992" t="s">
        <v>8269</v>
      </c>
      <c r="O992" s="9">
        <f t="shared" si="60"/>
        <v>1</v>
      </c>
      <c r="P992" s="12">
        <f t="shared" si="61"/>
        <v>12.5</v>
      </c>
      <c r="Q992" s="15" t="s">
        <v>8343</v>
      </c>
      <c r="R992" t="s">
        <v>8344</v>
      </c>
      <c r="S992" s="18">
        <f t="shared" si="62"/>
        <v>41830.267407407409</v>
      </c>
      <c r="T992" s="18">
        <f t="shared" si="63"/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 s="14">
        <v>2</v>
      </c>
      <c r="M993" t="b">
        <v>0</v>
      </c>
      <c r="N993" t="s">
        <v>8269</v>
      </c>
      <c r="O993" s="9">
        <f t="shared" si="60"/>
        <v>1</v>
      </c>
      <c r="P993" s="12">
        <f t="shared" si="61"/>
        <v>25</v>
      </c>
      <c r="Q993" s="15" t="s">
        <v>8343</v>
      </c>
      <c r="R993" t="s">
        <v>8344</v>
      </c>
      <c r="S993" s="18">
        <f t="shared" si="62"/>
        <v>41940.587233796294</v>
      </c>
      <c r="T993" s="18">
        <f t="shared" si="63"/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 s="14">
        <v>1</v>
      </c>
      <c r="M994" t="b">
        <v>0</v>
      </c>
      <c r="N994" t="s">
        <v>8269</v>
      </c>
      <c r="O994" s="9">
        <f t="shared" si="60"/>
        <v>1</v>
      </c>
      <c r="P994" s="12">
        <f t="shared" si="61"/>
        <v>25</v>
      </c>
      <c r="Q994" s="15" t="s">
        <v>8343</v>
      </c>
      <c r="R994" t="s">
        <v>8344</v>
      </c>
      <c r="S994" s="18">
        <f t="shared" si="62"/>
        <v>42439.702314814815</v>
      </c>
      <c r="T994" s="18">
        <f t="shared" si="63"/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 s="14">
        <v>2</v>
      </c>
      <c r="M995" t="b">
        <v>0</v>
      </c>
      <c r="N995" t="s">
        <v>8269</v>
      </c>
      <c r="O995" s="9">
        <f t="shared" si="60"/>
        <v>1</v>
      </c>
      <c r="P995" s="12">
        <f t="shared" si="61"/>
        <v>22.5</v>
      </c>
      <c r="Q995" s="15" t="s">
        <v>8343</v>
      </c>
      <c r="R995" t="s">
        <v>8344</v>
      </c>
      <c r="S995" s="18">
        <f t="shared" si="62"/>
        <v>41801.711550925924</v>
      </c>
      <c r="T995" s="18">
        <f t="shared" si="63"/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 s="14">
        <v>6</v>
      </c>
      <c r="M996" t="b">
        <v>0</v>
      </c>
      <c r="N996" t="s">
        <v>8269</v>
      </c>
      <c r="O996" s="9">
        <f t="shared" si="60"/>
        <v>1</v>
      </c>
      <c r="P996" s="12">
        <f t="shared" si="61"/>
        <v>22.67</v>
      </c>
      <c r="Q996" s="15" t="s">
        <v>8343</v>
      </c>
      <c r="R996" t="s">
        <v>8344</v>
      </c>
      <c r="S996" s="18">
        <f t="shared" si="62"/>
        <v>41811.536180555559</v>
      </c>
      <c r="T996" s="18">
        <f t="shared" si="63"/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 s="14">
        <v>6</v>
      </c>
      <c r="M997" t="b">
        <v>0</v>
      </c>
      <c r="N997" t="s">
        <v>8269</v>
      </c>
      <c r="O997" s="9">
        <f t="shared" si="60"/>
        <v>1</v>
      </c>
      <c r="P997" s="12">
        <f t="shared" si="61"/>
        <v>217.5</v>
      </c>
      <c r="Q997" s="15" t="s">
        <v>8343</v>
      </c>
      <c r="R997" t="s">
        <v>8344</v>
      </c>
      <c r="S997" s="18">
        <f t="shared" si="62"/>
        <v>42543.788564814815</v>
      </c>
      <c r="T997" s="18">
        <f t="shared" si="63"/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 s="14">
        <v>2</v>
      </c>
      <c r="M998" t="b">
        <v>0</v>
      </c>
      <c r="N998" t="s">
        <v>8269</v>
      </c>
      <c r="O998" s="9">
        <f t="shared" si="60"/>
        <v>1</v>
      </c>
      <c r="P998" s="12">
        <f t="shared" si="61"/>
        <v>20</v>
      </c>
      <c r="Q998" s="15" t="s">
        <v>8343</v>
      </c>
      <c r="R998" t="s">
        <v>8344</v>
      </c>
      <c r="S998" s="18">
        <f t="shared" si="62"/>
        <v>41872.807696759257</v>
      </c>
      <c r="T998" s="18">
        <f t="shared" si="63"/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 s="14">
        <v>2</v>
      </c>
      <c r="M999" t="b">
        <v>0</v>
      </c>
      <c r="N999" t="s">
        <v>8269</v>
      </c>
      <c r="O999" s="9">
        <f t="shared" si="60"/>
        <v>1</v>
      </c>
      <c r="P999" s="12">
        <f t="shared" si="61"/>
        <v>13</v>
      </c>
      <c r="Q999" s="15" t="s">
        <v>8343</v>
      </c>
      <c r="R999" t="s">
        <v>8344</v>
      </c>
      <c r="S999" s="18">
        <f t="shared" si="62"/>
        <v>42021.301192129627</v>
      </c>
      <c r="T999" s="18">
        <f t="shared" si="63"/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 s="14">
        <v>2</v>
      </c>
      <c r="M1000" t="b">
        <v>0</v>
      </c>
      <c r="N1000" t="s">
        <v>8269</v>
      </c>
      <c r="O1000" s="9">
        <f t="shared" si="60"/>
        <v>1</v>
      </c>
      <c r="P1000" s="12">
        <f t="shared" si="61"/>
        <v>52.5</v>
      </c>
      <c r="Q1000" s="15" t="s">
        <v>8343</v>
      </c>
      <c r="R1000" t="s">
        <v>8344</v>
      </c>
      <c r="S1000" s="18">
        <f t="shared" si="62"/>
        <v>41856.672152777777</v>
      </c>
      <c r="T1000" s="18">
        <f t="shared" si="63"/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 s="14">
        <v>4</v>
      </c>
      <c r="M1001" t="b">
        <v>0</v>
      </c>
      <c r="N1001" t="s">
        <v>8269</v>
      </c>
      <c r="O1001" s="9">
        <f t="shared" si="60"/>
        <v>1</v>
      </c>
      <c r="P1001" s="12">
        <f t="shared" si="61"/>
        <v>7.25</v>
      </c>
      <c r="Q1001" s="15" t="s">
        <v>8343</v>
      </c>
      <c r="R1001" t="s">
        <v>8344</v>
      </c>
      <c r="S1001" s="18">
        <f t="shared" si="62"/>
        <v>42417.675879629634</v>
      </c>
      <c r="T1001" s="18">
        <f t="shared" si="63"/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 s="14">
        <v>2</v>
      </c>
      <c r="M1002" t="b">
        <v>0</v>
      </c>
      <c r="N1002" t="s">
        <v>8269</v>
      </c>
      <c r="O1002" s="9">
        <f t="shared" si="60"/>
        <v>1</v>
      </c>
      <c r="P1002" s="12">
        <f t="shared" si="61"/>
        <v>62.5</v>
      </c>
      <c r="Q1002" s="15" t="s">
        <v>8343</v>
      </c>
      <c r="R1002" t="s">
        <v>8344</v>
      </c>
      <c r="S1002" s="18">
        <f t="shared" si="62"/>
        <v>41878.911550925928</v>
      </c>
      <c r="T1002" s="18">
        <f t="shared" si="63"/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 s="14">
        <v>1</v>
      </c>
      <c r="M1003" t="b">
        <v>0</v>
      </c>
      <c r="N1003" t="s">
        <v>8269</v>
      </c>
      <c r="O1003" s="9">
        <f t="shared" si="60"/>
        <v>1</v>
      </c>
      <c r="P1003" s="12">
        <f t="shared" si="61"/>
        <v>10</v>
      </c>
      <c r="Q1003" s="15" t="s">
        <v>8343</v>
      </c>
      <c r="R1003" t="s">
        <v>8344</v>
      </c>
      <c r="S1003" s="18">
        <f t="shared" si="62"/>
        <v>42217.670104166667</v>
      </c>
      <c r="T1003" s="18">
        <f t="shared" si="63"/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 s="14">
        <v>2</v>
      </c>
      <c r="M1004" t="b">
        <v>0</v>
      </c>
      <c r="N1004" t="s">
        <v>8269</v>
      </c>
      <c r="O1004" s="9">
        <f t="shared" si="60"/>
        <v>1</v>
      </c>
      <c r="P1004" s="12">
        <f t="shared" si="61"/>
        <v>100</v>
      </c>
      <c r="Q1004" s="15" t="s">
        <v>8343</v>
      </c>
      <c r="R1004" t="s">
        <v>8344</v>
      </c>
      <c r="S1004" s="18">
        <f t="shared" si="62"/>
        <v>42067.947337962964</v>
      </c>
      <c r="T1004" s="18">
        <f t="shared" si="63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 s="14">
        <v>9</v>
      </c>
      <c r="M1005" t="b">
        <v>0</v>
      </c>
      <c r="N1005" t="s">
        <v>8269</v>
      </c>
      <c r="O1005" s="9">
        <f t="shared" si="60"/>
        <v>1</v>
      </c>
      <c r="P1005" s="12">
        <f t="shared" si="61"/>
        <v>15</v>
      </c>
      <c r="Q1005" s="15" t="s">
        <v>8343</v>
      </c>
      <c r="R1005" t="s">
        <v>8344</v>
      </c>
      <c r="S1005" s="18">
        <f t="shared" si="62"/>
        <v>41787.681527777779</v>
      </c>
      <c r="T1005" s="18">
        <f t="shared" si="63"/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 s="14">
        <v>4</v>
      </c>
      <c r="M1006" t="b">
        <v>0</v>
      </c>
      <c r="N1006" t="s">
        <v>8269</v>
      </c>
      <c r="O1006" s="9">
        <f t="shared" si="60"/>
        <v>1</v>
      </c>
      <c r="P1006" s="12">
        <f t="shared" si="61"/>
        <v>6.75</v>
      </c>
      <c r="Q1006" s="15" t="s">
        <v>8343</v>
      </c>
      <c r="R1006" t="s">
        <v>8344</v>
      </c>
      <c r="S1006" s="18">
        <f t="shared" si="62"/>
        <v>41833.951516203706</v>
      </c>
      <c r="T1006" s="18">
        <f t="shared" si="63"/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 s="14">
        <v>1</v>
      </c>
      <c r="M1007" t="b">
        <v>0</v>
      </c>
      <c r="N1007" t="s">
        <v>8269</v>
      </c>
      <c r="O1007" s="9">
        <f t="shared" si="60"/>
        <v>1</v>
      </c>
      <c r="P1007" s="12">
        <f t="shared" si="61"/>
        <v>34.950000000000003</v>
      </c>
      <c r="Q1007" s="15" t="s">
        <v>8343</v>
      </c>
      <c r="R1007" t="s">
        <v>8344</v>
      </c>
      <c r="S1007" s="18">
        <f t="shared" si="62"/>
        <v>42718.963599537034</v>
      </c>
      <c r="T1007" s="18">
        <f t="shared" si="63"/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 s="14">
        <v>2</v>
      </c>
      <c r="M1008" t="b">
        <v>0</v>
      </c>
      <c r="N1008" t="s">
        <v>8269</v>
      </c>
      <c r="O1008" s="9">
        <f t="shared" si="60"/>
        <v>1</v>
      </c>
      <c r="P1008" s="12">
        <f t="shared" si="61"/>
        <v>18.5</v>
      </c>
      <c r="Q1008" s="15" t="s">
        <v>8343</v>
      </c>
      <c r="R1008" t="s">
        <v>8344</v>
      </c>
      <c r="S1008" s="18">
        <f t="shared" si="62"/>
        <v>42078.34520833334</v>
      </c>
      <c r="T1008" s="18">
        <f t="shared" si="63"/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 s="14">
        <v>1</v>
      </c>
      <c r="M1009" t="b">
        <v>0</v>
      </c>
      <c r="N1009" t="s">
        <v>8269</v>
      </c>
      <c r="O1009" s="9">
        <f t="shared" si="60"/>
        <v>1</v>
      </c>
      <c r="P1009" s="12">
        <f t="shared" si="61"/>
        <v>50</v>
      </c>
      <c r="Q1009" s="15" t="s">
        <v>8343</v>
      </c>
      <c r="R1009" t="s">
        <v>8344</v>
      </c>
      <c r="S1009" s="18">
        <f t="shared" si="62"/>
        <v>42570.850381944445</v>
      </c>
      <c r="T1009" s="18">
        <f t="shared" si="63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 s="14">
        <v>4</v>
      </c>
      <c r="M1010" t="b">
        <v>0</v>
      </c>
      <c r="N1010" t="s">
        <v>8265</v>
      </c>
      <c r="O1010" s="9">
        <f t="shared" si="60"/>
        <v>2</v>
      </c>
      <c r="P1010" s="12">
        <f t="shared" si="61"/>
        <v>47.5</v>
      </c>
      <c r="Q1010" s="15" t="s">
        <v>8310</v>
      </c>
      <c r="R1010" t="s">
        <v>8311</v>
      </c>
      <c r="S1010" s="18">
        <f t="shared" si="62"/>
        <v>42067.62431712963</v>
      </c>
      <c r="T1010" s="18">
        <f t="shared" si="63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 s="14">
        <v>6</v>
      </c>
      <c r="M1011" t="b">
        <v>0</v>
      </c>
      <c r="N1011" t="s">
        <v>8265</v>
      </c>
      <c r="O1011" s="9">
        <f t="shared" si="60"/>
        <v>2</v>
      </c>
      <c r="P1011" s="12">
        <f t="shared" si="61"/>
        <v>311.17</v>
      </c>
      <c r="Q1011" s="15" t="s">
        <v>8310</v>
      </c>
      <c r="R1011" t="s">
        <v>8311</v>
      </c>
      <c r="S1011" s="18">
        <f t="shared" si="62"/>
        <v>42628.22792824074</v>
      </c>
      <c r="T1011" s="18">
        <f t="shared" si="63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 s="14">
        <v>1</v>
      </c>
      <c r="M1012" t="b">
        <v>0</v>
      </c>
      <c r="N1012" t="s">
        <v>8266</v>
      </c>
      <c r="O1012" s="9">
        <f t="shared" si="60"/>
        <v>2</v>
      </c>
      <c r="P1012" s="12">
        <f t="shared" si="61"/>
        <v>100</v>
      </c>
      <c r="Q1012" s="15" t="s">
        <v>8310</v>
      </c>
      <c r="R1012" t="s">
        <v>8312</v>
      </c>
      <c r="S1012" s="18">
        <f t="shared" si="62"/>
        <v>42079.628344907411</v>
      </c>
      <c r="T1012" s="18">
        <f t="shared" si="63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 s="14">
        <v>6</v>
      </c>
      <c r="M1013" t="b">
        <v>0</v>
      </c>
      <c r="N1013" t="s">
        <v>8268</v>
      </c>
      <c r="O1013" s="9">
        <f t="shared" si="60"/>
        <v>2</v>
      </c>
      <c r="P1013" s="12">
        <f t="shared" si="61"/>
        <v>50.17</v>
      </c>
      <c r="Q1013" s="15" t="s">
        <v>8310</v>
      </c>
      <c r="R1013" t="s">
        <v>8313</v>
      </c>
      <c r="S1013" s="18">
        <f t="shared" si="62"/>
        <v>42177.491388888884</v>
      </c>
      <c r="T1013" s="18">
        <f t="shared" si="63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 s="14">
        <v>5</v>
      </c>
      <c r="M1014" t="b">
        <v>0</v>
      </c>
      <c r="N1014" t="s">
        <v>8268</v>
      </c>
      <c r="O1014" s="9">
        <f t="shared" si="60"/>
        <v>2</v>
      </c>
      <c r="P1014" s="12">
        <f t="shared" si="61"/>
        <v>4.8</v>
      </c>
      <c r="Q1014" s="15" t="s">
        <v>8310</v>
      </c>
      <c r="R1014" t="s">
        <v>8313</v>
      </c>
      <c r="S1014" s="18">
        <f t="shared" si="62"/>
        <v>41513.107256944444</v>
      </c>
      <c r="T1014" s="18">
        <f t="shared" si="63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 s="14">
        <v>5</v>
      </c>
      <c r="M1015" t="b">
        <v>0</v>
      </c>
      <c r="N1015" t="s">
        <v>8268</v>
      </c>
      <c r="O1015" s="9">
        <f t="shared" si="60"/>
        <v>2</v>
      </c>
      <c r="P1015" s="12">
        <f t="shared" si="61"/>
        <v>9</v>
      </c>
      <c r="Q1015" s="15" t="s">
        <v>8310</v>
      </c>
      <c r="R1015" t="s">
        <v>8313</v>
      </c>
      <c r="S1015" s="18">
        <f t="shared" si="62"/>
        <v>41534.568113425928</v>
      </c>
      <c r="T1015" s="18">
        <f t="shared" si="63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 s="14">
        <v>11</v>
      </c>
      <c r="M1016" t="b">
        <v>0</v>
      </c>
      <c r="N1016" t="s">
        <v>8268</v>
      </c>
      <c r="O1016" s="9">
        <f t="shared" si="60"/>
        <v>2</v>
      </c>
      <c r="P1016" s="12">
        <f t="shared" si="61"/>
        <v>113.64</v>
      </c>
      <c r="Q1016" s="15" t="s">
        <v>8310</v>
      </c>
      <c r="R1016" t="s">
        <v>8313</v>
      </c>
      <c r="S1016" s="18">
        <f t="shared" si="62"/>
        <v>40750.710104166668</v>
      </c>
      <c r="T1016" s="18">
        <f t="shared" si="63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 s="14">
        <v>124</v>
      </c>
      <c r="M1017" t="b">
        <v>0</v>
      </c>
      <c r="N1017" t="s">
        <v>8268</v>
      </c>
      <c r="O1017" s="9">
        <f t="shared" si="60"/>
        <v>2</v>
      </c>
      <c r="P1017" s="12">
        <f t="shared" si="61"/>
        <v>39.57</v>
      </c>
      <c r="Q1017" s="15" t="s">
        <v>8310</v>
      </c>
      <c r="R1017" t="s">
        <v>8313</v>
      </c>
      <c r="S1017" s="18">
        <f t="shared" si="62"/>
        <v>41757.975011574075</v>
      </c>
      <c r="T1017" s="18">
        <f t="shared" si="63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 s="14">
        <v>9</v>
      </c>
      <c r="M1018" t="b">
        <v>0</v>
      </c>
      <c r="N1018" t="s">
        <v>8268</v>
      </c>
      <c r="O1018" s="9">
        <f t="shared" si="60"/>
        <v>2</v>
      </c>
      <c r="P1018" s="12">
        <f t="shared" si="61"/>
        <v>12.67</v>
      </c>
      <c r="Q1018" s="15" t="s">
        <v>8310</v>
      </c>
      <c r="R1018" t="s">
        <v>8313</v>
      </c>
      <c r="S1018" s="18">
        <f t="shared" si="62"/>
        <v>41991.526655092588</v>
      </c>
      <c r="T1018" s="18">
        <f t="shared" si="63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 s="14">
        <v>1</v>
      </c>
      <c r="M1019" t="b">
        <v>0</v>
      </c>
      <c r="N1019" t="s">
        <v>8270</v>
      </c>
      <c r="O1019" s="9">
        <f t="shared" si="60"/>
        <v>2</v>
      </c>
      <c r="P1019" s="12">
        <f t="shared" si="61"/>
        <v>100</v>
      </c>
      <c r="Q1019" s="15" t="s">
        <v>8314</v>
      </c>
      <c r="R1019" t="s">
        <v>8315</v>
      </c>
      <c r="S1019" s="18">
        <f t="shared" si="62"/>
        <v>42073.798171296294</v>
      </c>
      <c r="T1019" s="18">
        <f t="shared" si="63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 s="14">
        <v>5</v>
      </c>
      <c r="M1020" t="b">
        <v>0</v>
      </c>
      <c r="N1020" t="s">
        <v>8273</v>
      </c>
      <c r="O1020" s="9">
        <f t="shared" si="60"/>
        <v>2</v>
      </c>
      <c r="P1020" s="12">
        <f t="shared" si="61"/>
        <v>34</v>
      </c>
      <c r="Q1020" s="15" t="s">
        <v>8317</v>
      </c>
      <c r="R1020" t="s">
        <v>8318</v>
      </c>
      <c r="S1020" s="18">
        <f t="shared" si="62"/>
        <v>40863.060127314813</v>
      </c>
      <c r="T1020" s="18">
        <f t="shared" si="63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 s="14">
        <v>2</v>
      </c>
      <c r="M1021" t="b">
        <v>0</v>
      </c>
      <c r="N1021" t="s">
        <v>8276</v>
      </c>
      <c r="O1021" s="9">
        <f t="shared" si="60"/>
        <v>2</v>
      </c>
      <c r="P1021" s="12">
        <f t="shared" si="61"/>
        <v>50.5</v>
      </c>
      <c r="Q1021" s="15" t="s">
        <v>8319</v>
      </c>
      <c r="R1021" t="s">
        <v>8320</v>
      </c>
      <c r="S1021" s="18">
        <f t="shared" si="62"/>
        <v>42599.965324074074</v>
      </c>
      <c r="T1021" s="18">
        <f t="shared" si="63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 s="14">
        <v>2</v>
      </c>
      <c r="M1022" t="b">
        <v>0</v>
      </c>
      <c r="N1022" t="s">
        <v>8276</v>
      </c>
      <c r="O1022" s="9">
        <f t="shared" si="60"/>
        <v>2</v>
      </c>
      <c r="P1022" s="12">
        <f t="shared" si="61"/>
        <v>22.5</v>
      </c>
      <c r="Q1022" s="15" t="s">
        <v>8319</v>
      </c>
      <c r="R1022" t="s">
        <v>8320</v>
      </c>
      <c r="S1022" s="18">
        <f t="shared" si="62"/>
        <v>41230.77311342593</v>
      </c>
      <c r="T1022" s="18">
        <f t="shared" si="63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 s="14">
        <v>7</v>
      </c>
      <c r="M1023" t="b">
        <v>0</v>
      </c>
      <c r="N1023" t="s">
        <v>8277</v>
      </c>
      <c r="O1023" s="9">
        <f t="shared" si="60"/>
        <v>2</v>
      </c>
      <c r="P1023" s="12">
        <f t="shared" si="61"/>
        <v>27.86</v>
      </c>
      <c r="Q1023" s="15" t="s">
        <v>8319</v>
      </c>
      <c r="R1023" t="s">
        <v>8321</v>
      </c>
      <c r="S1023" s="18">
        <f t="shared" si="62"/>
        <v>40431.127650462964</v>
      </c>
      <c r="T1023" s="18">
        <f t="shared" si="63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 s="14">
        <v>6</v>
      </c>
      <c r="M1024" t="b">
        <v>0</v>
      </c>
      <c r="N1024" t="s">
        <v>8276</v>
      </c>
      <c r="O1024" s="9">
        <f t="shared" si="60"/>
        <v>2</v>
      </c>
      <c r="P1024" s="12">
        <f t="shared" si="61"/>
        <v>55</v>
      </c>
      <c r="Q1024" s="15" t="s">
        <v>8319</v>
      </c>
      <c r="R1024" t="s">
        <v>8320</v>
      </c>
      <c r="S1024" s="18">
        <f t="shared" si="62"/>
        <v>41934.959756944445</v>
      </c>
      <c r="T1024" s="18">
        <f t="shared" si="63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 s="14">
        <v>31</v>
      </c>
      <c r="M1025" t="b">
        <v>0</v>
      </c>
      <c r="N1025" t="s">
        <v>8271</v>
      </c>
      <c r="O1025" s="9">
        <f t="shared" si="60"/>
        <v>2</v>
      </c>
      <c r="P1025" s="12">
        <f t="shared" si="61"/>
        <v>37.450000000000003</v>
      </c>
      <c r="Q1025" s="15" t="s">
        <v>8314</v>
      </c>
      <c r="R1025" t="s">
        <v>8316</v>
      </c>
      <c r="S1025" s="18">
        <f t="shared" si="62"/>
        <v>42746.096585648149</v>
      </c>
      <c r="T1025" s="18">
        <f t="shared" si="63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 s="14">
        <v>16</v>
      </c>
      <c r="M1026" t="b">
        <v>0</v>
      </c>
      <c r="N1026" t="s">
        <v>8271</v>
      </c>
      <c r="O1026" s="9">
        <f t="shared" ref="O1026:O1089" si="64">ROUND(E1026/D1026*100,0)</f>
        <v>2</v>
      </c>
      <c r="P1026" s="12">
        <f t="shared" si="61"/>
        <v>155.25</v>
      </c>
      <c r="Q1026" s="15" t="s">
        <v>8314</v>
      </c>
      <c r="R1026" t="s">
        <v>8316</v>
      </c>
      <c r="S1026" s="18">
        <f t="shared" si="62"/>
        <v>42732.872986111113</v>
      </c>
      <c r="T1026" s="18">
        <f t="shared" si="63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 s="14">
        <v>5</v>
      </c>
      <c r="M1027" t="b">
        <v>0</v>
      </c>
      <c r="N1027" t="s">
        <v>8271</v>
      </c>
      <c r="O1027" s="9">
        <f t="shared" si="64"/>
        <v>2</v>
      </c>
      <c r="P1027" s="12">
        <f t="shared" ref="P1027:P1090" si="65">IFERROR(ROUND(E1027/L1027,2),0)</f>
        <v>57.2</v>
      </c>
      <c r="Q1027" s="15" t="s">
        <v>8314</v>
      </c>
      <c r="R1027" t="s">
        <v>8316</v>
      </c>
      <c r="S1027" s="18">
        <f t="shared" ref="S1027:S1090" si="66">(((J1027/60)/60)/24)+DATE(1970,1,1)</f>
        <v>42592.750555555554</v>
      </c>
      <c r="T1027" s="18">
        <f t="shared" ref="T1027:T1090" si="67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 s="14">
        <v>17</v>
      </c>
      <c r="M1028" t="b">
        <v>0</v>
      </c>
      <c r="N1028" t="s">
        <v>8271</v>
      </c>
      <c r="O1028" s="9">
        <f t="shared" si="64"/>
        <v>2</v>
      </c>
      <c r="P1028" s="12">
        <f t="shared" si="65"/>
        <v>50.65</v>
      </c>
      <c r="Q1028" s="15" t="s">
        <v>8314</v>
      </c>
      <c r="R1028" t="s">
        <v>8316</v>
      </c>
      <c r="S1028" s="18">
        <f t="shared" si="66"/>
        <v>42060.913877314815</v>
      </c>
      <c r="T1028" s="18">
        <f t="shared" si="67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 s="14">
        <v>7</v>
      </c>
      <c r="M1029" t="b">
        <v>0</v>
      </c>
      <c r="N1029" t="s">
        <v>8271</v>
      </c>
      <c r="O1029" s="9">
        <f t="shared" si="64"/>
        <v>2</v>
      </c>
      <c r="P1029" s="12">
        <f t="shared" si="65"/>
        <v>33.29</v>
      </c>
      <c r="Q1029" s="15" t="s">
        <v>8314</v>
      </c>
      <c r="R1029" t="s">
        <v>8316</v>
      </c>
      <c r="S1029" s="18">
        <f t="shared" si="66"/>
        <v>42660.552465277782</v>
      </c>
      <c r="T1029" s="18">
        <f t="shared" si="67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 s="14">
        <v>8</v>
      </c>
      <c r="M1030" t="b">
        <v>0</v>
      </c>
      <c r="N1030" t="s">
        <v>8271</v>
      </c>
      <c r="O1030" s="9">
        <f t="shared" si="64"/>
        <v>2</v>
      </c>
      <c r="P1030" s="12">
        <f t="shared" si="65"/>
        <v>51.38</v>
      </c>
      <c r="Q1030" s="15" t="s">
        <v>8314</v>
      </c>
      <c r="R1030" t="s">
        <v>8316</v>
      </c>
      <c r="S1030" s="18">
        <f t="shared" si="66"/>
        <v>42257.014965277776</v>
      </c>
      <c r="T1030" s="18">
        <f t="shared" si="67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 s="14">
        <v>18</v>
      </c>
      <c r="M1031" t="b">
        <v>0</v>
      </c>
      <c r="N1031" t="s">
        <v>8271</v>
      </c>
      <c r="O1031" s="9">
        <f t="shared" si="64"/>
        <v>2</v>
      </c>
      <c r="P1031" s="12">
        <f t="shared" si="65"/>
        <v>160.5</v>
      </c>
      <c r="Q1031" s="15" t="s">
        <v>8314</v>
      </c>
      <c r="R1031" t="s">
        <v>8316</v>
      </c>
      <c r="S1031" s="18">
        <f t="shared" si="66"/>
        <v>42185.058993055558</v>
      </c>
      <c r="T1031" s="18">
        <f t="shared" si="67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 s="14">
        <v>11</v>
      </c>
      <c r="M1032" t="b">
        <v>0</v>
      </c>
      <c r="N1032" t="s">
        <v>8271</v>
      </c>
      <c r="O1032" s="9">
        <f t="shared" si="64"/>
        <v>2</v>
      </c>
      <c r="P1032" s="12">
        <f t="shared" si="65"/>
        <v>424.45</v>
      </c>
      <c r="Q1032" s="15" t="s">
        <v>8314</v>
      </c>
      <c r="R1032" t="s">
        <v>8316</v>
      </c>
      <c r="S1032" s="18">
        <f t="shared" si="66"/>
        <v>41921.263078703705</v>
      </c>
      <c r="T1032" s="18">
        <f t="shared" si="67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 s="14">
        <v>5</v>
      </c>
      <c r="M1033" t="b">
        <v>0</v>
      </c>
      <c r="N1033" t="s">
        <v>8271</v>
      </c>
      <c r="O1033" s="9">
        <f t="shared" si="64"/>
        <v>2</v>
      </c>
      <c r="P1033" s="12">
        <f t="shared" si="65"/>
        <v>13</v>
      </c>
      <c r="Q1033" s="15" t="s">
        <v>8314</v>
      </c>
      <c r="R1033" t="s">
        <v>8316</v>
      </c>
      <c r="S1033" s="18">
        <f t="shared" si="66"/>
        <v>41817.866435185184</v>
      </c>
      <c r="T1033" s="18">
        <f t="shared" si="67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 s="14">
        <v>6</v>
      </c>
      <c r="M1034" t="b">
        <v>0</v>
      </c>
      <c r="N1034" t="s">
        <v>8271</v>
      </c>
      <c r="O1034" s="9">
        <f t="shared" si="64"/>
        <v>2</v>
      </c>
      <c r="P1034" s="12">
        <f t="shared" si="65"/>
        <v>3304</v>
      </c>
      <c r="Q1034" s="15" t="s">
        <v>8314</v>
      </c>
      <c r="R1034" t="s">
        <v>8316</v>
      </c>
      <c r="S1034" s="18">
        <f t="shared" si="66"/>
        <v>42749.059722222228</v>
      </c>
      <c r="T1034" s="18">
        <f t="shared" si="67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 s="14">
        <v>1</v>
      </c>
      <c r="M1035" t="b">
        <v>0</v>
      </c>
      <c r="N1035" t="s">
        <v>8279</v>
      </c>
      <c r="O1035" s="9">
        <f t="shared" si="64"/>
        <v>2</v>
      </c>
      <c r="P1035" s="12">
        <f t="shared" si="65"/>
        <v>10</v>
      </c>
      <c r="Q1035" s="15" t="s">
        <v>8322</v>
      </c>
      <c r="R1035" t="s">
        <v>8323</v>
      </c>
      <c r="S1035" s="18">
        <f t="shared" si="66"/>
        <v>41851.696157407408</v>
      </c>
      <c r="T1035" s="18">
        <f t="shared" si="67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 s="14">
        <v>15</v>
      </c>
      <c r="M1036" t="b">
        <v>0</v>
      </c>
      <c r="N1036" t="s">
        <v>8280</v>
      </c>
      <c r="O1036" s="9">
        <f t="shared" si="64"/>
        <v>2</v>
      </c>
      <c r="P1036" s="12">
        <f t="shared" si="65"/>
        <v>16.2</v>
      </c>
      <c r="Q1036" s="15" t="s">
        <v>8324</v>
      </c>
      <c r="R1036" t="s">
        <v>8325</v>
      </c>
      <c r="S1036" s="18">
        <f t="shared" si="66"/>
        <v>42479.22210648148</v>
      </c>
      <c r="T1036" s="18">
        <f t="shared" si="67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 s="14">
        <v>3</v>
      </c>
      <c r="M1037" t="b">
        <v>0</v>
      </c>
      <c r="N1037" t="s">
        <v>8280</v>
      </c>
      <c r="O1037" s="9">
        <f t="shared" si="64"/>
        <v>2</v>
      </c>
      <c r="P1037" s="12">
        <f t="shared" si="65"/>
        <v>36.33</v>
      </c>
      <c r="Q1037" s="15" t="s">
        <v>8324</v>
      </c>
      <c r="R1037" t="s">
        <v>8325</v>
      </c>
      <c r="S1037" s="18">
        <f t="shared" si="66"/>
        <v>41704.16642361111</v>
      </c>
      <c r="T1037" s="18">
        <f t="shared" si="67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 s="14">
        <v>23</v>
      </c>
      <c r="M1038" t="b">
        <v>0</v>
      </c>
      <c r="N1038" t="s">
        <v>8281</v>
      </c>
      <c r="O1038" s="9">
        <f t="shared" si="64"/>
        <v>2</v>
      </c>
      <c r="P1038" s="12">
        <f t="shared" si="65"/>
        <v>25.43</v>
      </c>
      <c r="Q1038" s="15" t="s">
        <v>8324</v>
      </c>
      <c r="R1038" t="s">
        <v>8326</v>
      </c>
      <c r="S1038" s="18">
        <f t="shared" si="66"/>
        <v>41926.854166666664</v>
      </c>
      <c r="T1038" s="18">
        <f t="shared" si="67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 s="14">
        <v>3</v>
      </c>
      <c r="M1039" t="b">
        <v>0</v>
      </c>
      <c r="N1039" t="s">
        <v>8282</v>
      </c>
      <c r="O1039" s="9">
        <f t="shared" si="64"/>
        <v>2</v>
      </c>
      <c r="P1039" s="12">
        <f t="shared" si="65"/>
        <v>50.33</v>
      </c>
      <c r="Q1039" s="15" t="s">
        <v>8327</v>
      </c>
      <c r="R1039" t="s">
        <v>8328</v>
      </c>
      <c r="S1039" s="18">
        <f t="shared" si="66"/>
        <v>41918.628240740742</v>
      </c>
      <c r="T1039" s="18">
        <f t="shared" si="67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 s="14">
        <v>16</v>
      </c>
      <c r="M1040" t="b">
        <v>0</v>
      </c>
      <c r="N1040" t="s">
        <v>8282</v>
      </c>
      <c r="O1040" s="9">
        <f t="shared" si="64"/>
        <v>2</v>
      </c>
      <c r="P1040" s="12">
        <f t="shared" si="65"/>
        <v>61.19</v>
      </c>
      <c r="Q1040" s="15" t="s">
        <v>8327</v>
      </c>
      <c r="R1040" t="s">
        <v>8328</v>
      </c>
      <c r="S1040" s="18">
        <f t="shared" si="66"/>
        <v>41863.734895833331</v>
      </c>
      <c r="T1040" s="18">
        <f t="shared" si="67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 s="14">
        <v>8</v>
      </c>
      <c r="M1041" t="b">
        <v>0</v>
      </c>
      <c r="N1041" t="s">
        <v>8271</v>
      </c>
      <c r="O1041" s="9">
        <f t="shared" si="64"/>
        <v>2</v>
      </c>
      <c r="P1041" s="12">
        <f t="shared" si="65"/>
        <v>60.75</v>
      </c>
      <c r="Q1041" s="15" t="s">
        <v>8314</v>
      </c>
      <c r="R1041" t="s">
        <v>8316</v>
      </c>
      <c r="S1041" s="18">
        <f t="shared" si="66"/>
        <v>42704.086053240739</v>
      </c>
      <c r="T1041" s="18">
        <f t="shared" si="67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 s="14">
        <v>15</v>
      </c>
      <c r="M1042" t="b">
        <v>0</v>
      </c>
      <c r="N1042" t="s">
        <v>8271</v>
      </c>
      <c r="O1042" s="9">
        <f t="shared" si="64"/>
        <v>2</v>
      </c>
      <c r="P1042" s="12">
        <f t="shared" si="65"/>
        <v>116.53</v>
      </c>
      <c r="Q1042" s="15" t="s">
        <v>8314</v>
      </c>
      <c r="R1042" t="s">
        <v>8316</v>
      </c>
      <c r="S1042" s="18">
        <f t="shared" si="66"/>
        <v>42612.642754629633</v>
      </c>
      <c r="T1042" s="18">
        <f t="shared" si="67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 s="14">
        <v>5</v>
      </c>
      <c r="M1043" t="b">
        <v>0</v>
      </c>
      <c r="N1043" t="s">
        <v>8285</v>
      </c>
      <c r="O1043" s="9">
        <f t="shared" si="64"/>
        <v>2</v>
      </c>
      <c r="P1043" s="12">
        <f t="shared" si="65"/>
        <v>48.2</v>
      </c>
      <c r="Q1043" s="15" t="s">
        <v>8317</v>
      </c>
      <c r="R1043" t="s">
        <v>8330</v>
      </c>
      <c r="S1043" s="18">
        <f t="shared" si="66"/>
        <v>42032.510243055556</v>
      </c>
      <c r="T1043" s="18">
        <f t="shared" si="67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 s="14">
        <v>6</v>
      </c>
      <c r="M1044" t="b">
        <v>0</v>
      </c>
      <c r="N1044" t="s">
        <v>8273</v>
      </c>
      <c r="O1044" s="9">
        <f t="shared" si="64"/>
        <v>2</v>
      </c>
      <c r="P1044" s="12">
        <f t="shared" si="65"/>
        <v>17.5</v>
      </c>
      <c r="Q1044" s="15" t="s">
        <v>8317</v>
      </c>
      <c r="R1044" t="s">
        <v>8318</v>
      </c>
      <c r="S1044" s="18">
        <f t="shared" si="66"/>
        <v>41550.922974537039</v>
      </c>
      <c r="T1044" s="18">
        <f t="shared" si="67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 s="14">
        <v>3</v>
      </c>
      <c r="M1045" t="b">
        <v>0</v>
      </c>
      <c r="N1045" t="s">
        <v>8273</v>
      </c>
      <c r="O1045" s="9">
        <f t="shared" si="64"/>
        <v>2</v>
      </c>
      <c r="P1045" s="12">
        <f t="shared" si="65"/>
        <v>50</v>
      </c>
      <c r="Q1045" s="15" t="s">
        <v>8317</v>
      </c>
      <c r="R1045" t="s">
        <v>8318</v>
      </c>
      <c r="S1045" s="18">
        <f t="shared" si="66"/>
        <v>42130.795983796299</v>
      </c>
      <c r="T1045" s="18">
        <f t="shared" si="67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 s="14">
        <v>6</v>
      </c>
      <c r="M1046" t="b">
        <v>0</v>
      </c>
      <c r="N1046" t="s">
        <v>8273</v>
      </c>
      <c r="O1046" s="9">
        <f t="shared" si="64"/>
        <v>2</v>
      </c>
      <c r="P1046" s="12">
        <f t="shared" si="65"/>
        <v>60</v>
      </c>
      <c r="Q1046" s="15" t="s">
        <v>8317</v>
      </c>
      <c r="R1046" t="s">
        <v>8318</v>
      </c>
      <c r="S1046" s="18">
        <f t="shared" si="66"/>
        <v>41614.563194444447</v>
      </c>
      <c r="T1046" s="18">
        <f t="shared" si="67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 s="14">
        <v>3</v>
      </c>
      <c r="M1047" t="b">
        <v>0</v>
      </c>
      <c r="N1047" t="s">
        <v>8273</v>
      </c>
      <c r="O1047" s="9">
        <f t="shared" si="64"/>
        <v>2</v>
      </c>
      <c r="P1047" s="12">
        <f t="shared" si="65"/>
        <v>19</v>
      </c>
      <c r="Q1047" s="15" t="s">
        <v>8317</v>
      </c>
      <c r="R1047" t="s">
        <v>8318</v>
      </c>
      <c r="S1047" s="18">
        <f t="shared" si="66"/>
        <v>41840.983541666668</v>
      </c>
      <c r="T1047" s="18">
        <f t="shared" si="67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 s="14">
        <v>3</v>
      </c>
      <c r="M1048" t="b">
        <v>0</v>
      </c>
      <c r="N1048" t="s">
        <v>8288</v>
      </c>
      <c r="O1048" s="9">
        <f t="shared" si="64"/>
        <v>2</v>
      </c>
      <c r="P1048" s="12">
        <f t="shared" si="65"/>
        <v>74.33</v>
      </c>
      <c r="Q1048" s="15" t="s">
        <v>8317</v>
      </c>
      <c r="R1048" t="s">
        <v>8333</v>
      </c>
      <c r="S1048" s="18">
        <f t="shared" si="66"/>
        <v>42786.000023148154</v>
      </c>
      <c r="T1048" s="18">
        <f t="shared" si="67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 s="14">
        <v>2</v>
      </c>
      <c r="M1049" t="b">
        <v>0</v>
      </c>
      <c r="N1049" t="s">
        <v>8289</v>
      </c>
      <c r="O1049" s="9">
        <f t="shared" si="64"/>
        <v>2</v>
      </c>
      <c r="P1049" s="12">
        <f t="shared" si="65"/>
        <v>510</v>
      </c>
      <c r="Q1049" s="15" t="s">
        <v>8331</v>
      </c>
      <c r="R1049" t="s">
        <v>8334</v>
      </c>
      <c r="S1049" s="18">
        <f t="shared" si="66"/>
        <v>42240.857222222221</v>
      </c>
      <c r="T1049" s="18">
        <f t="shared" si="67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 s="14">
        <v>3</v>
      </c>
      <c r="M1050" t="b">
        <v>0</v>
      </c>
      <c r="N1050" t="s">
        <v>8289</v>
      </c>
      <c r="O1050" s="9">
        <f t="shared" si="64"/>
        <v>2</v>
      </c>
      <c r="P1050" s="12">
        <f t="shared" si="65"/>
        <v>25</v>
      </c>
      <c r="Q1050" s="15" t="s">
        <v>8331</v>
      </c>
      <c r="R1050" t="s">
        <v>8334</v>
      </c>
      <c r="S1050" s="18">
        <f t="shared" si="66"/>
        <v>41941.430196759262</v>
      </c>
      <c r="T1050" s="18">
        <f t="shared" si="67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 s="14">
        <v>1</v>
      </c>
      <c r="M1051" t="b">
        <v>0</v>
      </c>
      <c r="N1051" t="s">
        <v>8291</v>
      </c>
      <c r="O1051" s="9">
        <f t="shared" si="64"/>
        <v>2</v>
      </c>
      <c r="P1051" s="12">
        <f t="shared" si="65"/>
        <v>50</v>
      </c>
      <c r="Q1051" s="15" t="s">
        <v>8319</v>
      </c>
      <c r="R1051" t="s">
        <v>8335</v>
      </c>
      <c r="S1051" s="18">
        <f t="shared" si="66"/>
        <v>41887.801064814819</v>
      </c>
      <c r="T1051" s="18">
        <f t="shared" si="67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 s="14">
        <v>15</v>
      </c>
      <c r="M1052" t="b">
        <v>0</v>
      </c>
      <c r="N1052" t="s">
        <v>8283</v>
      </c>
      <c r="O1052" s="9">
        <f t="shared" si="64"/>
        <v>2</v>
      </c>
      <c r="P1052" s="12">
        <f t="shared" si="65"/>
        <v>66.33</v>
      </c>
      <c r="Q1052" s="15" t="s">
        <v>8331</v>
      </c>
      <c r="R1052" t="s">
        <v>8336</v>
      </c>
      <c r="S1052" s="18">
        <f t="shared" si="66"/>
        <v>42045.86336805555</v>
      </c>
      <c r="T1052" s="18">
        <f t="shared" si="67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 s="14">
        <v>6</v>
      </c>
      <c r="M1053" t="b">
        <v>0</v>
      </c>
      <c r="N1053" t="s">
        <v>8283</v>
      </c>
      <c r="O1053" s="9">
        <f t="shared" si="64"/>
        <v>2</v>
      </c>
      <c r="P1053" s="12">
        <f t="shared" si="65"/>
        <v>11.64</v>
      </c>
      <c r="Q1053" s="15" t="s">
        <v>8331</v>
      </c>
      <c r="R1053" t="s">
        <v>8336</v>
      </c>
      <c r="S1053" s="18">
        <f t="shared" si="66"/>
        <v>41934.842685185184</v>
      </c>
      <c r="T1053" s="18">
        <f t="shared" si="67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 s="14">
        <v>6</v>
      </c>
      <c r="M1054" t="b">
        <v>0</v>
      </c>
      <c r="N1054" t="s">
        <v>8283</v>
      </c>
      <c r="O1054" s="9">
        <f t="shared" si="64"/>
        <v>2</v>
      </c>
      <c r="P1054" s="12">
        <f t="shared" si="65"/>
        <v>84.83</v>
      </c>
      <c r="Q1054" s="15" t="s">
        <v>8331</v>
      </c>
      <c r="R1054" t="s">
        <v>8336</v>
      </c>
      <c r="S1054" s="18">
        <f t="shared" si="66"/>
        <v>42548.876192129625</v>
      </c>
      <c r="T1054" s="18">
        <f t="shared" si="67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 s="14">
        <v>4</v>
      </c>
      <c r="M1055" t="b">
        <v>0</v>
      </c>
      <c r="N1055" t="s">
        <v>8283</v>
      </c>
      <c r="O1055" s="9">
        <f t="shared" si="64"/>
        <v>2</v>
      </c>
      <c r="P1055" s="12">
        <f t="shared" si="65"/>
        <v>6.25</v>
      </c>
      <c r="Q1055" s="15" t="s">
        <v>8331</v>
      </c>
      <c r="R1055" t="s">
        <v>8336</v>
      </c>
      <c r="S1055" s="18">
        <f t="shared" si="66"/>
        <v>41820.752268518518</v>
      </c>
      <c r="T1055" s="18">
        <f t="shared" si="67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 s="14">
        <v>4</v>
      </c>
      <c r="M1056" t="b">
        <v>0</v>
      </c>
      <c r="N1056" t="s">
        <v>8292</v>
      </c>
      <c r="O1056" s="9">
        <f t="shared" si="64"/>
        <v>2</v>
      </c>
      <c r="P1056" s="12">
        <f t="shared" si="65"/>
        <v>108.25</v>
      </c>
      <c r="Q1056" s="15" t="s">
        <v>8314</v>
      </c>
      <c r="R1056" t="s">
        <v>8337</v>
      </c>
      <c r="S1056" s="18">
        <f t="shared" si="66"/>
        <v>42703.917824074073</v>
      </c>
      <c r="T1056" s="18">
        <f t="shared" si="67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 s="14">
        <v>4</v>
      </c>
      <c r="M1057" t="b">
        <v>0</v>
      </c>
      <c r="N1057" t="s">
        <v>8292</v>
      </c>
      <c r="O1057" s="9">
        <f t="shared" si="64"/>
        <v>2</v>
      </c>
      <c r="P1057" s="12">
        <f t="shared" si="65"/>
        <v>2</v>
      </c>
      <c r="Q1057" s="15" t="s">
        <v>8314</v>
      </c>
      <c r="R1057" t="s">
        <v>8337</v>
      </c>
      <c r="S1057" s="18">
        <f t="shared" si="66"/>
        <v>41864.04886574074</v>
      </c>
      <c r="T1057" s="18">
        <f t="shared" si="67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 s="14">
        <v>99</v>
      </c>
      <c r="M1058" t="b">
        <v>0</v>
      </c>
      <c r="N1058" t="s">
        <v>8280</v>
      </c>
      <c r="O1058" s="9">
        <f t="shared" si="64"/>
        <v>2</v>
      </c>
      <c r="P1058" s="12">
        <f t="shared" si="65"/>
        <v>21.34</v>
      </c>
      <c r="Q1058" s="15" t="s">
        <v>8324</v>
      </c>
      <c r="R1058" t="s">
        <v>8325</v>
      </c>
      <c r="S1058" s="18">
        <f t="shared" si="66"/>
        <v>41643.487175925926</v>
      </c>
      <c r="T1058" s="18">
        <f t="shared" si="67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 s="14">
        <v>3</v>
      </c>
      <c r="M1059" t="b">
        <v>0</v>
      </c>
      <c r="N1059" t="s">
        <v>8280</v>
      </c>
      <c r="O1059" s="9">
        <f t="shared" si="64"/>
        <v>2</v>
      </c>
      <c r="P1059" s="12">
        <f t="shared" si="65"/>
        <v>5.33</v>
      </c>
      <c r="Q1059" s="15" t="s">
        <v>8324</v>
      </c>
      <c r="R1059" t="s">
        <v>8325</v>
      </c>
      <c r="S1059" s="18">
        <f t="shared" si="66"/>
        <v>40619.097210648149</v>
      </c>
      <c r="T1059" s="18">
        <f t="shared" si="67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 s="14">
        <v>3</v>
      </c>
      <c r="M1060" t="b">
        <v>0</v>
      </c>
      <c r="N1060" t="s">
        <v>8280</v>
      </c>
      <c r="O1060" s="9">
        <f t="shared" si="64"/>
        <v>2</v>
      </c>
      <c r="P1060" s="12">
        <f t="shared" si="65"/>
        <v>34.67</v>
      </c>
      <c r="Q1060" s="15" t="s">
        <v>8324</v>
      </c>
      <c r="R1060" t="s">
        <v>8325</v>
      </c>
      <c r="S1060" s="18">
        <f t="shared" si="66"/>
        <v>41361.886469907404</v>
      </c>
      <c r="T1060" s="18">
        <f t="shared" si="67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 s="14">
        <v>24</v>
      </c>
      <c r="M1061" t="b">
        <v>0</v>
      </c>
      <c r="N1061" t="s">
        <v>8280</v>
      </c>
      <c r="O1061" s="9">
        <f t="shared" si="64"/>
        <v>2</v>
      </c>
      <c r="P1061" s="12">
        <f t="shared" si="65"/>
        <v>25.29</v>
      </c>
      <c r="Q1061" s="15" t="s">
        <v>8324</v>
      </c>
      <c r="R1061" t="s">
        <v>8325</v>
      </c>
      <c r="S1061" s="18">
        <f t="shared" si="66"/>
        <v>41499.546759259261</v>
      </c>
      <c r="T1061" s="18">
        <f t="shared" si="67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 s="14">
        <v>2</v>
      </c>
      <c r="M1062" t="b">
        <v>0</v>
      </c>
      <c r="N1062" t="s">
        <v>8280</v>
      </c>
      <c r="O1062" s="9">
        <f t="shared" si="64"/>
        <v>2</v>
      </c>
      <c r="P1062" s="12">
        <f t="shared" si="65"/>
        <v>1</v>
      </c>
      <c r="Q1062" s="15" t="s">
        <v>8324</v>
      </c>
      <c r="R1062" t="s">
        <v>8325</v>
      </c>
      <c r="S1062" s="18">
        <f t="shared" si="66"/>
        <v>42066.733587962968</v>
      </c>
      <c r="T1062" s="18">
        <f t="shared" si="67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 s="14">
        <v>5</v>
      </c>
      <c r="M1063" t="b">
        <v>0</v>
      </c>
      <c r="N1063" t="s">
        <v>8280</v>
      </c>
      <c r="O1063" s="9">
        <f t="shared" si="64"/>
        <v>2</v>
      </c>
      <c r="P1063" s="12">
        <f t="shared" si="65"/>
        <v>23</v>
      </c>
      <c r="Q1063" s="15" t="s">
        <v>8324</v>
      </c>
      <c r="R1063" t="s">
        <v>8325</v>
      </c>
      <c r="S1063" s="18">
        <f t="shared" si="66"/>
        <v>42430.747511574074</v>
      </c>
      <c r="T1063" s="18">
        <f t="shared" si="67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 s="14">
        <v>1</v>
      </c>
      <c r="M1064" t="b">
        <v>0</v>
      </c>
      <c r="N1064" t="s">
        <v>8270</v>
      </c>
      <c r="O1064" s="9">
        <f t="shared" si="64"/>
        <v>2</v>
      </c>
      <c r="P1064" s="12">
        <f t="shared" si="65"/>
        <v>15</v>
      </c>
      <c r="Q1064" s="15" t="s">
        <v>8314</v>
      </c>
      <c r="R1064" t="s">
        <v>8315</v>
      </c>
      <c r="S1064" s="18">
        <f t="shared" si="66"/>
        <v>42577.607361111113</v>
      </c>
      <c r="T1064" s="18">
        <f t="shared" si="67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 s="14">
        <v>7</v>
      </c>
      <c r="M1065" t="b">
        <v>0</v>
      </c>
      <c r="N1065" t="s">
        <v>8270</v>
      </c>
      <c r="O1065" s="9">
        <f t="shared" si="64"/>
        <v>2</v>
      </c>
      <c r="P1065" s="12">
        <f t="shared" si="65"/>
        <v>224.43</v>
      </c>
      <c r="Q1065" s="15" t="s">
        <v>8314</v>
      </c>
      <c r="R1065" t="s">
        <v>8315</v>
      </c>
      <c r="S1065" s="18">
        <f t="shared" si="66"/>
        <v>42074.935740740737</v>
      </c>
      <c r="T1065" s="18">
        <f t="shared" si="67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 s="14">
        <v>6</v>
      </c>
      <c r="M1066" t="b">
        <v>0</v>
      </c>
      <c r="N1066" t="s">
        <v>8282</v>
      </c>
      <c r="O1066" s="9">
        <f t="shared" si="64"/>
        <v>2</v>
      </c>
      <c r="P1066" s="12">
        <f t="shared" si="65"/>
        <v>76.67</v>
      </c>
      <c r="Q1066" s="15" t="s">
        <v>8327</v>
      </c>
      <c r="R1066" t="s">
        <v>8328</v>
      </c>
      <c r="S1066" s="18">
        <f t="shared" si="66"/>
        <v>42204.875868055555</v>
      </c>
      <c r="T1066" s="18">
        <f t="shared" si="67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 s="14">
        <v>4</v>
      </c>
      <c r="M1067" t="b">
        <v>0</v>
      </c>
      <c r="N1067" t="s">
        <v>8297</v>
      </c>
      <c r="O1067" s="9">
        <f t="shared" si="64"/>
        <v>2</v>
      </c>
      <c r="P1067" s="12">
        <f t="shared" si="65"/>
        <v>52.5</v>
      </c>
      <c r="Q1067" s="15" t="s">
        <v>8327</v>
      </c>
      <c r="R1067" t="s">
        <v>8339</v>
      </c>
      <c r="S1067" s="18">
        <f t="shared" si="66"/>
        <v>41854.389780092592</v>
      </c>
      <c r="T1067" s="18">
        <f t="shared" si="67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 s="14">
        <v>2</v>
      </c>
      <c r="M1068" t="b">
        <v>0</v>
      </c>
      <c r="N1068" t="s">
        <v>8282</v>
      </c>
      <c r="O1068" s="9">
        <f t="shared" si="64"/>
        <v>2</v>
      </c>
      <c r="P1068" s="12">
        <f t="shared" si="65"/>
        <v>72.5</v>
      </c>
      <c r="Q1068" s="15" t="s">
        <v>8327</v>
      </c>
      <c r="R1068" t="s">
        <v>8328</v>
      </c>
      <c r="S1068" s="18">
        <f t="shared" si="66"/>
        <v>42234.105462962965</v>
      </c>
      <c r="T1068" s="18">
        <f t="shared" si="67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 s="14">
        <v>6</v>
      </c>
      <c r="M1069" t="b">
        <v>0</v>
      </c>
      <c r="N1069" t="s">
        <v>8282</v>
      </c>
      <c r="O1069" s="9">
        <f t="shared" si="64"/>
        <v>2</v>
      </c>
      <c r="P1069" s="12">
        <f t="shared" si="65"/>
        <v>202.83</v>
      </c>
      <c r="Q1069" s="15" t="s">
        <v>8327</v>
      </c>
      <c r="R1069" t="s">
        <v>8328</v>
      </c>
      <c r="S1069" s="18">
        <f t="shared" si="66"/>
        <v>42338.675381944442</v>
      </c>
      <c r="T1069" s="18">
        <f t="shared" si="67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 s="14">
        <v>2</v>
      </c>
      <c r="M1070" t="b">
        <v>0</v>
      </c>
      <c r="N1070" t="s">
        <v>8282</v>
      </c>
      <c r="O1070" s="9">
        <f t="shared" si="64"/>
        <v>2</v>
      </c>
      <c r="P1070" s="12">
        <f t="shared" si="65"/>
        <v>13</v>
      </c>
      <c r="Q1070" s="15" t="s">
        <v>8327</v>
      </c>
      <c r="R1070" t="s">
        <v>8328</v>
      </c>
      <c r="S1070" s="18">
        <f t="shared" si="66"/>
        <v>42382.906527777777</v>
      </c>
      <c r="T1070" s="18">
        <f t="shared" si="67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 s="14">
        <v>52</v>
      </c>
      <c r="M1071" t="b">
        <v>0</v>
      </c>
      <c r="N1071" t="s">
        <v>8299</v>
      </c>
      <c r="O1071" s="9">
        <f t="shared" si="64"/>
        <v>2</v>
      </c>
      <c r="P1071" s="12">
        <f t="shared" si="65"/>
        <v>39.479999999999997</v>
      </c>
      <c r="Q1071" s="15" t="s">
        <v>8314</v>
      </c>
      <c r="R1071" t="s">
        <v>8340</v>
      </c>
      <c r="S1071" s="18">
        <f t="shared" si="66"/>
        <v>42774.792071759264</v>
      </c>
      <c r="T1071" s="18">
        <f t="shared" si="67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 s="14">
        <v>17</v>
      </c>
      <c r="M1072" t="b">
        <v>0</v>
      </c>
      <c r="N1072" t="s">
        <v>8299</v>
      </c>
      <c r="O1072" s="9">
        <f t="shared" si="64"/>
        <v>2</v>
      </c>
      <c r="P1072" s="12">
        <f t="shared" si="65"/>
        <v>307.82</v>
      </c>
      <c r="Q1072" s="15" t="s">
        <v>8314</v>
      </c>
      <c r="R1072" t="s">
        <v>8340</v>
      </c>
      <c r="S1072" s="18">
        <f t="shared" si="66"/>
        <v>42327.805659722217</v>
      </c>
      <c r="T1072" s="18">
        <f t="shared" si="67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 s="14">
        <v>4</v>
      </c>
      <c r="M1073" t="b">
        <v>0</v>
      </c>
      <c r="N1073" t="s">
        <v>8302</v>
      </c>
      <c r="O1073" s="9">
        <f t="shared" si="64"/>
        <v>2</v>
      </c>
      <c r="P1073" s="12">
        <f t="shared" si="65"/>
        <v>25</v>
      </c>
      <c r="Q1073" s="15" t="s">
        <v>8317</v>
      </c>
      <c r="R1073" t="s">
        <v>8342</v>
      </c>
      <c r="S1073" s="18">
        <f t="shared" si="66"/>
        <v>40736.668032407404</v>
      </c>
      <c r="T1073" s="18">
        <f t="shared" si="67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 s="14">
        <v>1</v>
      </c>
      <c r="M1074" t="b">
        <v>0</v>
      </c>
      <c r="N1074" t="s">
        <v>8302</v>
      </c>
      <c r="O1074" s="9">
        <f t="shared" si="64"/>
        <v>2</v>
      </c>
      <c r="P1074" s="12">
        <f t="shared" si="65"/>
        <v>53</v>
      </c>
      <c r="Q1074" s="15" t="s">
        <v>8317</v>
      </c>
      <c r="R1074" t="s">
        <v>8342</v>
      </c>
      <c r="S1074" s="18">
        <f t="shared" si="66"/>
        <v>42300.585891203707</v>
      </c>
      <c r="T1074" s="18">
        <f t="shared" si="67"/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 s="14">
        <v>6</v>
      </c>
      <c r="M1075" t="b">
        <v>0</v>
      </c>
      <c r="N1075" t="s">
        <v>8269</v>
      </c>
      <c r="O1075" s="9">
        <f t="shared" si="64"/>
        <v>2</v>
      </c>
      <c r="P1075" s="12">
        <f t="shared" si="65"/>
        <v>15.83</v>
      </c>
      <c r="Q1075" s="15" t="s">
        <v>8343</v>
      </c>
      <c r="R1075" t="s">
        <v>8344</v>
      </c>
      <c r="S1075" s="18">
        <f t="shared" si="66"/>
        <v>41781.045173611114</v>
      </c>
      <c r="T1075" s="18">
        <f t="shared" si="67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 s="14">
        <v>1</v>
      </c>
      <c r="M1076" t="b">
        <v>0</v>
      </c>
      <c r="N1076" t="s">
        <v>8269</v>
      </c>
      <c r="O1076" s="9">
        <f t="shared" si="64"/>
        <v>2</v>
      </c>
      <c r="P1076" s="12">
        <f t="shared" si="65"/>
        <v>35</v>
      </c>
      <c r="Q1076" s="15" t="s">
        <v>8343</v>
      </c>
      <c r="R1076" t="s">
        <v>8344</v>
      </c>
      <c r="S1076" s="18">
        <f t="shared" si="66"/>
        <v>42233.362314814818</v>
      </c>
      <c r="T1076" s="18">
        <f t="shared" si="67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 s="14">
        <v>3</v>
      </c>
      <c r="M1077" t="b">
        <v>0</v>
      </c>
      <c r="N1077" t="s">
        <v>8269</v>
      </c>
      <c r="O1077" s="9">
        <f t="shared" si="64"/>
        <v>2</v>
      </c>
      <c r="P1077" s="12">
        <f t="shared" si="65"/>
        <v>13.33</v>
      </c>
      <c r="Q1077" s="15" t="s">
        <v>8343</v>
      </c>
      <c r="R1077" t="s">
        <v>8344</v>
      </c>
      <c r="S1077" s="18">
        <f t="shared" si="66"/>
        <v>42172.613506944443</v>
      </c>
      <c r="T1077" s="18">
        <f t="shared" si="67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 s="14">
        <v>4</v>
      </c>
      <c r="M1078" t="b">
        <v>0</v>
      </c>
      <c r="N1078" t="s">
        <v>8269</v>
      </c>
      <c r="O1078" s="9">
        <f t="shared" si="64"/>
        <v>2</v>
      </c>
      <c r="P1078" s="12">
        <f t="shared" si="65"/>
        <v>15.75</v>
      </c>
      <c r="Q1078" s="15" t="s">
        <v>8343</v>
      </c>
      <c r="R1078" t="s">
        <v>8344</v>
      </c>
      <c r="S1078" s="18">
        <f t="shared" si="66"/>
        <v>42128.615682870368</v>
      </c>
      <c r="T1078" s="18">
        <f t="shared" si="67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 s="14">
        <v>58</v>
      </c>
      <c r="M1079" t="b">
        <v>0</v>
      </c>
      <c r="N1079" t="s">
        <v>8301</v>
      </c>
      <c r="O1079" s="9">
        <f t="shared" si="64"/>
        <v>2</v>
      </c>
      <c r="P1079" s="12">
        <f t="shared" si="65"/>
        <v>18.899999999999999</v>
      </c>
      <c r="Q1079" s="15" t="s">
        <v>8343</v>
      </c>
      <c r="R1079" t="s">
        <v>8345</v>
      </c>
      <c r="S1079" s="18">
        <f t="shared" si="66"/>
        <v>41872.802928240737</v>
      </c>
      <c r="T1079" s="18">
        <f t="shared" si="67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 s="14">
        <v>3</v>
      </c>
      <c r="M1080" t="b">
        <v>0</v>
      </c>
      <c r="N1080" t="s">
        <v>8301</v>
      </c>
      <c r="O1080" s="9">
        <f t="shared" si="64"/>
        <v>2</v>
      </c>
      <c r="P1080" s="12">
        <f t="shared" si="65"/>
        <v>93.33</v>
      </c>
      <c r="Q1080" s="15" t="s">
        <v>8343</v>
      </c>
      <c r="R1080" t="s">
        <v>8345</v>
      </c>
      <c r="S1080" s="18">
        <f t="shared" si="66"/>
        <v>42031.011249999996</v>
      </c>
      <c r="T1080" s="18">
        <f t="shared" si="67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 s="14">
        <v>9</v>
      </c>
      <c r="M1081" t="b">
        <v>0</v>
      </c>
      <c r="N1081" t="s">
        <v>8301</v>
      </c>
      <c r="O1081" s="9">
        <f t="shared" si="64"/>
        <v>2</v>
      </c>
      <c r="P1081" s="12">
        <f t="shared" si="65"/>
        <v>67.78</v>
      </c>
      <c r="Q1081" s="15" t="s">
        <v>8343</v>
      </c>
      <c r="R1081" t="s">
        <v>8345</v>
      </c>
      <c r="S1081" s="18">
        <f t="shared" si="66"/>
        <v>42246.883784722217</v>
      </c>
      <c r="T1081" s="18">
        <f t="shared" si="67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 s="14">
        <v>3</v>
      </c>
      <c r="M1082" t="b">
        <v>0</v>
      </c>
      <c r="N1082" t="s">
        <v>8269</v>
      </c>
      <c r="O1082" s="9">
        <f t="shared" si="64"/>
        <v>2</v>
      </c>
      <c r="P1082" s="12">
        <f t="shared" si="65"/>
        <v>15</v>
      </c>
      <c r="Q1082" s="15" t="s">
        <v>8343</v>
      </c>
      <c r="R1082" t="s">
        <v>8344</v>
      </c>
      <c r="S1082" s="18">
        <f t="shared" si="66"/>
        <v>42783.513182870374</v>
      </c>
      <c r="T1082" s="18">
        <f t="shared" si="67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 s="14">
        <v>2</v>
      </c>
      <c r="M1083" t="b">
        <v>0</v>
      </c>
      <c r="N1083" t="s">
        <v>8303</v>
      </c>
      <c r="O1083" s="9">
        <f t="shared" si="64"/>
        <v>2</v>
      </c>
      <c r="P1083" s="12">
        <f t="shared" si="65"/>
        <v>7.5</v>
      </c>
      <c r="Q1083" s="15" t="s">
        <v>8343</v>
      </c>
      <c r="R1083" t="s">
        <v>8346</v>
      </c>
      <c r="S1083" s="18">
        <f t="shared" si="66"/>
        <v>42297.816284722227</v>
      </c>
      <c r="T1083" s="18">
        <f t="shared" si="67"/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 s="14">
        <v>4</v>
      </c>
      <c r="M1084" t="b">
        <v>0</v>
      </c>
      <c r="N1084" t="s">
        <v>8269</v>
      </c>
      <c r="O1084" s="9">
        <f t="shared" si="64"/>
        <v>2</v>
      </c>
      <c r="P1084" s="12">
        <f t="shared" si="65"/>
        <v>25</v>
      </c>
      <c r="Q1084" s="15" t="s">
        <v>8343</v>
      </c>
      <c r="R1084" t="s">
        <v>8344</v>
      </c>
      <c r="S1084" s="18">
        <f t="shared" si="66"/>
        <v>41858.214629629627</v>
      </c>
      <c r="T1084" s="18">
        <f t="shared" si="67"/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 s="14">
        <v>1</v>
      </c>
      <c r="M1085" t="b">
        <v>0</v>
      </c>
      <c r="N1085" t="s">
        <v>8269</v>
      </c>
      <c r="O1085" s="9">
        <f t="shared" si="64"/>
        <v>2</v>
      </c>
      <c r="P1085" s="12">
        <f t="shared" si="65"/>
        <v>202</v>
      </c>
      <c r="Q1085" s="15" t="s">
        <v>8343</v>
      </c>
      <c r="R1085" t="s">
        <v>8344</v>
      </c>
      <c r="S1085" s="18">
        <f t="shared" si="66"/>
        <v>42621.389340277776</v>
      </c>
      <c r="T1085" s="18">
        <f t="shared" si="67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 s="14">
        <v>2</v>
      </c>
      <c r="M1086" t="b">
        <v>0</v>
      </c>
      <c r="N1086" t="s">
        <v>8303</v>
      </c>
      <c r="O1086" s="9">
        <f t="shared" si="64"/>
        <v>2</v>
      </c>
      <c r="P1086" s="12">
        <f t="shared" si="65"/>
        <v>5</v>
      </c>
      <c r="Q1086" s="15" t="s">
        <v>8343</v>
      </c>
      <c r="R1086" t="s">
        <v>8346</v>
      </c>
      <c r="S1086" s="18">
        <f t="shared" si="66"/>
        <v>42201.436226851853</v>
      </c>
      <c r="T1086" s="18">
        <f t="shared" si="67"/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 s="14">
        <v>12</v>
      </c>
      <c r="M1087" t="b">
        <v>0</v>
      </c>
      <c r="N1087" t="s">
        <v>8269</v>
      </c>
      <c r="O1087" s="9">
        <f t="shared" si="64"/>
        <v>2</v>
      </c>
      <c r="P1087" s="12">
        <f t="shared" si="65"/>
        <v>70.17</v>
      </c>
      <c r="Q1087" s="15" t="s">
        <v>8343</v>
      </c>
      <c r="R1087" t="s">
        <v>8344</v>
      </c>
      <c r="S1087" s="18">
        <f t="shared" si="66"/>
        <v>42248.627013888887</v>
      </c>
      <c r="T1087" s="18">
        <f t="shared" si="67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 s="14">
        <v>1</v>
      </c>
      <c r="M1088" t="b">
        <v>0</v>
      </c>
      <c r="N1088" t="s">
        <v>8269</v>
      </c>
      <c r="O1088" s="9">
        <f t="shared" si="64"/>
        <v>2</v>
      </c>
      <c r="P1088" s="12">
        <f t="shared" si="65"/>
        <v>10</v>
      </c>
      <c r="Q1088" s="15" t="s">
        <v>8343</v>
      </c>
      <c r="R1088" t="s">
        <v>8344</v>
      </c>
      <c r="S1088" s="18">
        <f t="shared" si="66"/>
        <v>42128.431064814817</v>
      </c>
      <c r="T1088" s="18">
        <f t="shared" si="67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 s="14">
        <v>2</v>
      </c>
      <c r="M1089" t="b">
        <v>0</v>
      </c>
      <c r="N1089" t="s">
        <v>8303</v>
      </c>
      <c r="O1089" s="9">
        <f t="shared" si="64"/>
        <v>2</v>
      </c>
      <c r="P1089" s="12">
        <f t="shared" si="65"/>
        <v>17.5</v>
      </c>
      <c r="Q1089" s="15" t="s">
        <v>8343</v>
      </c>
      <c r="R1089" t="s">
        <v>8346</v>
      </c>
      <c r="S1089" s="18">
        <f t="shared" si="66"/>
        <v>42079.857974537037</v>
      </c>
      <c r="T1089" s="18">
        <f t="shared" si="67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 s="14">
        <v>3</v>
      </c>
      <c r="M1090" t="b">
        <v>0</v>
      </c>
      <c r="N1090" t="s">
        <v>8269</v>
      </c>
      <c r="O1090" s="9">
        <f t="shared" ref="O1090:O1153" si="68">ROUND(E1090/D1090*100,0)</f>
        <v>2</v>
      </c>
      <c r="P1090" s="12">
        <f t="shared" si="65"/>
        <v>30</v>
      </c>
      <c r="Q1090" s="15" t="s">
        <v>8343</v>
      </c>
      <c r="R1090" t="s">
        <v>8344</v>
      </c>
      <c r="S1090" s="18">
        <f t="shared" si="66"/>
        <v>42358.684872685189</v>
      </c>
      <c r="T1090" s="18">
        <f t="shared" si="67"/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 s="14">
        <v>14</v>
      </c>
      <c r="M1091" t="b">
        <v>0</v>
      </c>
      <c r="N1091" t="s">
        <v>8269</v>
      </c>
      <c r="O1091" s="9">
        <f t="shared" si="68"/>
        <v>2</v>
      </c>
      <c r="P1091" s="12">
        <f t="shared" ref="P1091:P1154" si="69">IFERROR(ROUND(E1091/L1091,2),0)</f>
        <v>32.36</v>
      </c>
      <c r="Q1091" s="15" t="s">
        <v>8343</v>
      </c>
      <c r="R1091" t="s">
        <v>8344</v>
      </c>
      <c r="S1091" s="18">
        <f t="shared" ref="S1091:S1154" si="70">(((J1091/60)/60)/24)+DATE(1970,1,1)</f>
        <v>42601.827141203699</v>
      </c>
      <c r="T1091" s="18">
        <f t="shared" ref="T1091:T1154" si="71">(((I1091/60)/60)/24)+DATE(1970,1,1)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 s="14">
        <v>4</v>
      </c>
      <c r="M1092" t="b">
        <v>0</v>
      </c>
      <c r="N1092" t="s">
        <v>8269</v>
      </c>
      <c r="O1092" s="9">
        <f t="shared" si="68"/>
        <v>2</v>
      </c>
      <c r="P1092" s="12">
        <f t="shared" si="69"/>
        <v>11.25</v>
      </c>
      <c r="Q1092" s="15" t="s">
        <v>8343</v>
      </c>
      <c r="R1092" t="s">
        <v>8344</v>
      </c>
      <c r="S1092" s="18">
        <f t="shared" si="70"/>
        <v>42342.845555555556</v>
      </c>
      <c r="T1092" s="18">
        <f t="shared" si="71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 s="14">
        <v>6</v>
      </c>
      <c r="M1093" t="b">
        <v>0</v>
      </c>
      <c r="N1093" t="s">
        <v>8269</v>
      </c>
      <c r="O1093" s="9">
        <f t="shared" si="68"/>
        <v>2</v>
      </c>
      <c r="P1093" s="12">
        <f t="shared" si="69"/>
        <v>18.329999999999998</v>
      </c>
      <c r="Q1093" s="15" t="s">
        <v>8343</v>
      </c>
      <c r="R1093" t="s">
        <v>8344</v>
      </c>
      <c r="S1093" s="18">
        <f t="shared" si="70"/>
        <v>42069.903437500005</v>
      </c>
      <c r="T1093" s="18">
        <f t="shared" si="71"/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 s="14">
        <v>4</v>
      </c>
      <c r="M1094" t="b">
        <v>0</v>
      </c>
      <c r="N1094" t="s">
        <v>8269</v>
      </c>
      <c r="O1094" s="9">
        <f t="shared" si="68"/>
        <v>2</v>
      </c>
      <c r="P1094" s="12">
        <f t="shared" si="69"/>
        <v>8</v>
      </c>
      <c r="Q1094" s="15" t="s">
        <v>8343</v>
      </c>
      <c r="R1094" t="s">
        <v>8344</v>
      </c>
      <c r="S1094" s="18">
        <f t="shared" si="70"/>
        <v>42230.08116898148</v>
      </c>
      <c r="T1094" s="18">
        <f t="shared" si="71"/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 s="14">
        <v>4</v>
      </c>
      <c r="M1095" t="b">
        <v>0</v>
      </c>
      <c r="N1095" t="s">
        <v>8269</v>
      </c>
      <c r="O1095" s="9">
        <f t="shared" si="68"/>
        <v>2</v>
      </c>
      <c r="P1095" s="12">
        <f t="shared" si="69"/>
        <v>5.75</v>
      </c>
      <c r="Q1095" s="15" t="s">
        <v>8343</v>
      </c>
      <c r="R1095" t="s">
        <v>8344</v>
      </c>
      <c r="S1095" s="18">
        <f t="shared" si="70"/>
        <v>41879.043530092589</v>
      </c>
      <c r="T1095" s="18">
        <f t="shared" si="71"/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 s="14">
        <v>4</v>
      </c>
      <c r="M1096" t="b">
        <v>0</v>
      </c>
      <c r="N1096" t="s">
        <v>8269</v>
      </c>
      <c r="O1096" s="9">
        <f t="shared" si="68"/>
        <v>2</v>
      </c>
      <c r="P1096" s="12">
        <f t="shared" si="69"/>
        <v>27.5</v>
      </c>
      <c r="Q1096" s="15" t="s">
        <v>8343</v>
      </c>
      <c r="R1096" t="s">
        <v>8344</v>
      </c>
      <c r="S1096" s="18">
        <f t="shared" si="70"/>
        <v>41991.022488425922</v>
      </c>
      <c r="T1096" s="18">
        <f t="shared" si="71"/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 s="14">
        <v>3</v>
      </c>
      <c r="M1097" t="b">
        <v>0</v>
      </c>
      <c r="N1097" t="s">
        <v>8269</v>
      </c>
      <c r="O1097" s="9">
        <f t="shared" si="68"/>
        <v>2</v>
      </c>
      <c r="P1097" s="12">
        <f t="shared" si="69"/>
        <v>163.33000000000001</v>
      </c>
      <c r="Q1097" s="15" t="s">
        <v>8343</v>
      </c>
      <c r="R1097" t="s">
        <v>8344</v>
      </c>
      <c r="S1097" s="18">
        <f t="shared" si="70"/>
        <v>42523.739212962959</v>
      </c>
      <c r="T1097" s="18">
        <f t="shared" si="71"/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 s="14">
        <v>2</v>
      </c>
      <c r="M1098" t="b">
        <v>0</v>
      </c>
      <c r="N1098" t="s">
        <v>8269</v>
      </c>
      <c r="O1098" s="9">
        <f t="shared" si="68"/>
        <v>2</v>
      </c>
      <c r="P1098" s="12">
        <f t="shared" si="69"/>
        <v>1.5</v>
      </c>
      <c r="Q1098" s="15" t="s">
        <v>8343</v>
      </c>
      <c r="R1098" t="s">
        <v>8344</v>
      </c>
      <c r="S1098" s="18">
        <f t="shared" si="70"/>
        <v>42307.189270833333</v>
      </c>
      <c r="T1098" s="18">
        <f t="shared" si="71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 s="14">
        <v>4</v>
      </c>
      <c r="M1099" t="b">
        <v>0</v>
      </c>
      <c r="N1099" t="s">
        <v>8269</v>
      </c>
      <c r="O1099" s="9">
        <f t="shared" si="68"/>
        <v>2</v>
      </c>
      <c r="P1099" s="12">
        <f t="shared" si="69"/>
        <v>15</v>
      </c>
      <c r="Q1099" s="15" t="s">
        <v>8343</v>
      </c>
      <c r="R1099" t="s">
        <v>8344</v>
      </c>
      <c r="S1099" s="18">
        <f t="shared" si="70"/>
        <v>42178.815891203703</v>
      </c>
      <c r="T1099" s="18">
        <f t="shared" si="71"/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 s="14">
        <v>4</v>
      </c>
      <c r="M1100" t="b">
        <v>0</v>
      </c>
      <c r="N1100" t="s">
        <v>8269</v>
      </c>
      <c r="O1100" s="9">
        <f t="shared" si="68"/>
        <v>2</v>
      </c>
      <c r="P1100" s="12">
        <f t="shared" si="69"/>
        <v>10.25</v>
      </c>
      <c r="Q1100" s="15" t="s">
        <v>8343</v>
      </c>
      <c r="R1100" t="s">
        <v>8344</v>
      </c>
      <c r="S1100" s="18">
        <f t="shared" si="70"/>
        <v>41883.916678240741</v>
      </c>
      <c r="T1100" s="18">
        <f t="shared" si="71"/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 s="14">
        <v>1</v>
      </c>
      <c r="M1101" t="b">
        <v>0</v>
      </c>
      <c r="N1101" t="s">
        <v>8269</v>
      </c>
      <c r="O1101" s="9">
        <f t="shared" si="68"/>
        <v>2</v>
      </c>
      <c r="P1101" s="12">
        <f t="shared" si="69"/>
        <v>59</v>
      </c>
      <c r="Q1101" s="15" t="s">
        <v>8343</v>
      </c>
      <c r="R1101" t="s">
        <v>8344</v>
      </c>
      <c r="S1101" s="18">
        <f t="shared" si="70"/>
        <v>42767.031678240746</v>
      </c>
      <c r="T1101" s="18">
        <f t="shared" si="71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 s="14">
        <v>58</v>
      </c>
      <c r="M1102" t="b">
        <v>0</v>
      </c>
      <c r="N1102" t="s">
        <v>8265</v>
      </c>
      <c r="O1102" s="9">
        <f t="shared" si="68"/>
        <v>3</v>
      </c>
      <c r="P1102" s="12">
        <f t="shared" si="69"/>
        <v>81.239999999999995</v>
      </c>
      <c r="Q1102" s="15" t="s">
        <v>8310</v>
      </c>
      <c r="R1102" t="s">
        <v>8311</v>
      </c>
      <c r="S1102" s="18">
        <f t="shared" si="70"/>
        <v>42186.257418981477</v>
      </c>
      <c r="T1102" s="18">
        <f t="shared" si="71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 s="14">
        <v>3</v>
      </c>
      <c r="M1103" t="b">
        <v>0</v>
      </c>
      <c r="N1103" t="s">
        <v>8265</v>
      </c>
      <c r="O1103" s="9">
        <f t="shared" si="68"/>
        <v>3</v>
      </c>
      <c r="P1103" s="12">
        <f t="shared" si="69"/>
        <v>13.33</v>
      </c>
      <c r="Q1103" s="15" t="s">
        <v>8310</v>
      </c>
      <c r="R1103" t="s">
        <v>8311</v>
      </c>
      <c r="S1103" s="18">
        <f t="shared" si="70"/>
        <v>42115.547395833331</v>
      </c>
      <c r="T1103" s="18">
        <f t="shared" si="71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 s="14">
        <v>10</v>
      </c>
      <c r="M1104" t="b">
        <v>0</v>
      </c>
      <c r="N1104" t="s">
        <v>8266</v>
      </c>
      <c r="O1104" s="9">
        <f t="shared" si="68"/>
        <v>3</v>
      </c>
      <c r="P1104" s="12">
        <f t="shared" si="69"/>
        <v>32.5</v>
      </c>
      <c r="Q1104" s="15" t="s">
        <v>8310</v>
      </c>
      <c r="R1104" t="s">
        <v>8312</v>
      </c>
      <c r="S1104" s="18">
        <f t="shared" si="70"/>
        <v>42216.977812500001</v>
      </c>
      <c r="T1104" s="18">
        <f t="shared" si="71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 s="14">
        <v>2</v>
      </c>
      <c r="M1105" t="b">
        <v>0</v>
      </c>
      <c r="N1105" t="s">
        <v>8266</v>
      </c>
      <c r="O1105" s="9">
        <f t="shared" si="68"/>
        <v>3</v>
      </c>
      <c r="P1105" s="12">
        <f t="shared" si="69"/>
        <v>25.5</v>
      </c>
      <c r="Q1105" s="15" t="s">
        <v>8310</v>
      </c>
      <c r="R1105" t="s">
        <v>8312</v>
      </c>
      <c r="S1105" s="18">
        <f t="shared" si="70"/>
        <v>41825.791226851856</v>
      </c>
      <c r="T1105" s="18">
        <f t="shared" si="71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 s="14">
        <v>7</v>
      </c>
      <c r="M1106" t="b">
        <v>0</v>
      </c>
      <c r="N1106" t="s">
        <v>8266</v>
      </c>
      <c r="O1106" s="9">
        <f t="shared" si="68"/>
        <v>3</v>
      </c>
      <c r="P1106" s="12">
        <f t="shared" si="69"/>
        <v>15.71</v>
      </c>
      <c r="Q1106" s="15" t="s">
        <v>8310</v>
      </c>
      <c r="R1106" t="s">
        <v>8312</v>
      </c>
      <c r="S1106" s="18">
        <f t="shared" si="70"/>
        <v>42032.82576388889</v>
      </c>
      <c r="T1106" s="18">
        <f t="shared" si="71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 s="14">
        <v>4</v>
      </c>
      <c r="M1107" t="b">
        <v>0</v>
      </c>
      <c r="N1107" t="s">
        <v>8268</v>
      </c>
      <c r="O1107" s="9">
        <f t="shared" si="68"/>
        <v>3</v>
      </c>
      <c r="P1107" s="12">
        <f t="shared" si="69"/>
        <v>20.5</v>
      </c>
      <c r="Q1107" s="15" t="s">
        <v>8310</v>
      </c>
      <c r="R1107" t="s">
        <v>8313</v>
      </c>
      <c r="S1107" s="18">
        <f t="shared" si="70"/>
        <v>41753.758043981477</v>
      </c>
      <c r="T1107" s="18">
        <f t="shared" si="71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 s="14">
        <v>14</v>
      </c>
      <c r="M1108" t="b">
        <v>0</v>
      </c>
      <c r="N1108" t="s">
        <v>8268</v>
      </c>
      <c r="O1108" s="9">
        <f t="shared" si="68"/>
        <v>3</v>
      </c>
      <c r="P1108" s="12">
        <f t="shared" si="69"/>
        <v>61.5</v>
      </c>
      <c r="Q1108" s="15" t="s">
        <v>8310</v>
      </c>
      <c r="R1108" t="s">
        <v>8313</v>
      </c>
      <c r="S1108" s="18">
        <f t="shared" si="70"/>
        <v>41869.698136574072</v>
      </c>
      <c r="T1108" s="18">
        <f t="shared" si="71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 s="14">
        <v>4</v>
      </c>
      <c r="M1109" t="b">
        <v>0</v>
      </c>
      <c r="N1109" t="s">
        <v>8268</v>
      </c>
      <c r="O1109" s="9">
        <f t="shared" si="68"/>
        <v>3</v>
      </c>
      <c r="P1109" s="12">
        <f t="shared" si="69"/>
        <v>53.75</v>
      </c>
      <c r="Q1109" s="15" t="s">
        <v>8310</v>
      </c>
      <c r="R1109" t="s">
        <v>8313</v>
      </c>
      <c r="S1109" s="18">
        <f t="shared" si="70"/>
        <v>40247.886006944449</v>
      </c>
      <c r="T1109" s="18">
        <f t="shared" si="71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 s="14">
        <v>10</v>
      </c>
      <c r="M1110" t="b">
        <v>0</v>
      </c>
      <c r="N1110" t="s">
        <v>8268</v>
      </c>
      <c r="O1110" s="9">
        <f t="shared" si="68"/>
        <v>3</v>
      </c>
      <c r="P1110" s="12">
        <f t="shared" si="69"/>
        <v>64</v>
      </c>
      <c r="Q1110" s="15" t="s">
        <v>8310</v>
      </c>
      <c r="R1110" t="s">
        <v>8313</v>
      </c>
      <c r="S1110" s="18">
        <f t="shared" si="70"/>
        <v>41156.958993055552</v>
      </c>
      <c r="T1110" s="18">
        <f t="shared" si="71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 s="14">
        <v>5</v>
      </c>
      <c r="M1111" t="b">
        <v>0</v>
      </c>
      <c r="N1111" t="s">
        <v>8268</v>
      </c>
      <c r="O1111" s="9">
        <f t="shared" si="68"/>
        <v>3</v>
      </c>
      <c r="P1111" s="12">
        <f t="shared" si="69"/>
        <v>30</v>
      </c>
      <c r="Q1111" s="15" t="s">
        <v>8310</v>
      </c>
      <c r="R1111" t="s">
        <v>8313</v>
      </c>
      <c r="S1111" s="18">
        <f t="shared" si="70"/>
        <v>41340.303032407406</v>
      </c>
      <c r="T1111" s="18">
        <f t="shared" si="71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 s="14">
        <v>3</v>
      </c>
      <c r="M1112" t="b">
        <v>0</v>
      </c>
      <c r="N1112" t="s">
        <v>8268</v>
      </c>
      <c r="O1112" s="9">
        <f t="shared" si="68"/>
        <v>3</v>
      </c>
      <c r="P1112" s="12">
        <f t="shared" si="69"/>
        <v>16.670000000000002</v>
      </c>
      <c r="Q1112" s="15" t="s">
        <v>8310</v>
      </c>
      <c r="R1112" t="s">
        <v>8313</v>
      </c>
      <c r="S1112" s="18">
        <f t="shared" si="70"/>
        <v>41830.613969907405</v>
      </c>
      <c r="T1112" s="18">
        <f t="shared" si="71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 s="14">
        <v>8</v>
      </c>
      <c r="M1113" t="b">
        <v>0</v>
      </c>
      <c r="N1113" t="s">
        <v>8270</v>
      </c>
      <c r="O1113" s="9">
        <f t="shared" si="68"/>
        <v>3</v>
      </c>
      <c r="P1113" s="12">
        <f t="shared" si="69"/>
        <v>8.5</v>
      </c>
      <c r="Q1113" s="15" t="s">
        <v>8314</v>
      </c>
      <c r="R1113" t="s">
        <v>8315</v>
      </c>
      <c r="S1113" s="18">
        <f t="shared" si="70"/>
        <v>42163.636828703704</v>
      </c>
      <c r="T1113" s="18">
        <f t="shared" si="71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 s="14">
        <v>1</v>
      </c>
      <c r="M1114" t="b">
        <v>0</v>
      </c>
      <c r="N1114" t="s">
        <v>8270</v>
      </c>
      <c r="O1114" s="9">
        <f t="shared" si="68"/>
        <v>3</v>
      </c>
      <c r="P1114" s="12">
        <f t="shared" si="69"/>
        <v>200</v>
      </c>
      <c r="Q1114" s="15" t="s">
        <v>8314</v>
      </c>
      <c r="R1114" t="s">
        <v>8315</v>
      </c>
      <c r="S1114" s="18">
        <f t="shared" si="70"/>
        <v>42345.860150462962</v>
      </c>
      <c r="T1114" s="18">
        <f t="shared" si="71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 s="14">
        <v>2</v>
      </c>
      <c r="M1115" t="b">
        <v>0</v>
      </c>
      <c r="N1115" t="s">
        <v>8270</v>
      </c>
      <c r="O1115" s="9">
        <f t="shared" si="68"/>
        <v>3</v>
      </c>
      <c r="P1115" s="12">
        <f t="shared" si="69"/>
        <v>150.5</v>
      </c>
      <c r="Q1115" s="15" t="s">
        <v>8314</v>
      </c>
      <c r="R1115" t="s">
        <v>8315</v>
      </c>
      <c r="S1115" s="18">
        <f t="shared" si="70"/>
        <v>42631.769513888896</v>
      </c>
      <c r="T1115" s="18">
        <f t="shared" si="71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 s="14">
        <v>1</v>
      </c>
      <c r="M1116" t="b">
        <v>0</v>
      </c>
      <c r="N1116" t="s">
        <v>8270</v>
      </c>
      <c r="O1116" s="9">
        <f t="shared" si="68"/>
        <v>3</v>
      </c>
      <c r="P1116" s="12">
        <f t="shared" si="69"/>
        <v>250</v>
      </c>
      <c r="Q1116" s="15" t="s">
        <v>8314</v>
      </c>
      <c r="R1116" t="s">
        <v>8315</v>
      </c>
      <c r="S1116" s="18">
        <f t="shared" si="70"/>
        <v>41946.232175925928</v>
      </c>
      <c r="T1116" s="18">
        <f t="shared" si="71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 s="14">
        <v>8</v>
      </c>
      <c r="M1117" t="b">
        <v>0</v>
      </c>
      <c r="N1117" t="s">
        <v>8270</v>
      </c>
      <c r="O1117" s="9">
        <f t="shared" si="68"/>
        <v>3</v>
      </c>
      <c r="P1117" s="12">
        <f t="shared" si="69"/>
        <v>16.38</v>
      </c>
      <c r="Q1117" s="15" t="s">
        <v>8314</v>
      </c>
      <c r="R1117" t="s">
        <v>8315</v>
      </c>
      <c r="S1117" s="18">
        <f t="shared" si="70"/>
        <v>42194.357731481476</v>
      </c>
      <c r="T1117" s="18">
        <f t="shared" si="71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 s="14">
        <v>3</v>
      </c>
      <c r="M1118" t="b">
        <v>0</v>
      </c>
      <c r="N1118" t="s">
        <v>8270</v>
      </c>
      <c r="O1118" s="9">
        <f t="shared" si="68"/>
        <v>3</v>
      </c>
      <c r="P1118" s="12">
        <f t="shared" si="69"/>
        <v>20</v>
      </c>
      <c r="Q1118" s="15" t="s">
        <v>8314</v>
      </c>
      <c r="R1118" t="s">
        <v>8315</v>
      </c>
      <c r="S1118" s="18">
        <f t="shared" si="70"/>
        <v>42087.343090277776</v>
      </c>
      <c r="T1118" s="18">
        <f t="shared" si="71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 s="14">
        <v>18</v>
      </c>
      <c r="M1119" t="b">
        <v>0</v>
      </c>
      <c r="N1119" t="s">
        <v>8271</v>
      </c>
      <c r="O1119" s="9">
        <f t="shared" si="68"/>
        <v>3</v>
      </c>
      <c r="P1119" s="12">
        <f t="shared" si="69"/>
        <v>84.94</v>
      </c>
      <c r="Q1119" s="15" t="s">
        <v>8314</v>
      </c>
      <c r="R1119" t="s">
        <v>8316</v>
      </c>
      <c r="S1119" s="18">
        <f t="shared" si="70"/>
        <v>41922.741655092592</v>
      </c>
      <c r="T1119" s="18">
        <f t="shared" si="71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 s="14">
        <v>31</v>
      </c>
      <c r="M1120" t="b">
        <v>0</v>
      </c>
      <c r="N1120" t="s">
        <v>8271</v>
      </c>
      <c r="O1120" s="9">
        <f t="shared" si="68"/>
        <v>3</v>
      </c>
      <c r="P1120" s="12">
        <f t="shared" si="69"/>
        <v>13</v>
      </c>
      <c r="Q1120" s="15" t="s">
        <v>8314</v>
      </c>
      <c r="R1120" t="s">
        <v>8316</v>
      </c>
      <c r="S1120" s="18">
        <f t="shared" si="70"/>
        <v>42715.688437500001</v>
      </c>
      <c r="T1120" s="18">
        <f t="shared" si="71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 s="14">
        <v>1</v>
      </c>
      <c r="M1121" t="b">
        <v>0</v>
      </c>
      <c r="N1121" t="s">
        <v>8273</v>
      </c>
      <c r="O1121" s="9">
        <f t="shared" si="68"/>
        <v>3</v>
      </c>
      <c r="P1121" s="12">
        <f t="shared" si="69"/>
        <v>50</v>
      </c>
      <c r="Q1121" s="15" t="s">
        <v>8317</v>
      </c>
      <c r="R1121" t="s">
        <v>8318</v>
      </c>
      <c r="S1121" s="18">
        <f t="shared" si="70"/>
        <v>40068.056932870371</v>
      </c>
      <c r="T1121" s="18">
        <f t="shared" si="71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 s="14">
        <v>6</v>
      </c>
      <c r="M1122" t="b">
        <v>0</v>
      </c>
      <c r="N1122" t="s">
        <v>8273</v>
      </c>
      <c r="O1122" s="9">
        <f t="shared" si="68"/>
        <v>3</v>
      </c>
      <c r="P1122" s="12">
        <f t="shared" si="69"/>
        <v>66.67</v>
      </c>
      <c r="Q1122" s="15" t="s">
        <v>8317</v>
      </c>
      <c r="R1122" t="s">
        <v>8318</v>
      </c>
      <c r="S1122" s="18">
        <f t="shared" si="70"/>
        <v>40436.68408564815</v>
      </c>
      <c r="T1122" s="18">
        <f t="shared" si="71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 s="14">
        <v>8</v>
      </c>
      <c r="M1123" t="b">
        <v>0</v>
      </c>
      <c r="N1123" t="s">
        <v>8277</v>
      </c>
      <c r="O1123" s="9">
        <f t="shared" si="68"/>
        <v>3</v>
      </c>
      <c r="P1123" s="12">
        <f t="shared" si="69"/>
        <v>14.13</v>
      </c>
      <c r="Q1123" s="15" t="s">
        <v>8319</v>
      </c>
      <c r="R1123" t="s">
        <v>8321</v>
      </c>
      <c r="S1123" s="18">
        <f t="shared" si="70"/>
        <v>41179.32104166667</v>
      </c>
      <c r="T1123" s="18">
        <f t="shared" si="71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 s="14">
        <v>9</v>
      </c>
      <c r="M1124" t="b">
        <v>0</v>
      </c>
      <c r="N1124" t="s">
        <v>8277</v>
      </c>
      <c r="O1124" s="9">
        <f t="shared" si="68"/>
        <v>3</v>
      </c>
      <c r="P1124" s="12">
        <f t="shared" si="69"/>
        <v>28.89</v>
      </c>
      <c r="Q1124" s="15" t="s">
        <v>8319</v>
      </c>
      <c r="R1124" t="s">
        <v>8321</v>
      </c>
      <c r="S1124" s="18">
        <f t="shared" si="70"/>
        <v>41842.031597222223</v>
      </c>
      <c r="T1124" s="18">
        <f t="shared" si="71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 s="14">
        <v>2</v>
      </c>
      <c r="M1125" t="b">
        <v>0</v>
      </c>
      <c r="N1125" t="s">
        <v>8277</v>
      </c>
      <c r="O1125" s="9">
        <f t="shared" si="68"/>
        <v>3</v>
      </c>
      <c r="P1125" s="12">
        <f t="shared" si="69"/>
        <v>35</v>
      </c>
      <c r="Q1125" s="15" t="s">
        <v>8319</v>
      </c>
      <c r="R1125" t="s">
        <v>8321</v>
      </c>
      <c r="S1125" s="18">
        <f t="shared" si="70"/>
        <v>40878.758217592593</v>
      </c>
      <c r="T1125" s="18">
        <f t="shared" si="71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 s="14">
        <v>4</v>
      </c>
      <c r="M1126" t="b">
        <v>0</v>
      </c>
      <c r="N1126" t="s">
        <v>8276</v>
      </c>
      <c r="O1126" s="9">
        <f t="shared" si="68"/>
        <v>3</v>
      </c>
      <c r="P1126" s="12">
        <f t="shared" si="69"/>
        <v>40</v>
      </c>
      <c r="Q1126" s="15" t="s">
        <v>8319</v>
      </c>
      <c r="R1126" t="s">
        <v>8320</v>
      </c>
      <c r="S1126" s="18">
        <f t="shared" si="70"/>
        <v>41149.796064814815</v>
      </c>
      <c r="T1126" s="18">
        <f t="shared" si="71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 s="14">
        <v>6</v>
      </c>
      <c r="M1127" t="b">
        <v>0</v>
      </c>
      <c r="N1127" t="s">
        <v>8276</v>
      </c>
      <c r="O1127" s="9">
        <f t="shared" si="68"/>
        <v>3</v>
      </c>
      <c r="P1127" s="12">
        <f t="shared" si="69"/>
        <v>32.67</v>
      </c>
      <c r="Q1127" s="15" t="s">
        <v>8319</v>
      </c>
      <c r="R1127" t="s">
        <v>8320</v>
      </c>
      <c r="S1127" s="18">
        <f t="shared" si="70"/>
        <v>40507.239884259259</v>
      </c>
      <c r="T1127" s="18">
        <f t="shared" si="71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 s="14">
        <v>8</v>
      </c>
      <c r="M1128" t="b">
        <v>0</v>
      </c>
      <c r="N1128" t="s">
        <v>8276</v>
      </c>
      <c r="O1128" s="9">
        <f t="shared" si="68"/>
        <v>3</v>
      </c>
      <c r="P1128" s="12">
        <f t="shared" si="69"/>
        <v>65</v>
      </c>
      <c r="Q1128" s="15" t="s">
        <v>8319</v>
      </c>
      <c r="R1128" t="s">
        <v>8320</v>
      </c>
      <c r="S1128" s="18">
        <f t="shared" si="70"/>
        <v>41081.69027777778</v>
      </c>
      <c r="T1128" s="18">
        <f t="shared" si="71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 s="14">
        <v>5</v>
      </c>
      <c r="M1129" t="b">
        <v>0</v>
      </c>
      <c r="N1129" t="s">
        <v>8276</v>
      </c>
      <c r="O1129" s="9">
        <f t="shared" si="68"/>
        <v>3</v>
      </c>
      <c r="P1129" s="12">
        <f t="shared" si="69"/>
        <v>32</v>
      </c>
      <c r="Q1129" s="15" t="s">
        <v>8319</v>
      </c>
      <c r="R1129" t="s">
        <v>8320</v>
      </c>
      <c r="S1129" s="18">
        <f t="shared" si="70"/>
        <v>41575.880914351852</v>
      </c>
      <c r="T1129" s="18">
        <f t="shared" si="71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 s="14">
        <v>24</v>
      </c>
      <c r="M1130" t="b">
        <v>0</v>
      </c>
      <c r="N1130" t="s">
        <v>8271</v>
      </c>
      <c r="O1130" s="9">
        <f t="shared" si="68"/>
        <v>3</v>
      </c>
      <c r="P1130" s="12">
        <f t="shared" si="69"/>
        <v>108.63</v>
      </c>
      <c r="Q1130" s="15" t="s">
        <v>8314</v>
      </c>
      <c r="R1130" t="s">
        <v>8316</v>
      </c>
      <c r="S1130" s="18">
        <f t="shared" si="70"/>
        <v>42489.696585648147</v>
      </c>
      <c r="T1130" s="18">
        <f t="shared" si="71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 s="14">
        <v>6</v>
      </c>
      <c r="M1131" t="b">
        <v>0</v>
      </c>
      <c r="N1131" t="s">
        <v>8271</v>
      </c>
      <c r="O1131" s="9">
        <f t="shared" si="68"/>
        <v>3</v>
      </c>
      <c r="P1131" s="12">
        <f t="shared" si="69"/>
        <v>40</v>
      </c>
      <c r="Q1131" s="15" t="s">
        <v>8314</v>
      </c>
      <c r="R1131" t="s">
        <v>8316</v>
      </c>
      <c r="S1131" s="18">
        <f t="shared" si="70"/>
        <v>42303.878414351857</v>
      </c>
      <c r="T1131" s="18">
        <f t="shared" si="71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 s="14">
        <v>38</v>
      </c>
      <c r="M1132" t="b">
        <v>0</v>
      </c>
      <c r="N1132" t="s">
        <v>8271</v>
      </c>
      <c r="O1132" s="9">
        <f t="shared" si="68"/>
        <v>3</v>
      </c>
      <c r="P1132" s="12">
        <f t="shared" si="69"/>
        <v>74.790000000000006</v>
      </c>
      <c r="Q1132" s="15" t="s">
        <v>8314</v>
      </c>
      <c r="R1132" t="s">
        <v>8316</v>
      </c>
      <c r="S1132" s="18">
        <f t="shared" si="70"/>
        <v>42422.107129629629</v>
      </c>
      <c r="T1132" s="18">
        <f t="shared" si="71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 s="14">
        <v>7</v>
      </c>
      <c r="M1133" t="b">
        <v>0</v>
      </c>
      <c r="N1133" t="s">
        <v>8271</v>
      </c>
      <c r="O1133" s="9">
        <f t="shared" si="68"/>
        <v>3</v>
      </c>
      <c r="P1133" s="12">
        <f t="shared" si="69"/>
        <v>88.71</v>
      </c>
      <c r="Q1133" s="15" t="s">
        <v>8314</v>
      </c>
      <c r="R1133" t="s">
        <v>8316</v>
      </c>
      <c r="S1133" s="18">
        <f t="shared" si="70"/>
        <v>42535.492280092592</v>
      </c>
      <c r="T1133" s="18">
        <f t="shared" si="71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 s="14">
        <v>8</v>
      </c>
      <c r="M1134" t="b">
        <v>0</v>
      </c>
      <c r="N1134" t="s">
        <v>8279</v>
      </c>
      <c r="O1134" s="9">
        <f t="shared" si="68"/>
        <v>3</v>
      </c>
      <c r="P1134" s="12">
        <f t="shared" si="69"/>
        <v>33.25</v>
      </c>
      <c r="Q1134" s="15" t="s">
        <v>8322</v>
      </c>
      <c r="R1134" t="s">
        <v>8323</v>
      </c>
      <c r="S1134" s="18">
        <f t="shared" si="70"/>
        <v>41844.874421296299</v>
      </c>
      <c r="T1134" s="18">
        <f t="shared" si="71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 s="14">
        <v>5</v>
      </c>
      <c r="M1135" t="b">
        <v>0</v>
      </c>
      <c r="N1135" t="s">
        <v>8280</v>
      </c>
      <c r="O1135" s="9">
        <f t="shared" si="68"/>
        <v>3</v>
      </c>
      <c r="P1135" s="12">
        <f t="shared" si="69"/>
        <v>16.2</v>
      </c>
      <c r="Q1135" s="15" t="s">
        <v>8324</v>
      </c>
      <c r="R1135" t="s">
        <v>8325</v>
      </c>
      <c r="S1135" s="18">
        <f t="shared" si="70"/>
        <v>41661.381041666667</v>
      </c>
      <c r="T1135" s="18">
        <f t="shared" si="71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 s="14">
        <v>148</v>
      </c>
      <c r="M1136" t="b">
        <v>0</v>
      </c>
      <c r="N1136" t="s">
        <v>8280</v>
      </c>
      <c r="O1136" s="9">
        <f t="shared" si="68"/>
        <v>3</v>
      </c>
      <c r="P1136" s="12">
        <f t="shared" si="69"/>
        <v>34.130000000000003</v>
      </c>
      <c r="Q1136" s="15" t="s">
        <v>8324</v>
      </c>
      <c r="R1136" t="s">
        <v>8325</v>
      </c>
      <c r="S1136" s="18">
        <f t="shared" si="70"/>
        <v>41445.962754629632</v>
      </c>
      <c r="T1136" s="18">
        <f t="shared" si="71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 s="14">
        <v>18</v>
      </c>
      <c r="M1137" t="b">
        <v>0</v>
      </c>
      <c r="N1137" t="s">
        <v>8280</v>
      </c>
      <c r="O1137" s="9">
        <f t="shared" si="68"/>
        <v>3</v>
      </c>
      <c r="P1137" s="12">
        <f t="shared" si="69"/>
        <v>37.67</v>
      </c>
      <c r="Q1137" s="15" t="s">
        <v>8324</v>
      </c>
      <c r="R1137" t="s">
        <v>8325</v>
      </c>
      <c r="S1137" s="18">
        <f t="shared" si="70"/>
        <v>42479.566388888896</v>
      </c>
      <c r="T1137" s="18">
        <f t="shared" si="71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 s="14">
        <v>9</v>
      </c>
      <c r="M1138" t="b">
        <v>0</v>
      </c>
      <c r="N1138" t="s">
        <v>8280</v>
      </c>
      <c r="O1138" s="9">
        <f t="shared" si="68"/>
        <v>3</v>
      </c>
      <c r="P1138" s="12">
        <f t="shared" si="69"/>
        <v>114</v>
      </c>
      <c r="Q1138" s="15" t="s">
        <v>8324</v>
      </c>
      <c r="R1138" t="s">
        <v>8325</v>
      </c>
      <c r="S1138" s="18">
        <f t="shared" si="70"/>
        <v>42413.671006944445</v>
      </c>
      <c r="T1138" s="18">
        <f t="shared" si="71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 s="14">
        <v>10</v>
      </c>
      <c r="M1139" t="b">
        <v>0</v>
      </c>
      <c r="N1139" t="s">
        <v>8280</v>
      </c>
      <c r="O1139" s="9">
        <f t="shared" si="68"/>
        <v>3</v>
      </c>
      <c r="P1139" s="12">
        <f t="shared" si="69"/>
        <v>10</v>
      </c>
      <c r="Q1139" s="15" t="s">
        <v>8324</v>
      </c>
      <c r="R1139" t="s">
        <v>8325</v>
      </c>
      <c r="S1139" s="18">
        <f t="shared" si="70"/>
        <v>42384.110775462963</v>
      </c>
      <c r="T1139" s="18">
        <f t="shared" si="71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 s="14">
        <v>21</v>
      </c>
      <c r="M1140" t="b">
        <v>0</v>
      </c>
      <c r="N1140" t="s">
        <v>8280</v>
      </c>
      <c r="O1140" s="9">
        <f t="shared" si="68"/>
        <v>3</v>
      </c>
      <c r="P1140" s="12">
        <f t="shared" si="69"/>
        <v>34.880000000000003</v>
      </c>
      <c r="Q1140" s="15" t="s">
        <v>8324</v>
      </c>
      <c r="R1140" t="s">
        <v>8325</v>
      </c>
      <c r="S1140" s="18">
        <f t="shared" si="70"/>
        <v>40952.636979166666</v>
      </c>
      <c r="T1140" s="18">
        <f t="shared" si="71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 s="14">
        <v>9</v>
      </c>
      <c r="M1141" t="b">
        <v>0</v>
      </c>
      <c r="N1141" t="s">
        <v>8282</v>
      </c>
      <c r="O1141" s="9">
        <f t="shared" si="68"/>
        <v>3</v>
      </c>
      <c r="P1141" s="12">
        <f t="shared" si="69"/>
        <v>65</v>
      </c>
      <c r="Q1141" s="15" t="s">
        <v>8327</v>
      </c>
      <c r="R1141" t="s">
        <v>8328</v>
      </c>
      <c r="S1141" s="18">
        <f t="shared" si="70"/>
        <v>42170.728460648148</v>
      </c>
      <c r="T1141" s="18">
        <f t="shared" si="71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 s="14">
        <v>6</v>
      </c>
      <c r="M1142" t="b">
        <v>0</v>
      </c>
      <c r="N1142" t="s">
        <v>8284</v>
      </c>
      <c r="O1142" s="9">
        <f t="shared" si="68"/>
        <v>3</v>
      </c>
      <c r="P1142" s="12">
        <f t="shared" si="69"/>
        <v>35</v>
      </c>
      <c r="Q1142" s="15" t="s">
        <v>8319</v>
      </c>
      <c r="R1142" t="s">
        <v>8329</v>
      </c>
      <c r="S1142" s="18">
        <f t="shared" si="70"/>
        <v>41583.135405092595</v>
      </c>
      <c r="T1142" s="18">
        <f t="shared" si="71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 s="14">
        <v>8</v>
      </c>
      <c r="M1143" t="b">
        <v>0</v>
      </c>
      <c r="N1143" t="s">
        <v>8284</v>
      </c>
      <c r="O1143" s="9">
        <f t="shared" si="68"/>
        <v>3</v>
      </c>
      <c r="P1143" s="12">
        <f t="shared" si="69"/>
        <v>30.13</v>
      </c>
      <c r="Q1143" s="15" t="s">
        <v>8319</v>
      </c>
      <c r="R1143" t="s">
        <v>8329</v>
      </c>
      <c r="S1143" s="18">
        <f t="shared" si="70"/>
        <v>41409.040011574078</v>
      </c>
      <c r="T1143" s="18">
        <f t="shared" si="71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 s="14">
        <v>15</v>
      </c>
      <c r="M1144" t="b">
        <v>0</v>
      </c>
      <c r="N1144" t="s">
        <v>8271</v>
      </c>
      <c r="O1144" s="9">
        <f t="shared" si="68"/>
        <v>3</v>
      </c>
      <c r="P1144" s="12">
        <f t="shared" si="69"/>
        <v>66.069999999999993</v>
      </c>
      <c r="Q1144" s="15" t="s">
        <v>8314</v>
      </c>
      <c r="R1144" t="s">
        <v>8316</v>
      </c>
      <c r="S1144" s="18">
        <f t="shared" si="70"/>
        <v>42188.803622685184</v>
      </c>
      <c r="T1144" s="18">
        <f t="shared" si="71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 s="14">
        <v>3</v>
      </c>
      <c r="M1145" t="b">
        <v>0</v>
      </c>
      <c r="N1145" t="s">
        <v>8285</v>
      </c>
      <c r="O1145" s="9">
        <f t="shared" si="68"/>
        <v>3</v>
      </c>
      <c r="P1145" s="12">
        <f t="shared" si="69"/>
        <v>1</v>
      </c>
      <c r="Q1145" s="15" t="s">
        <v>8317</v>
      </c>
      <c r="R1145" t="s">
        <v>8330</v>
      </c>
      <c r="S1145" s="18">
        <f t="shared" si="70"/>
        <v>42524.667662037042</v>
      </c>
      <c r="T1145" s="18">
        <f t="shared" si="71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 s="14">
        <v>8</v>
      </c>
      <c r="M1146" t="b">
        <v>0</v>
      </c>
      <c r="N1146" t="s">
        <v>8285</v>
      </c>
      <c r="O1146" s="9">
        <f t="shared" si="68"/>
        <v>3</v>
      </c>
      <c r="P1146" s="12">
        <f t="shared" si="69"/>
        <v>75</v>
      </c>
      <c r="Q1146" s="15" t="s">
        <v>8317</v>
      </c>
      <c r="R1146" t="s">
        <v>8330</v>
      </c>
      <c r="S1146" s="18">
        <f t="shared" si="70"/>
        <v>42457.871516203704</v>
      </c>
      <c r="T1146" s="18">
        <f t="shared" si="71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 s="14">
        <v>3</v>
      </c>
      <c r="M1147" t="b">
        <v>0</v>
      </c>
      <c r="N1147" t="s">
        <v>8285</v>
      </c>
      <c r="O1147" s="9">
        <f t="shared" si="68"/>
        <v>3</v>
      </c>
      <c r="P1147" s="12">
        <f t="shared" si="69"/>
        <v>48.33</v>
      </c>
      <c r="Q1147" s="15" t="s">
        <v>8317</v>
      </c>
      <c r="R1147" t="s">
        <v>8330</v>
      </c>
      <c r="S1147" s="18">
        <f t="shared" si="70"/>
        <v>42708.668576388889</v>
      </c>
      <c r="T1147" s="18">
        <f t="shared" si="71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 s="14">
        <v>1</v>
      </c>
      <c r="M1148" t="b">
        <v>0</v>
      </c>
      <c r="N1148" t="s">
        <v>8288</v>
      </c>
      <c r="O1148" s="9">
        <f t="shared" si="68"/>
        <v>3</v>
      </c>
      <c r="P1148" s="12">
        <f t="shared" si="69"/>
        <v>100</v>
      </c>
      <c r="Q1148" s="15" t="s">
        <v>8317</v>
      </c>
      <c r="R1148" t="s">
        <v>8333</v>
      </c>
      <c r="S1148" s="18">
        <f t="shared" si="70"/>
        <v>40672.729872685188</v>
      </c>
      <c r="T1148" s="18">
        <f t="shared" si="71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 s="14">
        <v>22</v>
      </c>
      <c r="M1149" t="b">
        <v>0</v>
      </c>
      <c r="N1149" t="s">
        <v>8283</v>
      </c>
      <c r="O1149" s="9">
        <f t="shared" si="68"/>
        <v>3</v>
      </c>
      <c r="P1149" s="12">
        <f t="shared" si="69"/>
        <v>49.14</v>
      </c>
      <c r="Q1149" s="15" t="s">
        <v>8331</v>
      </c>
      <c r="R1149" t="s">
        <v>8336</v>
      </c>
      <c r="S1149" s="18">
        <f t="shared" si="70"/>
        <v>41987.818969907406</v>
      </c>
      <c r="T1149" s="18">
        <f t="shared" si="71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 s="14">
        <v>8</v>
      </c>
      <c r="M1150" t="b">
        <v>0</v>
      </c>
      <c r="N1150" t="s">
        <v>8283</v>
      </c>
      <c r="O1150" s="9">
        <f t="shared" si="68"/>
        <v>3</v>
      </c>
      <c r="P1150" s="12">
        <f t="shared" si="69"/>
        <v>73.88</v>
      </c>
      <c r="Q1150" s="15" t="s">
        <v>8331</v>
      </c>
      <c r="R1150" t="s">
        <v>8336</v>
      </c>
      <c r="S1150" s="18">
        <f t="shared" si="70"/>
        <v>41877.638298611113</v>
      </c>
      <c r="T1150" s="18">
        <f t="shared" si="71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 s="14">
        <v>2</v>
      </c>
      <c r="M1151" t="b">
        <v>0</v>
      </c>
      <c r="N1151" t="s">
        <v>8283</v>
      </c>
      <c r="O1151" s="9">
        <f t="shared" si="68"/>
        <v>3</v>
      </c>
      <c r="P1151" s="12">
        <f t="shared" si="69"/>
        <v>7.5</v>
      </c>
      <c r="Q1151" s="15" t="s">
        <v>8331</v>
      </c>
      <c r="R1151" t="s">
        <v>8336</v>
      </c>
      <c r="S1151" s="18">
        <f t="shared" si="70"/>
        <v>41860.91002314815</v>
      </c>
      <c r="T1151" s="18">
        <f t="shared" si="71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 s="14">
        <v>25</v>
      </c>
      <c r="M1152" t="b">
        <v>0</v>
      </c>
      <c r="N1152" t="s">
        <v>8292</v>
      </c>
      <c r="O1152" s="9">
        <f t="shared" si="68"/>
        <v>3</v>
      </c>
      <c r="P1152" s="12">
        <f t="shared" si="69"/>
        <v>106.8</v>
      </c>
      <c r="Q1152" s="15" t="s">
        <v>8314</v>
      </c>
      <c r="R1152" t="s">
        <v>8337</v>
      </c>
      <c r="S1152" s="18">
        <f t="shared" si="70"/>
        <v>42116.54315972222</v>
      </c>
      <c r="T1152" s="18">
        <f t="shared" si="71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 s="14">
        <v>4</v>
      </c>
      <c r="M1153" t="b">
        <v>0</v>
      </c>
      <c r="N1153" t="s">
        <v>8294</v>
      </c>
      <c r="O1153" s="9">
        <f t="shared" si="68"/>
        <v>3</v>
      </c>
      <c r="P1153" s="12">
        <f t="shared" si="69"/>
        <v>12.75</v>
      </c>
      <c r="Q1153" s="15" t="s">
        <v>8331</v>
      </c>
      <c r="R1153" t="s">
        <v>8338</v>
      </c>
      <c r="S1153" s="18">
        <f t="shared" si="70"/>
        <v>42555.698738425926</v>
      </c>
      <c r="T1153" s="18">
        <f t="shared" si="71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 s="14">
        <v>83</v>
      </c>
      <c r="M1154" t="b">
        <v>0</v>
      </c>
      <c r="N1154" t="s">
        <v>8280</v>
      </c>
      <c r="O1154" s="9">
        <f t="shared" ref="O1154:O1217" si="72">ROUND(E1154/D1154*100,0)</f>
        <v>3</v>
      </c>
      <c r="P1154" s="12">
        <f t="shared" si="69"/>
        <v>17.989999999999998</v>
      </c>
      <c r="Q1154" s="15" t="s">
        <v>8324</v>
      </c>
      <c r="R1154" t="s">
        <v>8325</v>
      </c>
      <c r="S1154" s="18">
        <f t="shared" si="70"/>
        <v>41488.85423611111</v>
      </c>
      <c r="T1154" s="18">
        <f t="shared" si="71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 s="14">
        <v>4</v>
      </c>
      <c r="M1155" t="b">
        <v>0</v>
      </c>
      <c r="N1155" t="s">
        <v>8296</v>
      </c>
      <c r="O1155" s="9">
        <f t="shared" si="72"/>
        <v>3</v>
      </c>
      <c r="P1155" s="12">
        <f t="shared" ref="P1155:P1218" si="73">IFERROR(ROUND(E1155/L1155,2),0)</f>
        <v>21.25</v>
      </c>
      <c r="Q1155" s="15" t="s">
        <v>8327</v>
      </c>
      <c r="R1155" t="s">
        <v>8347</v>
      </c>
      <c r="S1155" s="18">
        <f t="shared" ref="S1155:S1218" si="74">(((J1155/60)/60)/24)+DATE(1970,1,1)</f>
        <v>42804.895474537043</v>
      </c>
      <c r="T1155" s="18">
        <f t="shared" ref="T1155:T1218" si="75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 s="14">
        <v>1</v>
      </c>
      <c r="M1156" t="b">
        <v>0</v>
      </c>
      <c r="N1156" t="s">
        <v>8270</v>
      </c>
      <c r="O1156" s="9">
        <f t="shared" si="72"/>
        <v>3</v>
      </c>
      <c r="P1156" s="12">
        <f t="shared" si="73"/>
        <v>300</v>
      </c>
      <c r="Q1156" s="15" t="s">
        <v>8314</v>
      </c>
      <c r="R1156" t="s">
        <v>8315</v>
      </c>
      <c r="S1156" s="18">
        <f t="shared" si="74"/>
        <v>42327.825289351851</v>
      </c>
      <c r="T1156" s="18">
        <f t="shared" si="75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 s="14">
        <v>6</v>
      </c>
      <c r="M1157" t="b">
        <v>0</v>
      </c>
      <c r="N1157" t="s">
        <v>8270</v>
      </c>
      <c r="O1157" s="9">
        <f t="shared" si="72"/>
        <v>3</v>
      </c>
      <c r="P1157" s="12">
        <f t="shared" si="73"/>
        <v>30</v>
      </c>
      <c r="Q1157" s="15" t="s">
        <v>8314</v>
      </c>
      <c r="R1157" t="s">
        <v>8315</v>
      </c>
      <c r="S1157" s="18">
        <f t="shared" si="74"/>
        <v>42088.069108796291</v>
      </c>
      <c r="T1157" s="18">
        <f t="shared" si="75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 s="14">
        <v>2</v>
      </c>
      <c r="M1158" t="b">
        <v>0</v>
      </c>
      <c r="N1158" t="s">
        <v>8270</v>
      </c>
      <c r="O1158" s="9">
        <f t="shared" si="72"/>
        <v>3</v>
      </c>
      <c r="P1158" s="12">
        <f t="shared" si="73"/>
        <v>37.5</v>
      </c>
      <c r="Q1158" s="15" t="s">
        <v>8314</v>
      </c>
      <c r="R1158" t="s">
        <v>8315</v>
      </c>
      <c r="S1158" s="18">
        <f t="shared" si="74"/>
        <v>42195.187534722223</v>
      </c>
      <c r="T1158" s="18">
        <f t="shared" si="75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 s="14">
        <v>13</v>
      </c>
      <c r="M1159" t="b">
        <v>0</v>
      </c>
      <c r="N1159" t="s">
        <v>8282</v>
      </c>
      <c r="O1159" s="9">
        <f t="shared" si="72"/>
        <v>3</v>
      </c>
      <c r="P1159" s="12">
        <f t="shared" si="73"/>
        <v>35.380000000000003</v>
      </c>
      <c r="Q1159" s="15" t="s">
        <v>8327</v>
      </c>
      <c r="R1159" t="s">
        <v>8328</v>
      </c>
      <c r="S1159" s="18">
        <f t="shared" si="74"/>
        <v>42198.695138888885</v>
      </c>
      <c r="T1159" s="18">
        <f t="shared" si="75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 s="14">
        <v>7</v>
      </c>
      <c r="M1160" t="b">
        <v>0</v>
      </c>
      <c r="N1160" t="s">
        <v>8297</v>
      </c>
      <c r="O1160" s="9">
        <f t="shared" si="72"/>
        <v>3</v>
      </c>
      <c r="P1160" s="12">
        <f t="shared" si="73"/>
        <v>40.14</v>
      </c>
      <c r="Q1160" s="15" t="s">
        <v>8327</v>
      </c>
      <c r="R1160" t="s">
        <v>8339</v>
      </c>
      <c r="S1160" s="18">
        <f t="shared" si="74"/>
        <v>42244.776666666665</v>
      </c>
      <c r="T1160" s="18">
        <f t="shared" si="75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 s="14">
        <v>10</v>
      </c>
      <c r="M1161" t="b">
        <v>0</v>
      </c>
      <c r="N1161" t="s">
        <v>8299</v>
      </c>
      <c r="O1161" s="9">
        <f t="shared" si="72"/>
        <v>3</v>
      </c>
      <c r="P1161" s="12">
        <f t="shared" si="73"/>
        <v>133.30000000000001</v>
      </c>
      <c r="Q1161" s="15" t="s">
        <v>8314</v>
      </c>
      <c r="R1161" t="s">
        <v>8340</v>
      </c>
      <c r="S1161" s="18">
        <f t="shared" si="74"/>
        <v>42082.069560185191</v>
      </c>
      <c r="T1161" s="18">
        <f t="shared" si="75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 s="14">
        <v>2</v>
      </c>
      <c r="M1162" t="b">
        <v>0</v>
      </c>
      <c r="N1162" t="s">
        <v>8302</v>
      </c>
      <c r="O1162" s="9">
        <f t="shared" si="72"/>
        <v>3</v>
      </c>
      <c r="P1162" s="12">
        <f t="shared" si="73"/>
        <v>75</v>
      </c>
      <c r="Q1162" s="15" t="s">
        <v>8317</v>
      </c>
      <c r="R1162" t="s">
        <v>8342</v>
      </c>
      <c r="S1162" s="18">
        <f t="shared" si="74"/>
        <v>40863.013356481482</v>
      </c>
      <c r="T1162" s="18">
        <f t="shared" si="75"/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 s="14">
        <v>10</v>
      </c>
      <c r="M1163" t="b">
        <v>0</v>
      </c>
      <c r="N1163" t="s">
        <v>8269</v>
      </c>
      <c r="O1163" s="9">
        <f t="shared" si="72"/>
        <v>3</v>
      </c>
      <c r="P1163" s="12">
        <f t="shared" si="73"/>
        <v>27.3</v>
      </c>
      <c r="Q1163" s="15" t="s">
        <v>8343</v>
      </c>
      <c r="R1163" t="s">
        <v>8344</v>
      </c>
      <c r="S1163" s="18">
        <f t="shared" si="74"/>
        <v>42415.883425925931</v>
      </c>
      <c r="T1163" s="18">
        <f t="shared" si="75"/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 s="14">
        <v>5</v>
      </c>
      <c r="M1164" t="b">
        <v>0</v>
      </c>
      <c r="N1164" t="s">
        <v>8269</v>
      </c>
      <c r="O1164" s="9">
        <f t="shared" si="72"/>
        <v>3</v>
      </c>
      <c r="P1164" s="12">
        <f t="shared" si="73"/>
        <v>52.8</v>
      </c>
      <c r="Q1164" s="15" t="s">
        <v>8343</v>
      </c>
      <c r="R1164" t="s">
        <v>8344</v>
      </c>
      <c r="S1164" s="18">
        <f t="shared" si="74"/>
        <v>42499.731701388882</v>
      </c>
      <c r="T1164" s="18">
        <f t="shared" si="75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 s="14">
        <v>2</v>
      </c>
      <c r="M1165" t="b">
        <v>0</v>
      </c>
      <c r="N1165" t="s">
        <v>8301</v>
      </c>
      <c r="O1165" s="9">
        <f t="shared" si="72"/>
        <v>3</v>
      </c>
      <c r="P1165" s="12">
        <f t="shared" si="73"/>
        <v>12.5</v>
      </c>
      <c r="Q1165" s="15" t="s">
        <v>8343</v>
      </c>
      <c r="R1165" t="s">
        <v>8345</v>
      </c>
      <c r="S1165" s="18">
        <f t="shared" si="74"/>
        <v>42297.823113425926</v>
      </c>
      <c r="T1165" s="18">
        <f t="shared" si="75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 s="14">
        <v>11</v>
      </c>
      <c r="M1166" t="b">
        <v>0</v>
      </c>
      <c r="N1166" t="s">
        <v>8301</v>
      </c>
      <c r="O1166" s="9">
        <f t="shared" si="72"/>
        <v>3</v>
      </c>
      <c r="P1166" s="12">
        <f t="shared" si="73"/>
        <v>41</v>
      </c>
      <c r="Q1166" s="15" t="s">
        <v>8343</v>
      </c>
      <c r="R1166" t="s">
        <v>8345</v>
      </c>
      <c r="S1166" s="18">
        <f t="shared" si="74"/>
        <v>41829.935717592591</v>
      </c>
      <c r="T1166" s="18">
        <f t="shared" si="75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 s="14">
        <v>1</v>
      </c>
      <c r="M1167" t="b">
        <v>0</v>
      </c>
      <c r="N1167" t="s">
        <v>8301</v>
      </c>
      <c r="O1167" s="9">
        <f t="shared" si="72"/>
        <v>3</v>
      </c>
      <c r="P1167" s="12">
        <f t="shared" si="73"/>
        <v>200</v>
      </c>
      <c r="Q1167" s="15" t="s">
        <v>8343</v>
      </c>
      <c r="R1167" t="s">
        <v>8345</v>
      </c>
      <c r="S1167" s="18">
        <f t="shared" si="74"/>
        <v>42226.938414351855</v>
      </c>
      <c r="T1167" s="18">
        <f t="shared" si="75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 s="14">
        <v>16</v>
      </c>
      <c r="M1168" t="b">
        <v>0</v>
      </c>
      <c r="N1168" t="s">
        <v>8301</v>
      </c>
      <c r="O1168" s="9">
        <f t="shared" si="72"/>
        <v>3</v>
      </c>
      <c r="P1168" s="12">
        <f t="shared" si="73"/>
        <v>20.88</v>
      </c>
      <c r="Q1168" s="15" t="s">
        <v>8343</v>
      </c>
      <c r="R1168" t="s">
        <v>8345</v>
      </c>
      <c r="S1168" s="18">
        <f t="shared" si="74"/>
        <v>42690.733437499999</v>
      </c>
      <c r="T1168" s="18">
        <f t="shared" si="75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 s="14">
        <v>1</v>
      </c>
      <c r="M1169" t="b">
        <v>0</v>
      </c>
      <c r="N1169" t="s">
        <v>8301</v>
      </c>
      <c r="O1169" s="9">
        <f t="shared" si="72"/>
        <v>3</v>
      </c>
      <c r="P1169" s="12">
        <f t="shared" si="73"/>
        <v>300</v>
      </c>
      <c r="Q1169" s="15" t="s">
        <v>8343</v>
      </c>
      <c r="R1169" t="s">
        <v>8345</v>
      </c>
      <c r="S1169" s="18">
        <f t="shared" si="74"/>
        <v>42496.447071759263</v>
      </c>
      <c r="T1169" s="18">
        <f t="shared" si="75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 s="14">
        <v>1</v>
      </c>
      <c r="M1170" t="b">
        <v>0</v>
      </c>
      <c r="N1170" t="s">
        <v>8269</v>
      </c>
      <c r="O1170" s="9">
        <f t="shared" si="72"/>
        <v>3</v>
      </c>
      <c r="P1170" s="12">
        <f t="shared" si="73"/>
        <v>50</v>
      </c>
      <c r="Q1170" s="15" t="s">
        <v>8343</v>
      </c>
      <c r="R1170" t="s">
        <v>8344</v>
      </c>
      <c r="S1170" s="18">
        <f t="shared" si="74"/>
        <v>42807.885057870371</v>
      </c>
      <c r="T1170" s="18">
        <f t="shared" si="75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 s="14">
        <v>12</v>
      </c>
      <c r="M1171" t="b">
        <v>0</v>
      </c>
      <c r="N1171" t="s">
        <v>8303</v>
      </c>
      <c r="O1171" s="9">
        <f t="shared" si="72"/>
        <v>3</v>
      </c>
      <c r="P1171" s="12">
        <f t="shared" si="73"/>
        <v>22.75</v>
      </c>
      <c r="Q1171" s="15" t="s">
        <v>8343</v>
      </c>
      <c r="R1171" t="s">
        <v>8346</v>
      </c>
      <c r="S1171" s="18">
        <f t="shared" si="74"/>
        <v>42095.374675925923</v>
      </c>
      <c r="T1171" s="18">
        <f t="shared" si="75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 s="14">
        <v>4</v>
      </c>
      <c r="M1172" t="b">
        <v>0</v>
      </c>
      <c r="N1172" t="s">
        <v>8303</v>
      </c>
      <c r="O1172" s="9">
        <f t="shared" si="72"/>
        <v>3</v>
      </c>
      <c r="P1172" s="12">
        <f t="shared" si="73"/>
        <v>29</v>
      </c>
      <c r="Q1172" s="15" t="s">
        <v>8343</v>
      </c>
      <c r="R1172" t="s">
        <v>8346</v>
      </c>
      <c r="S1172" s="18">
        <f t="shared" si="74"/>
        <v>42138.798819444448</v>
      </c>
      <c r="T1172" s="18">
        <f t="shared" si="75"/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 s="14">
        <v>8</v>
      </c>
      <c r="M1173" t="b">
        <v>0</v>
      </c>
      <c r="N1173" t="s">
        <v>8269</v>
      </c>
      <c r="O1173" s="9">
        <f t="shared" si="72"/>
        <v>3</v>
      </c>
      <c r="P1173" s="12">
        <f t="shared" si="73"/>
        <v>23.63</v>
      </c>
      <c r="Q1173" s="15" t="s">
        <v>8343</v>
      </c>
      <c r="R1173" t="s">
        <v>8344</v>
      </c>
      <c r="S1173" s="18">
        <f t="shared" si="74"/>
        <v>41885.221550925926</v>
      </c>
      <c r="T1173" s="18">
        <f t="shared" si="75"/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 s="14">
        <v>1</v>
      </c>
      <c r="M1174" t="b">
        <v>0</v>
      </c>
      <c r="N1174" t="s">
        <v>8269</v>
      </c>
      <c r="O1174" s="9">
        <f t="shared" si="72"/>
        <v>3</v>
      </c>
      <c r="P1174" s="12">
        <f t="shared" si="73"/>
        <v>25</v>
      </c>
      <c r="Q1174" s="15" t="s">
        <v>8343</v>
      </c>
      <c r="R1174" t="s">
        <v>8344</v>
      </c>
      <c r="S1174" s="18">
        <f t="shared" si="74"/>
        <v>42059.970729166671</v>
      </c>
      <c r="T1174" s="18">
        <f t="shared" si="75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 s="14">
        <v>15</v>
      </c>
      <c r="M1175" t="b">
        <v>0</v>
      </c>
      <c r="N1175" t="s">
        <v>8303</v>
      </c>
      <c r="O1175" s="9">
        <f t="shared" si="72"/>
        <v>3</v>
      </c>
      <c r="P1175" s="12">
        <f t="shared" si="73"/>
        <v>30.13</v>
      </c>
      <c r="Q1175" s="15" t="s">
        <v>8343</v>
      </c>
      <c r="R1175" t="s">
        <v>8346</v>
      </c>
      <c r="S1175" s="18">
        <f t="shared" si="74"/>
        <v>42047.724444444444</v>
      </c>
      <c r="T1175" s="18">
        <f t="shared" si="75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 s="14">
        <v>3</v>
      </c>
      <c r="M1176" t="b">
        <v>0</v>
      </c>
      <c r="N1176" t="s">
        <v>8303</v>
      </c>
      <c r="O1176" s="9">
        <f t="shared" si="72"/>
        <v>3</v>
      </c>
      <c r="P1176" s="12">
        <f t="shared" si="73"/>
        <v>13.33</v>
      </c>
      <c r="Q1176" s="15" t="s">
        <v>8343</v>
      </c>
      <c r="R1176" t="s">
        <v>8346</v>
      </c>
      <c r="S1176" s="18">
        <f t="shared" si="74"/>
        <v>42763.780671296292</v>
      </c>
      <c r="T1176" s="18">
        <f t="shared" si="75"/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 s="14">
        <v>11</v>
      </c>
      <c r="M1177" t="b">
        <v>0</v>
      </c>
      <c r="N1177" t="s">
        <v>8269</v>
      </c>
      <c r="O1177" s="9">
        <f t="shared" si="72"/>
        <v>3</v>
      </c>
      <c r="P1177" s="12">
        <f t="shared" si="73"/>
        <v>47.27</v>
      </c>
      <c r="Q1177" s="15" t="s">
        <v>8343</v>
      </c>
      <c r="R1177" t="s">
        <v>8344</v>
      </c>
      <c r="S1177" s="18">
        <f t="shared" si="74"/>
        <v>42679.958472222221</v>
      </c>
      <c r="T1177" s="18">
        <f t="shared" si="75"/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 s="14">
        <v>3</v>
      </c>
      <c r="M1178" t="b">
        <v>0</v>
      </c>
      <c r="N1178" t="s">
        <v>8269</v>
      </c>
      <c r="O1178" s="9">
        <f t="shared" si="72"/>
        <v>3</v>
      </c>
      <c r="P1178" s="12">
        <f t="shared" si="73"/>
        <v>61.67</v>
      </c>
      <c r="Q1178" s="15" t="s">
        <v>8343</v>
      </c>
      <c r="R1178" t="s">
        <v>8344</v>
      </c>
      <c r="S1178" s="18">
        <f t="shared" si="74"/>
        <v>42224.756909722222</v>
      </c>
      <c r="T1178" s="18">
        <f t="shared" si="75"/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 s="14">
        <v>5</v>
      </c>
      <c r="M1179" t="b">
        <v>0</v>
      </c>
      <c r="N1179" t="s">
        <v>8269</v>
      </c>
      <c r="O1179" s="9">
        <f t="shared" si="72"/>
        <v>3</v>
      </c>
      <c r="P1179" s="12">
        <f t="shared" si="73"/>
        <v>39</v>
      </c>
      <c r="Q1179" s="15" t="s">
        <v>8343</v>
      </c>
      <c r="R1179" t="s">
        <v>8344</v>
      </c>
      <c r="S1179" s="18">
        <f t="shared" si="74"/>
        <v>42031.833587962959</v>
      </c>
      <c r="T1179" s="18">
        <f t="shared" si="75"/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 s="14">
        <v>2</v>
      </c>
      <c r="M1180" t="b">
        <v>0</v>
      </c>
      <c r="N1180" t="s">
        <v>8269</v>
      </c>
      <c r="O1180" s="9">
        <f t="shared" si="72"/>
        <v>3</v>
      </c>
      <c r="P1180" s="12">
        <f t="shared" si="73"/>
        <v>50.5</v>
      </c>
      <c r="Q1180" s="15" t="s">
        <v>8343</v>
      </c>
      <c r="R1180" t="s">
        <v>8344</v>
      </c>
      <c r="S1180" s="18">
        <f t="shared" si="74"/>
        <v>42615.142870370371</v>
      </c>
      <c r="T1180" s="18">
        <f t="shared" si="75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 s="14">
        <v>3</v>
      </c>
      <c r="M1181" t="b">
        <v>0</v>
      </c>
      <c r="N1181" t="s">
        <v>8269</v>
      </c>
      <c r="O1181" s="9">
        <f t="shared" si="72"/>
        <v>3</v>
      </c>
      <c r="P1181" s="12">
        <f t="shared" si="73"/>
        <v>15</v>
      </c>
      <c r="Q1181" s="15" t="s">
        <v>8343</v>
      </c>
      <c r="R1181" t="s">
        <v>8344</v>
      </c>
      <c r="S1181" s="18">
        <f t="shared" si="74"/>
        <v>42311.621458333335</v>
      </c>
      <c r="T1181" s="18">
        <f t="shared" si="75"/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 s="14">
        <v>4</v>
      </c>
      <c r="M1182" t="b">
        <v>0</v>
      </c>
      <c r="N1182" t="s">
        <v>8269</v>
      </c>
      <c r="O1182" s="9">
        <f t="shared" si="72"/>
        <v>3</v>
      </c>
      <c r="P1182" s="12">
        <f t="shared" si="73"/>
        <v>23.75</v>
      </c>
      <c r="Q1182" s="15" t="s">
        <v>8343</v>
      </c>
      <c r="R1182" t="s">
        <v>8344</v>
      </c>
      <c r="S1182" s="18">
        <f t="shared" si="74"/>
        <v>42446.060694444444</v>
      </c>
      <c r="T1182" s="18">
        <f t="shared" si="75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 s="14">
        <v>7</v>
      </c>
      <c r="M1183" t="b">
        <v>0</v>
      </c>
      <c r="N1183" t="s">
        <v>8269</v>
      </c>
      <c r="O1183" s="9">
        <f t="shared" si="72"/>
        <v>3</v>
      </c>
      <c r="P1183" s="12">
        <f t="shared" si="73"/>
        <v>35.71</v>
      </c>
      <c r="Q1183" s="15" t="s">
        <v>8343</v>
      </c>
      <c r="R1183" t="s">
        <v>8344</v>
      </c>
      <c r="S1183" s="18">
        <f t="shared" si="74"/>
        <v>41866.640648148146</v>
      </c>
      <c r="T1183" s="18">
        <f t="shared" si="75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 s="14">
        <v>5</v>
      </c>
      <c r="M1184" t="b">
        <v>0</v>
      </c>
      <c r="N1184" t="s">
        <v>8269</v>
      </c>
      <c r="O1184" s="9">
        <f t="shared" si="72"/>
        <v>3</v>
      </c>
      <c r="P1184" s="12">
        <f t="shared" si="73"/>
        <v>57</v>
      </c>
      <c r="Q1184" s="15" t="s">
        <v>8343</v>
      </c>
      <c r="R1184" t="s">
        <v>8344</v>
      </c>
      <c r="S1184" s="18">
        <f t="shared" si="74"/>
        <v>41779.695092592592</v>
      </c>
      <c r="T1184" s="18">
        <f t="shared" si="75"/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 s="14">
        <v>3</v>
      </c>
      <c r="M1185" t="b">
        <v>0</v>
      </c>
      <c r="N1185" t="s">
        <v>8269</v>
      </c>
      <c r="O1185" s="9">
        <f t="shared" si="72"/>
        <v>3</v>
      </c>
      <c r="P1185" s="12">
        <f t="shared" si="73"/>
        <v>10.67</v>
      </c>
      <c r="Q1185" s="15" t="s">
        <v>8343</v>
      </c>
      <c r="R1185" t="s">
        <v>8344</v>
      </c>
      <c r="S1185" s="18">
        <f t="shared" si="74"/>
        <v>42209.67288194444</v>
      </c>
      <c r="T1185" s="18">
        <f t="shared" si="75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 s="14">
        <v>1</v>
      </c>
      <c r="M1186" t="b">
        <v>0</v>
      </c>
      <c r="N1186" t="s">
        <v>8269</v>
      </c>
      <c r="O1186" s="9">
        <f t="shared" si="72"/>
        <v>3</v>
      </c>
      <c r="P1186" s="12">
        <f t="shared" si="73"/>
        <v>800</v>
      </c>
      <c r="Q1186" s="15" t="s">
        <v>8343</v>
      </c>
      <c r="R1186" t="s">
        <v>8344</v>
      </c>
      <c r="S1186" s="18">
        <f t="shared" si="74"/>
        <v>42693.031828703708</v>
      </c>
      <c r="T1186" s="18">
        <f t="shared" si="75"/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 s="14">
        <v>6</v>
      </c>
      <c r="M1187" t="b">
        <v>0</v>
      </c>
      <c r="N1187" t="s">
        <v>8269</v>
      </c>
      <c r="O1187" s="9">
        <f t="shared" si="72"/>
        <v>3</v>
      </c>
      <c r="P1187" s="12">
        <f t="shared" si="73"/>
        <v>15.67</v>
      </c>
      <c r="Q1187" s="15" t="s">
        <v>8343</v>
      </c>
      <c r="R1187" t="s">
        <v>8344</v>
      </c>
      <c r="S1187" s="18">
        <f t="shared" si="74"/>
        <v>42029.135879629626</v>
      </c>
      <c r="T1187" s="18">
        <f t="shared" si="75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 s="14">
        <v>3</v>
      </c>
      <c r="M1188" t="b">
        <v>0</v>
      </c>
      <c r="N1188" t="s">
        <v>8266</v>
      </c>
      <c r="O1188" s="9">
        <f t="shared" si="72"/>
        <v>4</v>
      </c>
      <c r="P1188" s="12">
        <f t="shared" si="73"/>
        <v>108.33</v>
      </c>
      <c r="Q1188" s="15" t="s">
        <v>8310</v>
      </c>
      <c r="R1188" t="s">
        <v>8312</v>
      </c>
      <c r="S1188" s="18">
        <f t="shared" si="74"/>
        <v>42052.83530092593</v>
      </c>
      <c r="T1188" s="18">
        <f t="shared" si="75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 s="14">
        <v>9</v>
      </c>
      <c r="M1189" t="b">
        <v>0</v>
      </c>
      <c r="N1189" t="s">
        <v>8270</v>
      </c>
      <c r="O1189" s="9">
        <f t="shared" si="72"/>
        <v>4</v>
      </c>
      <c r="P1189" s="12">
        <f t="shared" si="73"/>
        <v>24.78</v>
      </c>
      <c r="Q1189" s="15" t="s">
        <v>8314</v>
      </c>
      <c r="R1189" t="s">
        <v>8315</v>
      </c>
      <c r="S1189" s="18">
        <f t="shared" si="74"/>
        <v>42377.554756944446</v>
      </c>
      <c r="T1189" s="18">
        <f t="shared" si="75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 s="14">
        <v>13</v>
      </c>
      <c r="M1190" t="b">
        <v>0</v>
      </c>
      <c r="N1190" t="s">
        <v>8270</v>
      </c>
      <c r="O1190" s="9">
        <f t="shared" si="72"/>
        <v>4</v>
      </c>
      <c r="P1190" s="12">
        <f t="shared" si="73"/>
        <v>45.39</v>
      </c>
      <c r="Q1190" s="15" t="s">
        <v>8314</v>
      </c>
      <c r="R1190" t="s">
        <v>8315</v>
      </c>
      <c r="S1190" s="18">
        <f t="shared" si="74"/>
        <v>41835.639155092591</v>
      </c>
      <c r="T1190" s="18">
        <f t="shared" si="75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 s="14">
        <v>17</v>
      </c>
      <c r="M1191" t="b">
        <v>0</v>
      </c>
      <c r="N1191" t="s">
        <v>8271</v>
      </c>
      <c r="O1191" s="9">
        <f t="shared" si="72"/>
        <v>4</v>
      </c>
      <c r="P1191" s="12">
        <f t="shared" si="73"/>
        <v>65.180000000000007</v>
      </c>
      <c r="Q1191" s="15" t="s">
        <v>8314</v>
      </c>
      <c r="R1191" t="s">
        <v>8316</v>
      </c>
      <c r="S1191" s="18">
        <f t="shared" si="74"/>
        <v>42481.376597222217</v>
      </c>
      <c r="T1191" s="18">
        <f t="shared" si="75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 s="14">
        <v>6</v>
      </c>
      <c r="M1192" t="b">
        <v>0</v>
      </c>
      <c r="N1192" t="s">
        <v>8271</v>
      </c>
      <c r="O1192" s="9">
        <f t="shared" si="72"/>
        <v>4</v>
      </c>
      <c r="P1192" s="12">
        <f t="shared" si="73"/>
        <v>591.66999999999996</v>
      </c>
      <c r="Q1192" s="15" t="s">
        <v>8314</v>
      </c>
      <c r="R1192" t="s">
        <v>8316</v>
      </c>
      <c r="S1192" s="18">
        <f t="shared" si="74"/>
        <v>42711.750613425931</v>
      </c>
      <c r="T1192" s="18">
        <f t="shared" si="75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 s="14">
        <v>3</v>
      </c>
      <c r="M1193" t="b">
        <v>0</v>
      </c>
      <c r="N1193" t="s">
        <v>8273</v>
      </c>
      <c r="O1193" s="9">
        <f t="shared" si="72"/>
        <v>4</v>
      </c>
      <c r="P1193" s="12">
        <f t="shared" si="73"/>
        <v>59</v>
      </c>
      <c r="Q1193" s="15" t="s">
        <v>8317</v>
      </c>
      <c r="R1193" t="s">
        <v>8318</v>
      </c>
      <c r="S1193" s="18">
        <f t="shared" si="74"/>
        <v>42115.143634259264</v>
      </c>
      <c r="T1193" s="18">
        <f t="shared" si="75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 s="14">
        <v>4</v>
      </c>
      <c r="M1194" t="b">
        <v>0</v>
      </c>
      <c r="N1194" t="s">
        <v>8277</v>
      </c>
      <c r="O1194" s="9">
        <f t="shared" si="72"/>
        <v>4</v>
      </c>
      <c r="P1194" s="12">
        <f t="shared" si="73"/>
        <v>31.25</v>
      </c>
      <c r="Q1194" s="15" t="s">
        <v>8319</v>
      </c>
      <c r="R1194" t="s">
        <v>8321</v>
      </c>
      <c r="S1194" s="18">
        <f t="shared" si="74"/>
        <v>41569.698831018519</v>
      </c>
      <c r="T1194" s="18">
        <f t="shared" si="75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 s="14">
        <v>7</v>
      </c>
      <c r="M1195" t="b">
        <v>0</v>
      </c>
      <c r="N1195" t="s">
        <v>8271</v>
      </c>
      <c r="O1195" s="9">
        <f t="shared" si="72"/>
        <v>4</v>
      </c>
      <c r="P1195" s="12">
        <f t="shared" si="73"/>
        <v>30.29</v>
      </c>
      <c r="Q1195" s="15" t="s">
        <v>8314</v>
      </c>
      <c r="R1195" t="s">
        <v>8316</v>
      </c>
      <c r="S1195" s="18">
        <f t="shared" si="74"/>
        <v>42538.75680555556</v>
      </c>
      <c r="T1195" s="18">
        <f t="shared" si="75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 s="14">
        <v>19</v>
      </c>
      <c r="M1196" t="b">
        <v>0</v>
      </c>
      <c r="N1196" t="s">
        <v>8282</v>
      </c>
      <c r="O1196" s="9">
        <f t="shared" si="72"/>
        <v>4</v>
      </c>
      <c r="P1196" s="12">
        <f t="shared" si="73"/>
        <v>60.79</v>
      </c>
      <c r="Q1196" s="15" t="s">
        <v>8327</v>
      </c>
      <c r="R1196" t="s">
        <v>8328</v>
      </c>
      <c r="S1196" s="18">
        <f t="shared" si="74"/>
        <v>42061.154930555553</v>
      </c>
      <c r="T1196" s="18">
        <f t="shared" si="75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 s="14">
        <v>4</v>
      </c>
      <c r="M1197" t="b">
        <v>0</v>
      </c>
      <c r="N1197" t="s">
        <v>8282</v>
      </c>
      <c r="O1197" s="9">
        <f t="shared" si="72"/>
        <v>4</v>
      </c>
      <c r="P1197" s="12">
        <f t="shared" si="73"/>
        <v>10.5</v>
      </c>
      <c r="Q1197" s="15" t="s">
        <v>8327</v>
      </c>
      <c r="R1197" t="s">
        <v>8328</v>
      </c>
      <c r="S1197" s="18">
        <f t="shared" si="74"/>
        <v>42728.827407407407</v>
      </c>
      <c r="T1197" s="18">
        <f t="shared" si="75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 s="14">
        <v>3</v>
      </c>
      <c r="M1198" t="b">
        <v>0</v>
      </c>
      <c r="N1198" t="s">
        <v>8282</v>
      </c>
      <c r="O1198" s="9">
        <f t="shared" si="72"/>
        <v>4</v>
      </c>
      <c r="P1198" s="12">
        <f t="shared" si="73"/>
        <v>33.33</v>
      </c>
      <c r="Q1198" s="15" t="s">
        <v>8327</v>
      </c>
      <c r="R1198" t="s">
        <v>8328</v>
      </c>
      <c r="S1198" s="18">
        <f t="shared" si="74"/>
        <v>42656.86137731481</v>
      </c>
      <c r="T1198" s="18">
        <f t="shared" si="75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 s="14">
        <v>3</v>
      </c>
      <c r="M1199" t="b">
        <v>0</v>
      </c>
      <c r="N1199" t="s">
        <v>8284</v>
      </c>
      <c r="O1199" s="9">
        <f t="shared" si="72"/>
        <v>4</v>
      </c>
      <c r="P1199" s="12">
        <f t="shared" si="73"/>
        <v>44</v>
      </c>
      <c r="Q1199" s="15" t="s">
        <v>8319</v>
      </c>
      <c r="R1199" t="s">
        <v>8329</v>
      </c>
      <c r="S1199" s="18">
        <f t="shared" si="74"/>
        <v>41509.905995370369</v>
      </c>
      <c r="T1199" s="18">
        <f t="shared" si="75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 s="14">
        <v>40</v>
      </c>
      <c r="M1200" t="b">
        <v>0</v>
      </c>
      <c r="N1200" t="s">
        <v>8284</v>
      </c>
      <c r="O1200" s="9">
        <f t="shared" si="72"/>
        <v>4</v>
      </c>
      <c r="P1200" s="12">
        <f t="shared" si="73"/>
        <v>48.43</v>
      </c>
      <c r="Q1200" s="15" t="s">
        <v>8319</v>
      </c>
      <c r="R1200" t="s">
        <v>8329</v>
      </c>
      <c r="S1200" s="18">
        <f t="shared" si="74"/>
        <v>41715.874780092592</v>
      </c>
      <c r="T1200" s="18">
        <f t="shared" si="75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 s="14">
        <v>41</v>
      </c>
      <c r="M1201" t="b">
        <v>0</v>
      </c>
      <c r="N1201" t="s">
        <v>8271</v>
      </c>
      <c r="O1201" s="9">
        <f t="shared" si="72"/>
        <v>4</v>
      </c>
      <c r="P1201" s="12">
        <f t="shared" si="73"/>
        <v>41.59</v>
      </c>
      <c r="Q1201" s="15" t="s">
        <v>8314</v>
      </c>
      <c r="R1201" t="s">
        <v>8316</v>
      </c>
      <c r="S1201" s="18">
        <f t="shared" si="74"/>
        <v>42123.678645833337</v>
      </c>
      <c r="T1201" s="18">
        <f t="shared" si="75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 s="14">
        <v>1</v>
      </c>
      <c r="M1202" t="b">
        <v>0</v>
      </c>
      <c r="N1202" t="s">
        <v>8287</v>
      </c>
      <c r="O1202" s="9">
        <f t="shared" si="72"/>
        <v>4</v>
      </c>
      <c r="P1202" s="12">
        <f t="shared" si="73"/>
        <v>20</v>
      </c>
      <c r="Q1202" s="15" t="s">
        <v>8331</v>
      </c>
      <c r="R1202" t="s">
        <v>8332</v>
      </c>
      <c r="S1202" s="18">
        <f t="shared" si="74"/>
        <v>42170.996527777781</v>
      </c>
      <c r="T1202" s="18">
        <f t="shared" si="75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 s="14">
        <v>1</v>
      </c>
      <c r="M1203" t="b">
        <v>0</v>
      </c>
      <c r="N1203" t="s">
        <v>8287</v>
      </c>
      <c r="O1203" s="9">
        <f t="shared" si="72"/>
        <v>4</v>
      </c>
      <c r="P1203" s="12">
        <f t="shared" si="73"/>
        <v>100</v>
      </c>
      <c r="Q1203" s="15" t="s">
        <v>8331</v>
      </c>
      <c r="R1203" t="s">
        <v>8332</v>
      </c>
      <c r="S1203" s="18">
        <f t="shared" si="74"/>
        <v>41871.65315972222</v>
      </c>
      <c r="T1203" s="18">
        <f t="shared" si="75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 s="14">
        <v>4</v>
      </c>
      <c r="M1204" t="b">
        <v>0</v>
      </c>
      <c r="N1204" t="s">
        <v>8287</v>
      </c>
      <c r="O1204" s="9">
        <f t="shared" si="72"/>
        <v>4</v>
      </c>
      <c r="P1204" s="12">
        <f t="shared" si="73"/>
        <v>23.5</v>
      </c>
      <c r="Q1204" s="15" t="s">
        <v>8331</v>
      </c>
      <c r="R1204" t="s">
        <v>8332</v>
      </c>
      <c r="S1204" s="18">
        <f t="shared" si="74"/>
        <v>41936.020752314813</v>
      </c>
      <c r="T1204" s="18">
        <f t="shared" si="75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 s="14">
        <v>13</v>
      </c>
      <c r="M1205" t="b">
        <v>0</v>
      </c>
      <c r="N1205" t="s">
        <v>8288</v>
      </c>
      <c r="O1205" s="9">
        <f t="shared" si="72"/>
        <v>4</v>
      </c>
      <c r="P1205" s="12">
        <f t="shared" si="73"/>
        <v>26.92</v>
      </c>
      <c r="Q1205" s="15" t="s">
        <v>8317</v>
      </c>
      <c r="R1205" t="s">
        <v>8333</v>
      </c>
      <c r="S1205" s="18">
        <f t="shared" si="74"/>
        <v>41671.936863425923</v>
      </c>
      <c r="T1205" s="18">
        <f t="shared" si="75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 s="14">
        <v>4</v>
      </c>
      <c r="M1206" t="b">
        <v>0</v>
      </c>
      <c r="N1206" t="s">
        <v>8291</v>
      </c>
      <c r="O1206" s="9">
        <f t="shared" si="72"/>
        <v>4</v>
      </c>
      <c r="P1206" s="12">
        <f t="shared" si="73"/>
        <v>54</v>
      </c>
      <c r="Q1206" s="15" t="s">
        <v>8319</v>
      </c>
      <c r="R1206" t="s">
        <v>8335</v>
      </c>
      <c r="S1206" s="18">
        <f t="shared" si="74"/>
        <v>42806.863946759258</v>
      </c>
      <c r="T1206" s="18">
        <f t="shared" si="75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 s="14">
        <v>15</v>
      </c>
      <c r="M1207" t="b">
        <v>0</v>
      </c>
      <c r="N1207" t="s">
        <v>8283</v>
      </c>
      <c r="O1207" s="9">
        <f t="shared" si="72"/>
        <v>4</v>
      </c>
      <c r="P1207" s="12">
        <f t="shared" si="73"/>
        <v>12.47</v>
      </c>
      <c r="Q1207" s="15" t="s">
        <v>8331</v>
      </c>
      <c r="R1207" t="s">
        <v>8336</v>
      </c>
      <c r="S1207" s="18">
        <f t="shared" si="74"/>
        <v>41849.560694444444</v>
      </c>
      <c r="T1207" s="18">
        <f t="shared" si="75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 s="14">
        <v>4</v>
      </c>
      <c r="M1208" t="b">
        <v>0</v>
      </c>
      <c r="N1208" t="s">
        <v>8283</v>
      </c>
      <c r="O1208" s="9">
        <f t="shared" si="72"/>
        <v>4</v>
      </c>
      <c r="P1208" s="12">
        <f t="shared" si="73"/>
        <v>26.75</v>
      </c>
      <c r="Q1208" s="15" t="s">
        <v>8331</v>
      </c>
      <c r="R1208" t="s">
        <v>8336</v>
      </c>
      <c r="S1208" s="18">
        <f t="shared" si="74"/>
        <v>41973.740335648152</v>
      </c>
      <c r="T1208" s="18">
        <f t="shared" si="75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 s="14">
        <v>16</v>
      </c>
      <c r="M1209" t="b">
        <v>0</v>
      </c>
      <c r="N1209" t="s">
        <v>8294</v>
      </c>
      <c r="O1209" s="9">
        <f t="shared" si="72"/>
        <v>4</v>
      </c>
      <c r="P1209" s="12">
        <f t="shared" si="73"/>
        <v>88.69</v>
      </c>
      <c r="Q1209" s="15" t="s">
        <v>8331</v>
      </c>
      <c r="R1209" t="s">
        <v>8338</v>
      </c>
      <c r="S1209" s="18">
        <f t="shared" si="74"/>
        <v>42593.011782407411</v>
      </c>
      <c r="T1209" s="18">
        <f t="shared" si="75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 s="14">
        <v>3</v>
      </c>
      <c r="M1210" t="b">
        <v>0</v>
      </c>
      <c r="N1210" t="s">
        <v>8270</v>
      </c>
      <c r="O1210" s="9">
        <f t="shared" si="72"/>
        <v>4</v>
      </c>
      <c r="P1210" s="12">
        <f t="shared" si="73"/>
        <v>145</v>
      </c>
      <c r="Q1210" s="15" t="s">
        <v>8314</v>
      </c>
      <c r="R1210" t="s">
        <v>8315</v>
      </c>
      <c r="S1210" s="18">
        <f t="shared" si="74"/>
        <v>42027.056793981479</v>
      </c>
      <c r="T1210" s="18">
        <f t="shared" si="75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 s="14">
        <v>8</v>
      </c>
      <c r="M1211" t="b">
        <v>0</v>
      </c>
      <c r="N1211" t="s">
        <v>8282</v>
      </c>
      <c r="O1211" s="9">
        <f t="shared" si="72"/>
        <v>4</v>
      </c>
      <c r="P1211" s="12">
        <f t="shared" si="73"/>
        <v>29.13</v>
      </c>
      <c r="Q1211" s="15" t="s">
        <v>8327</v>
      </c>
      <c r="R1211" t="s">
        <v>8328</v>
      </c>
      <c r="S1211" s="18">
        <f t="shared" si="74"/>
        <v>42042.676226851851</v>
      </c>
      <c r="T1211" s="18">
        <f t="shared" si="75"/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 s="14">
        <v>13</v>
      </c>
      <c r="M1212" t="b">
        <v>0</v>
      </c>
      <c r="N1212" t="s">
        <v>8269</v>
      </c>
      <c r="O1212" s="9">
        <f t="shared" si="72"/>
        <v>4</v>
      </c>
      <c r="P1212" s="12">
        <f t="shared" si="73"/>
        <v>23.92</v>
      </c>
      <c r="Q1212" s="15" t="s">
        <v>8343</v>
      </c>
      <c r="R1212" t="s">
        <v>8344</v>
      </c>
      <c r="S1212" s="18">
        <f t="shared" si="74"/>
        <v>41858.007071759261</v>
      </c>
      <c r="T1212" s="18">
        <f t="shared" si="75"/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 s="14">
        <v>12</v>
      </c>
      <c r="M1213" t="b">
        <v>0</v>
      </c>
      <c r="N1213" t="s">
        <v>8269</v>
      </c>
      <c r="O1213" s="9">
        <f t="shared" si="72"/>
        <v>4</v>
      </c>
      <c r="P1213" s="12">
        <f t="shared" si="73"/>
        <v>26.33</v>
      </c>
      <c r="Q1213" s="15" t="s">
        <v>8343</v>
      </c>
      <c r="R1213" t="s">
        <v>8344</v>
      </c>
      <c r="S1213" s="18">
        <f t="shared" si="74"/>
        <v>42278.664965277778</v>
      </c>
      <c r="T1213" s="18">
        <f t="shared" si="75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 s="14">
        <v>13</v>
      </c>
      <c r="M1214" t="b">
        <v>0</v>
      </c>
      <c r="N1214" t="s">
        <v>8301</v>
      </c>
      <c r="O1214" s="9">
        <f t="shared" si="72"/>
        <v>4</v>
      </c>
      <c r="P1214" s="12">
        <f t="shared" si="73"/>
        <v>82.46</v>
      </c>
      <c r="Q1214" s="15" t="s">
        <v>8343</v>
      </c>
      <c r="R1214" t="s">
        <v>8345</v>
      </c>
      <c r="S1214" s="18">
        <f t="shared" si="74"/>
        <v>42649.562118055561</v>
      </c>
      <c r="T1214" s="18">
        <f t="shared" si="75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 s="14">
        <v>14</v>
      </c>
      <c r="M1215" t="b">
        <v>0</v>
      </c>
      <c r="N1215" t="s">
        <v>8301</v>
      </c>
      <c r="O1215" s="9">
        <f t="shared" si="72"/>
        <v>4</v>
      </c>
      <c r="P1215" s="12">
        <f t="shared" si="73"/>
        <v>56.79</v>
      </c>
      <c r="Q1215" s="15" t="s">
        <v>8343</v>
      </c>
      <c r="R1215" t="s">
        <v>8345</v>
      </c>
      <c r="S1215" s="18">
        <f t="shared" si="74"/>
        <v>42114.825532407413</v>
      </c>
      <c r="T1215" s="18">
        <f t="shared" si="75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 s="14">
        <v>27</v>
      </c>
      <c r="M1216" t="b">
        <v>0</v>
      </c>
      <c r="N1216" t="s">
        <v>8301</v>
      </c>
      <c r="O1216" s="9">
        <f t="shared" si="72"/>
        <v>4</v>
      </c>
      <c r="P1216" s="12">
        <f t="shared" si="73"/>
        <v>65.11</v>
      </c>
      <c r="Q1216" s="15" t="s">
        <v>8343</v>
      </c>
      <c r="R1216" t="s">
        <v>8345</v>
      </c>
      <c r="S1216" s="18">
        <f t="shared" si="74"/>
        <v>42359.792233796295</v>
      </c>
      <c r="T1216" s="18">
        <f t="shared" si="75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 s="14">
        <v>4</v>
      </c>
      <c r="M1217" t="b">
        <v>0</v>
      </c>
      <c r="N1217" t="s">
        <v>8301</v>
      </c>
      <c r="O1217" s="9">
        <f t="shared" si="72"/>
        <v>4</v>
      </c>
      <c r="P1217" s="12">
        <f t="shared" si="73"/>
        <v>10.25</v>
      </c>
      <c r="Q1217" s="15" t="s">
        <v>8343</v>
      </c>
      <c r="R1217" t="s">
        <v>8345</v>
      </c>
      <c r="S1217" s="18">
        <f t="shared" si="74"/>
        <v>42241.429120370376</v>
      </c>
      <c r="T1217" s="18">
        <f t="shared" si="75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14">
        <v>37</v>
      </c>
      <c r="M1218" t="b">
        <v>0</v>
      </c>
      <c r="N1218" t="s">
        <v>8301</v>
      </c>
      <c r="O1218" s="9">
        <f t="shared" ref="O1218:O1281" si="76">ROUND(E1218/D1218*100,0)</f>
        <v>4</v>
      </c>
      <c r="P1218" s="12">
        <f t="shared" si="73"/>
        <v>125.27</v>
      </c>
      <c r="Q1218" s="15" t="s">
        <v>8343</v>
      </c>
      <c r="R1218" t="s">
        <v>8345</v>
      </c>
      <c r="S1218" s="18">
        <f t="shared" si="74"/>
        <v>42081.731273148151</v>
      </c>
      <c r="T1218" s="18">
        <f t="shared" si="75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 s="14">
        <v>17</v>
      </c>
      <c r="M1219" t="b">
        <v>0</v>
      </c>
      <c r="N1219" t="s">
        <v>8301</v>
      </c>
      <c r="O1219" s="9">
        <f t="shared" si="76"/>
        <v>4</v>
      </c>
      <c r="P1219" s="12">
        <f t="shared" ref="P1219:P1282" si="77">IFERROR(ROUND(E1219/L1219,2),0)</f>
        <v>61.18</v>
      </c>
      <c r="Q1219" s="15" t="s">
        <v>8343</v>
      </c>
      <c r="R1219" t="s">
        <v>8345</v>
      </c>
      <c r="S1219" s="18">
        <f t="shared" ref="S1219:S1282" si="78">(((J1219/60)/60)/24)+DATE(1970,1,1)</f>
        <v>42427.01807870371</v>
      </c>
      <c r="T1219" s="18">
        <f t="shared" ref="T1219:T1282" si="7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 s="14">
        <v>4</v>
      </c>
      <c r="M1220" t="b">
        <v>0</v>
      </c>
      <c r="N1220" t="s">
        <v>8269</v>
      </c>
      <c r="O1220" s="9">
        <f t="shared" si="76"/>
        <v>4</v>
      </c>
      <c r="P1220" s="12">
        <f t="shared" si="77"/>
        <v>93.75</v>
      </c>
      <c r="Q1220" s="15" t="s">
        <v>8343</v>
      </c>
      <c r="R1220" t="s">
        <v>8344</v>
      </c>
      <c r="S1220" s="18">
        <f t="shared" si="78"/>
        <v>42808.640231481477</v>
      </c>
      <c r="T1220" s="18">
        <f t="shared" si="7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 s="14">
        <v>4</v>
      </c>
      <c r="M1221" t="b">
        <v>0</v>
      </c>
      <c r="N1221" t="s">
        <v>8303</v>
      </c>
      <c r="O1221" s="9">
        <f t="shared" si="76"/>
        <v>4</v>
      </c>
      <c r="P1221" s="12">
        <f t="shared" si="77"/>
        <v>37.75</v>
      </c>
      <c r="Q1221" s="15" t="s">
        <v>8343</v>
      </c>
      <c r="R1221" t="s">
        <v>8346</v>
      </c>
      <c r="S1221" s="18">
        <f t="shared" si="78"/>
        <v>42538.755428240736</v>
      </c>
      <c r="T1221" s="18">
        <f t="shared" si="7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 s="14">
        <v>18</v>
      </c>
      <c r="M1222" t="b">
        <v>0</v>
      </c>
      <c r="N1222" t="s">
        <v>8303</v>
      </c>
      <c r="O1222" s="9">
        <f t="shared" si="76"/>
        <v>4</v>
      </c>
      <c r="P1222" s="12">
        <f t="shared" si="77"/>
        <v>176.94</v>
      </c>
      <c r="Q1222" s="15" t="s">
        <v>8343</v>
      </c>
      <c r="R1222" t="s">
        <v>8346</v>
      </c>
      <c r="S1222" s="18">
        <f t="shared" si="78"/>
        <v>42701.166365740741</v>
      </c>
      <c r="T1222" s="18">
        <f t="shared" si="7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 s="14">
        <v>4</v>
      </c>
      <c r="M1223" t="b">
        <v>0</v>
      </c>
      <c r="N1223" t="s">
        <v>8303</v>
      </c>
      <c r="O1223" s="9">
        <f t="shared" si="76"/>
        <v>4</v>
      </c>
      <c r="P1223" s="12">
        <f t="shared" si="77"/>
        <v>100.5</v>
      </c>
      <c r="Q1223" s="15" t="s">
        <v>8343</v>
      </c>
      <c r="R1223" t="s">
        <v>8346</v>
      </c>
      <c r="S1223" s="18">
        <f t="shared" si="78"/>
        <v>42410.93105324074</v>
      </c>
      <c r="T1223" s="18">
        <f t="shared" si="7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 s="14">
        <v>16</v>
      </c>
      <c r="M1224" t="b">
        <v>0</v>
      </c>
      <c r="N1224" t="s">
        <v>8303</v>
      </c>
      <c r="O1224" s="9">
        <f t="shared" si="76"/>
        <v>4</v>
      </c>
      <c r="P1224" s="12">
        <f t="shared" si="77"/>
        <v>55.06</v>
      </c>
      <c r="Q1224" s="15" t="s">
        <v>8343</v>
      </c>
      <c r="R1224" t="s">
        <v>8346</v>
      </c>
      <c r="S1224" s="18">
        <f t="shared" si="78"/>
        <v>41982.737071759257</v>
      </c>
      <c r="T1224" s="18">
        <f t="shared" si="79"/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 s="14">
        <v>4</v>
      </c>
      <c r="M1225" t="b">
        <v>0</v>
      </c>
      <c r="N1225" t="s">
        <v>8269</v>
      </c>
      <c r="O1225" s="9">
        <f t="shared" si="76"/>
        <v>4</v>
      </c>
      <c r="P1225" s="12">
        <f t="shared" si="77"/>
        <v>9.5</v>
      </c>
      <c r="Q1225" s="15" t="s">
        <v>8343</v>
      </c>
      <c r="R1225" t="s">
        <v>8344</v>
      </c>
      <c r="S1225" s="18">
        <f t="shared" si="78"/>
        <v>41975.124340277776</v>
      </c>
      <c r="T1225" s="18">
        <f t="shared" si="79"/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 s="14">
        <v>7</v>
      </c>
      <c r="M1226" t="b">
        <v>0</v>
      </c>
      <c r="N1226" t="s">
        <v>8269</v>
      </c>
      <c r="O1226" s="9">
        <f t="shared" si="76"/>
        <v>4</v>
      </c>
      <c r="P1226" s="12">
        <f t="shared" si="77"/>
        <v>175</v>
      </c>
      <c r="Q1226" s="15" t="s">
        <v>8343</v>
      </c>
      <c r="R1226" t="s">
        <v>8344</v>
      </c>
      <c r="S1226" s="18">
        <f t="shared" si="78"/>
        <v>42508.179965277777</v>
      </c>
      <c r="T1226" s="18">
        <f t="shared" si="7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 s="14">
        <v>3</v>
      </c>
      <c r="M1227" t="b">
        <v>0</v>
      </c>
      <c r="N1227" t="s">
        <v>8269</v>
      </c>
      <c r="O1227" s="9">
        <f t="shared" si="76"/>
        <v>4</v>
      </c>
      <c r="P1227" s="12">
        <f t="shared" si="77"/>
        <v>23</v>
      </c>
      <c r="Q1227" s="15" t="s">
        <v>8343</v>
      </c>
      <c r="R1227" t="s">
        <v>8344</v>
      </c>
      <c r="S1227" s="18">
        <f t="shared" si="78"/>
        <v>42401.672372685185</v>
      </c>
      <c r="T1227" s="18">
        <f t="shared" si="7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 s="14">
        <v>3</v>
      </c>
      <c r="M1228" t="b">
        <v>0</v>
      </c>
      <c r="N1228" t="s">
        <v>8269</v>
      </c>
      <c r="O1228" s="9">
        <f t="shared" si="76"/>
        <v>4</v>
      </c>
      <c r="P1228" s="12">
        <f t="shared" si="77"/>
        <v>25</v>
      </c>
      <c r="Q1228" s="15" t="s">
        <v>8343</v>
      </c>
      <c r="R1228" t="s">
        <v>8344</v>
      </c>
      <c r="S1228" s="18">
        <f t="shared" si="78"/>
        <v>41851.700925925928</v>
      </c>
      <c r="T1228" s="18">
        <f t="shared" si="7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 s="14">
        <v>15</v>
      </c>
      <c r="M1229" t="b">
        <v>0</v>
      </c>
      <c r="N1229" t="s">
        <v>8265</v>
      </c>
      <c r="O1229" s="9">
        <f t="shared" si="76"/>
        <v>5</v>
      </c>
      <c r="P1229" s="12">
        <f t="shared" si="77"/>
        <v>119</v>
      </c>
      <c r="Q1229" s="15" t="s">
        <v>8310</v>
      </c>
      <c r="R1229" t="s">
        <v>8311</v>
      </c>
      <c r="S1229" s="18">
        <f t="shared" si="78"/>
        <v>41794.124953703707</v>
      </c>
      <c r="T1229" s="18">
        <f t="shared" si="7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 s="14">
        <v>3</v>
      </c>
      <c r="M1230" t="b">
        <v>0</v>
      </c>
      <c r="N1230" t="s">
        <v>8266</v>
      </c>
      <c r="O1230" s="9">
        <f t="shared" si="76"/>
        <v>5</v>
      </c>
      <c r="P1230" s="12">
        <f t="shared" si="77"/>
        <v>83.33</v>
      </c>
      <c r="Q1230" s="15" t="s">
        <v>8310</v>
      </c>
      <c r="R1230" t="s">
        <v>8312</v>
      </c>
      <c r="S1230" s="18">
        <f t="shared" si="78"/>
        <v>42239.441412037035</v>
      </c>
      <c r="T1230" s="18">
        <f t="shared" si="7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 s="14">
        <v>2</v>
      </c>
      <c r="M1231" t="b">
        <v>0</v>
      </c>
      <c r="N1231" t="s">
        <v>8268</v>
      </c>
      <c r="O1231" s="9">
        <f t="shared" si="76"/>
        <v>5</v>
      </c>
      <c r="P1231" s="12">
        <f t="shared" si="77"/>
        <v>62.5</v>
      </c>
      <c r="Q1231" s="15" t="s">
        <v>8310</v>
      </c>
      <c r="R1231" t="s">
        <v>8313</v>
      </c>
      <c r="S1231" s="18">
        <f t="shared" si="78"/>
        <v>41576.834513888891</v>
      </c>
      <c r="T1231" s="18">
        <f t="shared" si="7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 s="14">
        <v>1</v>
      </c>
      <c r="M1232" t="b">
        <v>0</v>
      </c>
      <c r="N1232" t="s">
        <v>8268</v>
      </c>
      <c r="O1232" s="9">
        <f t="shared" si="76"/>
        <v>5</v>
      </c>
      <c r="P1232" s="12">
        <f t="shared" si="77"/>
        <v>50</v>
      </c>
      <c r="Q1232" s="15" t="s">
        <v>8310</v>
      </c>
      <c r="R1232" t="s">
        <v>8313</v>
      </c>
      <c r="S1232" s="18">
        <f t="shared" si="78"/>
        <v>40894.906956018516</v>
      </c>
      <c r="T1232" s="18">
        <f t="shared" si="7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 s="14">
        <v>22</v>
      </c>
      <c r="M1233" t="b">
        <v>0</v>
      </c>
      <c r="N1233" t="s">
        <v>8268</v>
      </c>
      <c r="O1233" s="9">
        <f t="shared" si="76"/>
        <v>5</v>
      </c>
      <c r="P1233" s="12">
        <f t="shared" si="77"/>
        <v>136.09</v>
      </c>
      <c r="Q1233" s="15" t="s">
        <v>8310</v>
      </c>
      <c r="R1233" t="s">
        <v>8313</v>
      </c>
      <c r="S1233" s="18">
        <f t="shared" si="78"/>
        <v>40858.762141203704</v>
      </c>
      <c r="T1233" s="18">
        <f t="shared" si="7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 s="14">
        <v>28</v>
      </c>
      <c r="M1234" t="b">
        <v>0</v>
      </c>
      <c r="N1234" t="s">
        <v>8270</v>
      </c>
      <c r="O1234" s="9">
        <f t="shared" si="76"/>
        <v>5</v>
      </c>
      <c r="P1234" s="12">
        <f t="shared" si="77"/>
        <v>135.04</v>
      </c>
      <c r="Q1234" s="15" t="s">
        <v>8314</v>
      </c>
      <c r="R1234" t="s">
        <v>8315</v>
      </c>
      <c r="S1234" s="18">
        <f t="shared" si="78"/>
        <v>42173.275740740741</v>
      </c>
      <c r="T1234" s="18">
        <f t="shared" si="7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 s="14">
        <v>25</v>
      </c>
      <c r="M1235" t="b">
        <v>0</v>
      </c>
      <c r="N1235" t="s">
        <v>8271</v>
      </c>
      <c r="O1235" s="9">
        <f t="shared" si="76"/>
        <v>5</v>
      </c>
      <c r="P1235" s="12">
        <f t="shared" si="77"/>
        <v>27.36</v>
      </c>
      <c r="Q1235" s="15" t="s">
        <v>8314</v>
      </c>
      <c r="R1235" t="s">
        <v>8316</v>
      </c>
      <c r="S1235" s="18">
        <f t="shared" si="78"/>
        <v>42090.831273148149</v>
      </c>
      <c r="T1235" s="18">
        <f t="shared" si="7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 s="14">
        <v>12</v>
      </c>
      <c r="M1236" t="b">
        <v>0</v>
      </c>
      <c r="N1236" t="s">
        <v>8271</v>
      </c>
      <c r="O1236" s="9">
        <f t="shared" si="76"/>
        <v>5</v>
      </c>
      <c r="P1236" s="12">
        <f t="shared" si="77"/>
        <v>115.75</v>
      </c>
      <c r="Q1236" s="15" t="s">
        <v>8314</v>
      </c>
      <c r="R1236" t="s">
        <v>8316</v>
      </c>
      <c r="S1236" s="18">
        <f t="shared" si="78"/>
        <v>42273.090740740736</v>
      </c>
      <c r="T1236" s="18">
        <f t="shared" si="7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 s="14">
        <v>6</v>
      </c>
      <c r="M1237" t="b">
        <v>0</v>
      </c>
      <c r="N1237" t="s">
        <v>8273</v>
      </c>
      <c r="O1237" s="9">
        <f t="shared" si="76"/>
        <v>5</v>
      </c>
      <c r="P1237" s="12">
        <f t="shared" si="77"/>
        <v>39.17</v>
      </c>
      <c r="Q1237" s="15" t="s">
        <v>8317</v>
      </c>
      <c r="R1237" t="s">
        <v>8318</v>
      </c>
      <c r="S1237" s="18">
        <f t="shared" si="78"/>
        <v>41642.751458333332</v>
      </c>
      <c r="T1237" s="18">
        <f t="shared" si="7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 s="14">
        <v>5</v>
      </c>
      <c r="M1238" t="b">
        <v>0</v>
      </c>
      <c r="N1238" t="s">
        <v>8276</v>
      </c>
      <c r="O1238" s="9">
        <f t="shared" si="76"/>
        <v>5</v>
      </c>
      <c r="P1238" s="12">
        <f t="shared" si="77"/>
        <v>18</v>
      </c>
      <c r="Q1238" s="15" t="s">
        <v>8319</v>
      </c>
      <c r="R1238" t="s">
        <v>8320</v>
      </c>
      <c r="S1238" s="18">
        <f t="shared" si="78"/>
        <v>40921.117662037039</v>
      </c>
      <c r="T1238" s="18">
        <f t="shared" si="7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 s="14">
        <v>12</v>
      </c>
      <c r="M1239" t="b">
        <v>0</v>
      </c>
      <c r="N1239" t="s">
        <v>8276</v>
      </c>
      <c r="O1239" s="9">
        <f t="shared" si="76"/>
        <v>5</v>
      </c>
      <c r="P1239" s="12">
        <f t="shared" si="77"/>
        <v>27.08</v>
      </c>
      <c r="Q1239" s="15" t="s">
        <v>8319</v>
      </c>
      <c r="R1239" t="s">
        <v>8320</v>
      </c>
      <c r="S1239" s="18">
        <f t="shared" si="78"/>
        <v>41577.561284722222</v>
      </c>
      <c r="T1239" s="18">
        <f t="shared" si="7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 s="14">
        <v>10</v>
      </c>
      <c r="M1240" t="b">
        <v>0</v>
      </c>
      <c r="N1240" t="s">
        <v>8276</v>
      </c>
      <c r="O1240" s="9">
        <f t="shared" si="76"/>
        <v>5</v>
      </c>
      <c r="P1240" s="12">
        <f t="shared" si="77"/>
        <v>19.600000000000001</v>
      </c>
      <c r="Q1240" s="15" t="s">
        <v>8319</v>
      </c>
      <c r="R1240" t="s">
        <v>8320</v>
      </c>
      <c r="S1240" s="18">
        <f t="shared" si="78"/>
        <v>41944.916215277779</v>
      </c>
      <c r="T1240" s="18">
        <f t="shared" si="7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 s="14">
        <v>3</v>
      </c>
      <c r="M1241" t="b">
        <v>0</v>
      </c>
      <c r="N1241" t="s">
        <v>8280</v>
      </c>
      <c r="O1241" s="9">
        <f t="shared" si="76"/>
        <v>5</v>
      </c>
      <c r="P1241" s="12">
        <f t="shared" si="77"/>
        <v>15</v>
      </c>
      <c r="Q1241" s="15" t="s">
        <v>8324</v>
      </c>
      <c r="R1241" t="s">
        <v>8325</v>
      </c>
      <c r="S1241" s="18">
        <f t="shared" si="78"/>
        <v>41005.904120370367</v>
      </c>
      <c r="T1241" s="18">
        <f t="shared" si="7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 s="14">
        <v>94</v>
      </c>
      <c r="M1242" t="b">
        <v>0</v>
      </c>
      <c r="N1242" t="s">
        <v>8280</v>
      </c>
      <c r="O1242" s="9">
        <f t="shared" si="76"/>
        <v>5</v>
      </c>
      <c r="P1242" s="12">
        <f t="shared" si="77"/>
        <v>267.81</v>
      </c>
      <c r="Q1242" s="15" t="s">
        <v>8324</v>
      </c>
      <c r="R1242" t="s">
        <v>8325</v>
      </c>
      <c r="S1242" s="18">
        <f t="shared" si="78"/>
        <v>41486.537268518521</v>
      </c>
      <c r="T1242" s="18">
        <f t="shared" si="7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 s="14">
        <v>24</v>
      </c>
      <c r="M1243" t="b">
        <v>0</v>
      </c>
      <c r="N1243" t="s">
        <v>8280</v>
      </c>
      <c r="O1243" s="9">
        <f t="shared" si="76"/>
        <v>5</v>
      </c>
      <c r="P1243" s="12">
        <f t="shared" si="77"/>
        <v>17.71</v>
      </c>
      <c r="Q1243" s="15" t="s">
        <v>8324</v>
      </c>
      <c r="R1243" t="s">
        <v>8325</v>
      </c>
      <c r="S1243" s="18">
        <f t="shared" si="78"/>
        <v>41577.045428240745</v>
      </c>
      <c r="T1243" s="18">
        <f t="shared" si="7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 s="14">
        <v>37</v>
      </c>
      <c r="M1244" t="b">
        <v>0</v>
      </c>
      <c r="N1244" t="s">
        <v>8280</v>
      </c>
      <c r="O1244" s="9">
        <f t="shared" si="76"/>
        <v>5</v>
      </c>
      <c r="P1244" s="12">
        <f t="shared" si="77"/>
        <v>80.3</v>
      </c>
      <c r="Q1244" s="15" t="s">
        <v>8324</v>
      </c>
      <c r="R1244" t="s">
        <v>8325</v>
      </c>
      <c r="S1244" s="18">
        <f t="shared" si="78"/>
        <v>41771.40996527778</v>
      </c>
      <c r="T1244" s="18">
        <f t="shared" si="7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 s="14">
        <v>1</v>
      </c>
      <c r="M1245" t="b">
        <v>0</v>
      </c>
      <c r="N1245" t="s">
        <v>8281</v>
      </c>
      <c r="O1245" s="9">
        <f t="shared" si="76"/>
        <v>5</v>
      </c>
      <c r="P1245" s="12">
        <f t="shared" si="77"/>
        <v>50</v>
      </c>
      <c r="Q1245" s="15" t="s">
        <v>8324</v>
      </c>
      <c r="R1245" t="s">
        <v>8326</v>
      </c>
      <c r="S1245" s="18">
        <f t="shared" si="78"/>
        <v>42558.989513888882</v>
      </c>
      <c r="T1245" s="18">
        <f t="shared" si="7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 s="14">
        <v>5</v>
      </c>
      <c r="M1246" t="b">
        <v>0</v>
      </c>
      <c r="N1246" t="s">
        <v>8282</v>
      </c>
      <c r="O1246" s="9">
        <f t="shared" si="76"/>
        <v>5</v>
      </c>
      <c r="P1246" s="12">
        <f t="shared" si="77"/>
        <v>640</v>
      </c>
      <c r="Q1246" s="15" t="s">
        <v>8327</v>
      </c>
      <c r="R1246" t="s">
        <v>8328</v>
      </c>
      <c r="S1246" s="18">
        <f t="shared" si="78"/>
        <v>42275.720219907409</v>
      </c>
      <c r="T1246" s="18">
        <f t="shared" si="7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 s="14">
        <v>13</v>
      </c>
      <c r="M1247" t="b">
        <v>0</v>
      </c>
      <c r="N1247" t="s">
        <v>8285</v>
      </c>
      <c r="O1247" s="9">
        <f t="shared" si="76"/>
        <v>5</v>
      </c>
      <c r="P1247" s="12">
        <f t="shared" si="77"/>
        <v>24.62</v>
      </c>
      <c r="Q1247" s="15" t="s">
        <v>8317</v>
      </c>
      <c r="R1247" t="s">
        <v>8330</v>
      </c>
      <c r="S1247" s="18">
        <f t="shared" si="78"/>
        <v>41947.063645833332</v>
      </c>
      <c r="T1247" s="18">
        <f t="shared" si="7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 s="14">
        <v>1</v>
      </c>
      <c r="M1248" t="b">
        <v>0</v>
      </c>
      <c r="N1248" t="s">
        <v>8285</v>
      </c>
      <c r="O1248" s="9">
        <f t="shared" si="76"/>
        <v>5</v>
      </c>
      <c r="P1248" s="12">
        <f t="shared" si="77"/>
        <v>100</v>
      </c>
      <c r="Q1248" s="15" t="s">
        <v>8317</v>
      </c>
      <c r="R1248" t="s">
        <v>8330</v>
      </c>
      <c r="S1248" s="18">
        <f t="shared" si="78"/>
        <v>42360.437152777777</v>
      </c>
      <c r="T1248" s="18">
        <f t="shared" si="7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 s="14">
        <v>3</v>
      </c>
      <c r="M1249" t="b">
        <v>0</v>
      </c>
      <c r="N1249" t="s">
        <v>8285</v>
      </c>
      <c r="O1249" s="9">
        <f t="shared" si="76"/>
        <v>5</v>
      </c>
      <c r="P1249" s="12">
        <f t="shared" si="77"/>
        <v>15</v>
      </c>
      <c r="Q1249" s="15" t="s">
        <v>8317</v>
      </c>
      <c r="R1249" t="s">
        <v>8330</v>
      </c>
      <c r="S1249" s="18">
        <f t="shared" si="78"/>
        <v>42432.379826388889</v>
      </c>
      <c r="T1249" s="18">
        <f t="shared" si="7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 s="14">
        <v>3</v>
      </c>
      <c r="M1250" t="b">
        <v>0</v>
      </c>
      <c r="N1250" t="s">
        <v>8287</v>
      </c>
      <c r="O1250" s="9">
        <f t="shared" si="76"/>
        <v>5</v>
      </c>
      <c r="P1250" s="12">
        <f t="shared" si="77"/>
        <v>11.67</v>
      </c>
      <c r="Q1250" s="15" t="s">
        <v>8331</v>
      </c>
      <c r="R1250" t="s">
        <v>8332</v>
      </c>
      <c r="S1250" s="18">
        <f t="shared" si="78"/>
        <v>42185.397673611107</v>
      </c>
      <c r="T1250" s="18">
        <f t="shared" si="7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 s="14">
        <v>3</v>
      </c>
      <c r="M1251" t="b">
        <v>0</v>
      </c>
      <c r="N1251" t="s">
        <v>8288</v>
      </c>
      <c r="O1251" s="9">
        <f t="shared" si="76"/>
        <v>5</v>
      </c>
      <c r="P1251" s="12">
        <f t="shared" si="77"/>
        <v>41.67</v>
      </c>
      <c r="Q1251" s="15" t="s">
        <v>8317</v>
      </c>
      <c r="R1251" t="s">
        <v>8333</v>
      </c>
      <c r="S1251" s="18">
        <f t="shared" si="78"/>
        <v>42404.033090277779</v>
      </c>
      <c r="T1251" s="18">
        <f t="shared" si="7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 s="14">
        <v>6</v>
      </c>
      <c r="M1252" t="b">
        <v>0</v>
      </c>
      <c r="N1252" t="s">
        <v>8288</v>
      </c>
      <c r="O1252" s="9">
        <f t="shared" si="76"/>
        <v>5</v>
      </c>
      <c r="P1252" s="12">
        <f t="shared" si="77"/>
        <v>84.33</v>
      </c>
      <c r="Q1252" s="15" t="s">
        <v>8317</v>
      </c>
      <c r="R1252" t="s">
        <v>8333</v>
      </c>
      <c r="S1252" s="18">
        <f t="shared" si="78"/>
        <v>42017.927418981482</v>
      </c>
      <c r="T1252" s="18">
        <f t="shared" si="7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 s="14">
        <v>4</v>
      </c>
      <c r="M1253" t="b">
        <v>0</v>
      </c>
      <c r="N1253" t="s">
        <v>8291</v>
      </c>
      <c r="O1253" s="9">
        <f t="shared" si="76"/>
        <v>5</v>
      </c>
      <c r="P1253" s="12">
        <f t="shared" si="77"/>
        <v>21.25</v>
      </c>
      <c r="Q1253" s="15" t="s">
        <v>8319</v>
      </c>
      <c r="R1253" t="s">
        <v>8335</v>
      </c>
      <c r="S1253" s="18">
        <f t="shared" si="78"/>
        <v>41841.56381944444</v>
      </c>
      <c r="T1253" s="18">
        <f t="shared" si="7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 s="14">
        <v>15</v>
      </c>
      <c r="M1254" t="b">
        <v>0</v>
      </c>
      <c r="N1254" t="s">
        <v>8283</v>
      </c>
      <c r="O1254" s="9">
        <f t="shared" si="76"/>
        <v>5</v>
      </c>
      <c r="P1254" s="12">
        <f t="shared" si="77"/>
        <v>109.07</v>
      </c>
      <c r="Q1254" s="15" t="s">
        <v>8331</v>
      </c>
      <c r="R1254" t="s">
        <v>8336</v>
      </c>
      <c r="S1254" s="18">
        <f t="shared" si="78"/>
        <v>42010.674513888895</v>
      </c>
      <c r="T1254" s="18">
        <f t="shared" si="7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 s="14">
        <v>17</v>
      </c>
      <c r="M1255" t="b">
        <v>0</v>
      </c>
      <c r="N1255" t="s">
        <v>8281</v>
      </c>
      <c r="O1255" s="9">
        <f t="shared" si="76"/>
        <v>5</v>
      </c>
      <c r="P1255" s="12">
        <f t="shared" si="77"/>
        <v>71.59</v>
      </c>
      <c r="Q1255" s="15" t="s">
        <v>8324</v>
      </c>
      <c r="R1255" t="s">
        <v>8326</v>
      </c>
      <c r="S1255" s="18">
        <f t="shared" si="78"/>
        <v>42328.779224537036</v>
      </c>
      <c r="T1255" s="18">
        <f t="shared" si="7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 s="14">
        <v>12</v>
      </c>
      <c r="M1256" t="b">
        <v>0</v>
      </c>
      <c r="N1256" t="s">
        <v>8294</v>
      </c>
      <c r="O1256" s="9">
        <f t="shared" si="76"/>
        <v>5</v>
      </c>
      <c r="P1256" s="12">
        <f t="shared" si="77"/>
        <v>31.75</v>
      </c>
      <c r="Q1256" s="15" t="s">
        <v>8331</v>
      </c>
      <c r="R1256" t="s">
        <v>8338</v>
      </c>
      <c r="S1256" s="18">
        <f t="shared" si="78"/>
        <v>41799.725289351853</v>
      </c>
      <c r="T1256" s="18">
        <f t="shared" si="7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 s="14">
        <v>3</v>
      </c>
      <c r="M1257" t="b">
        <v>0</v>
      </c>
      <c r="N1257" t="s">
        <v>8280</v>
      </c>
      <c r="O1257" s="9">
        <f t="shared" si="76"/>
        <v>5</v>
      </c>
      <c r="P1257" s="12">
        <f t="shared" si="77"/>
        <v>8.33</v>
      </c>
      <c r="Q1257" s="15" t="s">
        <v>8324</v>
      </c>
      <c r="R1257" t="s">
        <v>8325</v>
      </c>
      <c r="S1257" s="18">
        <f t="shared" si="78"/>
        <v>42167.207071759258</v>
      </c>
      <c r="T1257" s="18">
        <f t="shared" si="7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 s="14">
        <v>56</v>
      </c>
      <c r="M1258" t="b">
        <v>0</v>
      </c>
      <c r="N1258" t="s">
        <v>8280</v>
      </c>
      <c r="O1258" s="9">
        <f t="shared" si="76"/>
        <v>5</v>
      </c>
      <c r="P1258" s="12">
        <f t="shared" si="77"/>
        <v>29.04</v>
      </c>
      <c r="Q1258" s="15" t="s">
        <v>8324</v>
      </c>
      <c r="R1258" t="s">
        <v>8325</v>
      </c>
      <c r="S1258" s="18">
        <f t="shared" si="78"/>
        <v>42647.750092592592</v>
      </c>
      <c r="T1258" s="18">
        <f t="shared" si="7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 s="14">
        <v>22</v>
      </c>
      <c r="M1259" t="b">
        <v>0</v>
      </c>
      <c r="N1259" t="s">
        <v>8302</v>
      </c>
      <c r="O1259" s="9">
        <f t="shared" si="76"/>
        <v>5</v>
      </c>
      <c r="P1259" s="12">
        <f t="shared" si="77"/>
        <v>37.950000000000003</v>
      </c>
      <c r="Q1259" s="15" t="s">
        <v>8317</v>
      </c>
      <c r="R1259" t="s">
        <v>8342</v>
      </c>
      <c r="S1259" s="18">
        <f t="shared" si="78"/>
        <v>40938.062476851854</v>
      </c>
      <c r="T1259" s="18">
        <f t="shared" si="7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 s="14">
        <v>1</v>
      </c>
      <c r="M1260" t="b">
        <v>0</v>
      </c>
      <c r="N1260" t="s">
        <v>8269</v>
      </c>
      <c r="O1260" s="9">
        <f t="shared" si="76"/>
        <v>5</v>
      </c>
      <c r="P1260" s="12">
        <f t="shared" si="77"/>
        <v>30</v>
      </c>
      <c r="Q1260" s="15" t="s">
        <v>8343</v>
      </c>
      <c r="R1260" t="s">
        <v>8344</v>
      </c>
      <c r="S1260" s="18">
        <f t="shared" si="78"/>
        <v>42709.546064814815</v>
      </c>
      <c r="T1260" s="18">
        <f t="shared" si="79"/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 s="14">
        <v>6</v>
      </c>
      <c r="M1261" t="b">
        <v>0</v>
      </c>
      <c r="N1261" t="s">
        <v>8269</v>
      </c>
      <c r="O1261" s="9">
        <f t="shared" si="76"/>
        <v>5</v>
      </c>
      <c r="P1261" s="12">
        <f t="shared" si="77"/>
        <v>24.33</v>
      </c>
      <c r="Q1261" s="15" t="s">
        <v>8343</v>
      </c>
      <c r="R1261" t="s">
        <v>8344</v>
      </c>
      <c r="S1261" s="18">
        <f t="shared" si="78"/>
        <v>42165.037581018521</v>
      </c>
      <c r="T1261" s="18">
        <f t="shared" si="79"/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 s="14">
        <v>13</v>
      </c>
      <c r="M1262" t="b">
        <v>0</v>
      </c>
      <c r="N1262" t="s">
        <v>8269</v>
      </c>
      <c r="O1262" s="9">
        <f t="shared" si="76"/>
        <v>5</v>
      </c>
      <c r="P1262" s="12">
        <f t="shared" si="77"/>
        <v>35.92</v>
      </c>
      <c r="Q1262" s="15" t="s">
        <v>8343</v>
      </c>
      <c r="R1262" t="s">
        <v>8344</v>
      </c>
      <c r="S1262" s="18">
        <f t="shared" si="78"/>
        <v>41974.738576388889</v>
      </c>
      <c r="T1262" s="18">
        <f t="shared" si="79"/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 s="14">
        <v>3</v>
      </c>
      <c r="M1263" t="b">
        <v>0</v>
      </c>
      <c r="N1263" t="s">
        <v>8269</v>
      </c>
      <c r="O1263" s="9">
        <f t="shared" si="76"/>
        <v>5</v>
      </c>
      <c r="P1263" s="12">
        <f t="shared" si="77"/>
        <v>90.33</v>
      </c>
      <c r="Q1263" s="15" t="s">
        <v>8343</v>
      </c>
      <c r="R1263" t="s">
        <v>8344</v>
      </c>
      <c r="S1263" s="18">
        <f t="shared" si="78"/>
        <v>42722.84474537037</v>
      </c>
      <c r="T1263" s="18">
        <f t="shared" si="79"/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 s="14">
        <v>1</v>
      </c>
      <c r="M1264" t="b">
        <v>0</v>
      </c>
      <c r="N1264" t="s">
        <v>8269</v>
      </c>
      <c r="O1264" s="9">
        <f t="shared" si="76"/>
        <v>5</v>
      </c>
      <c r="P1264" s="12">
        <f t="shared" si="77"/>
        <v>10</v>
      </c>
      <c r="Q1264" s="15" t="s">
        <v>8343</v>
      </c>
      <c r="R1264" t="s">
        <v>8344</v>
      </c>
      <c r="S1264" s="18">
        <f t="shared" si="78"/>
        <v>42261.632916666669</v>
      </c>
      <c r="T1264" s="18">
        <f t="shared" si="79"/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 s="14">
        <v>4</v>
      </c>
      <c r="M1265" t="b">
        <v>0</v>
      </c>
      <c r="N1265" t="s">
        <v>8269</v>
      </c>
      <c r="O1265" s="9">
        <f t="shared" si="76"/>
        <v>5</v>
      </c>
      <c r="P1265" s="12">
        <f t="shared" si="77"/>
        <v>5.75</v>
      </c>
      <c r="Q1265" s="15" t="s">
        <v>8343</v>
      </c>
      <c r="R1265" t="s">
        <v>8344</v>
      </c>
      <c r="S1265" s="18">
        <f t="shared" si="78"/>
        <v>41811.555462962962</v>
      </c>
      <c r="T1265" s="18">
        <f t="shared" si="79"/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 s="14">
        <v>3</v>
      </c>
      <c r="M1266" t="b">
        <v>0</v>
      </c>
      <c r="N1266" t="s">
        <v>8269</v>
      </c>
      <c r="O1266" s="9">
        <f t="shared" si="76"/>
        <v>5</v>
      </c>
      <c r="P1266" s="12">
        <f t="shared" si="77"/>
        <v>183.33</v>
      </c>
      <c r="Q1266" s="15" t="s">
        <v>8343</v>
      </c>
      <c r="R1266" t="s">
        <v>8344</v>
      </c>
      <c r="S1266" s="18">
        <f t="shared" si="78"/>
        <v>42258.646504629629</v>
      </c>
      <c r="T1266" s="18">
        <f t="shared" si="7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 s="14">
        <v>4</v>
      </c>
      <c r="M1267" t="b">
        <v>0</v>
      </c>
      <c r="N1267" t="s">
        <v>8269</v>
      </c>
      <c r="O1267" s="9">
        <f t="shared" si="76"/>
        <v>5</v>
      </c>
      <c r="P1267" s="12">
        <f t="shared" si="77"/>
        <v>18.75</v>
      </c>
      <c r="Q1267" s="15" t="s">
        <v>8343</v>
      </c>
      <c r="R1267" t="s">
        <v>8344</v>
      </c>
      <c r="S1267" s="18">
        <f t="shared" si="78"/>
        <v>41940.967951388891</v>
      </c>
      <c r="T1267" s="18">
        <f t="shared" si="7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 s="14">
        <v>9</v>
      </c>
      <c r="M1268" t="b">
        <v>0</v>
      </c>
      <c r="N1268" t="s">
        <v>8301</v>
      </c>
      <c r="O1268" s="9">
        <f t="shared" si="76"/>
        <v>5</v>
      </c>
      <c r="P1268" s="12">
        <f t="shared" si="77"/>
        <v>1270.22</v>
      </c>
      <c r="Q1268" s="15" t="s">
        <v>8343</v>
      </c>
      <c r="R1268" t="s">
        <v>8345</v>
      </c>
      <c r="S1268" s="18">
        <f t="shared" si="78"/>
        <v>42065.818807870368</v>
      </c>
      <c r="T1268" s="18">
        <f t="shared" si="7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 s="14">
        <v>9</v>
      </c>
      <c r="M1269" t="b">
        <v>0</v>
      </c>
      <c r="N1269" t="s">
        <v>8301</v>
      </c>
      <c r="O1269" s="9">
        <f t="shared" si="76"/>
        <v>5</v>
      </c>
      <c r="P1269" s="12">
        <f t="shared" si="77"/>
        <v>57.89</v>
      </c>
      <c r="Q1269" s="15" t="s">
        <v>8343</v>
      </c>
      <c r="R1269" t="s">
        <v>8345</v>
      </c>
      <c r="S1269" s="18">
        <f t="shared" si="78"/>
        <v>42615.121921296297</v>
      </c>
      <c r="T1269" s="18">
        <f t="shared" si="7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 s="14">
        <v>6</v>
      </c>
      <c r="M1270" t="b">
        <v>0</v>
      </c>
      <c r="N1270" t="s">
        <v>8269</v>
      </c>
      <c r="O1270" s="9">
        <f t="shared" si="76"/>
        <v>5</v>
      </c>
      <c r="P1270" s="12">
        <f t="shared" si="77"/>
        <v>450</v>
      </c>
      <c r="Q1270" s="15" t="s">
        <v>8343</v>
      </c>
      <c r="R1270" t="s">
        <v>8344</v>
      </c>
      <c r="S1270" s="18">
        <f t="shared" si="78"/>
        <v>42785.270370370374</v>
      </c>
      <c r="T1270" s="18">
        <f t="shared" si="7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 s="14">
        <v>8</v>
      </c>
      <c r="M1271" t="b">
        <v>0</v>
      </c>
      <c r="N1271" t="s">
        <v>8303</v>
      </c>
      <c r="O1271" s="9">
        <f t="shared" si="76"/>
        <v>5</v>
      </c>
      <c r="P1271" s="12">
        <f t="shared" si="77"/>
        <v>60.13</v>
      </c>
      <c r="Q1271" s="15" t="s">
        <v>8343</v>
      </c>
      <c r="R1271" t="s">
        <v>8346</v>
      </c>
      <c r="S1271" s="18">
        <f t="shared" si="78"/>
        <v>42140.421319444446</v>
      </c>
      <c r="T1271" s="18">
        <f t="shared" si="79"/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 s="14">
        <v>4</v>
      </c>
      <c r="M1272" t="b">
        <v>0</v>
      </c>
      <c r="N1272" t="s">
        <v>8269</v>
      </c>
      <c r="O1272" s="9">
        <f t="shared" si="76"/>
        <v>5</v>
      </c>
      <c r="P1272" s="12">
        <f t="shared" si="77"/>
        <v>65</v>
      </c>
      <c r="Q1272" s="15" t="s">
        <v>8343</v>
      </c>
      <c r="R1272" t="s">
        <v>8344</v>
      </c>
      <c r="S1272" s="18">
        <f t="shared" si="78"/>
        <v>41829.73715277778</v>
      </c>
      <c r="T1272" s="18">
        <f t="shared" si="79"/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 s="14">
        <v>1</v>
      </c>
      <c r="M1273" t="b">
        <v>0</v>
      </c>
      <c r="N1273" t="s">
        <v>8269</v>
      </c>
      <c r="O1273" s="9">
        <f t="shared" si="76"/>
        <v>5</v>
      </c>
      <c r="P1273" s="12">
        <f t="shared" si="77"/>
        <v>100</v>
      </c>
      <c r="Q1273" s="15" t="s">
        <v>8343</v>
      </c>
      <c r="R1273" t="s">
        <v>8344</v>
      </c>
      <c r="S1273" s="18">
        <f t="shared" si="78"/>
        <v>41914.590011574073</v>
      </c>
      <c r="T1273" s="18">
        <f t="shared" si="7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 s="14">
        <v>14</v>
      </c>
      <c r="M1274" t="b">
        <v>0</v>
      </c>
      <c r="N1274" t="s">
        <v>8303</v>
      </c>
      <c r="O1274" s="9">
        <f t="shared" si="76"/>
        <v>5</v>
      </c>
      <c r="P1274" s="12">
        <f t="shared" si="77"/>
        <v>88.64</v>
      </c>
      <c r="Q1274" s="15" t="s">
        <v>8343</v>
      </c>
      <c r="R1274" t="s">
        <v>8346</v>
      </c>
      <c r="S1274" s="18">
        <f t="shared" si="78"/>
        <v>42682.67768518519</v>
      </c>
      <c r="T1274" s="18">
        <f t="shared" si="7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 s="14">
        <v>1</v>
      </c>
      <c r="M1275" t="b">
        <v>0</v>
      </c>
      <c r="N1275" t="s">
        <v>8303</v>
      </c>
      <c r="O1275" s="9">
        <f t="shared" si="76"/>
        <v>5</v>
      </c>
      <c r="P1275" s="12">
        <f t="shared" si="77"/>
        <v>25</v>
      </c>
      <c r="Q1275" s="15" t="s">
        <v>8343</v>
      </c>
      <c r="R1275" t="s">
        <v>8346</v>
      </c>
      <c r="S1275" s="18">
        <f t="shared" si="78"/>
        <v>42756.018506944441</v>
      </c>
      <c r="T1275" s="18">
        <f t="shared" si="79"/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 s="14">
        <v>1</v>
      </c>
      <c r="M1276" t="b">
        <v>0</v>
      </c>
      <c r="N1276" t="s">
        <v>8269</v>
      </c>
      <c r="O1276" s="9">
        <f t="shared" si="76"/>
        <v>5</v>
      </c>
      <c r="P1276" s="12">
        <f t="shared" si="77"/>
        <v>50</v>
      </c>
      <c r="Q1276" s="15" t="s">
        <v>8343</v>
      </c>
      <c r="R1276" t="s">
        <v>8344</v>
      </c>
      <c r="S1276" s="18">
        <f t="shared" si="78"/>
        <v>42032.250208333338</v>
      </c>
      <c r="T1276" s="18">
        <f t="shared" si="79"/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 s="14">
        <v>5</v>
      </c>
      <c r="M1277" t="b">
        <v>0</v>
      </c>
      <c r="N1277" t="s">
        <v>8269</v>
      </c>
      <c r="O1277" s="9">
        <f t="shared" si="76"/>
        <v>5</v>
      </c>
      <c r="P1277" s="12">
        <f t="shared" si="77"/>
        <v>27</v>
      </c>
      <c r="Q1277" s="15" t="s">
        <v>8343</v>
      </c>
      <c r="R1277" t="s">
        <v>8344</v>
      </c>
      <c r="S1277" s="18">
        <f t="shared" si="78"/>
        <v>42136.092488425929</v>
      </c>
      <c r="T1277" s="18">
        <f t="shared" si="7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 s="14">
        <v>3</v>
      </c>
      <c r="M1278" t="b">
        <v>0</v>
      </c>
      <c r="N1278" t="s">
        <v>8269</v>
      </c>
      <c r="O1278" s="9">
        <f t="shared" si="76"/>
        <v>5</v>
      </c>
      <c r="P1278" s="12">
        <f t="shared" si="77"/>
        <v>45</v>
      </c>
      <c r="Q1278" s="15" t="s">
        <v>8343</v>
      </c>
      <c r="R1278" t="s">
        <v>8344</v>
      </c>
      <c r="S1278" s="18">
        <f t="shared" si="78"/>
        <v>42657.38726851852</v>
      </c>
      <c r="T1278" s="18">
        <f t="shared" si="79"/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 s="14">
        <v>9</v>
      </c>
      <c r="M1279" t="b">
        <v>0</v>
      </c>
      <c r="N1279" t="s">
        <v>8269</v>
      </c>
      <c r="O1279" s="9">
        <f t="shared" si="76"/>
        <v>5</v>
      </c>
      <c r="P1279" s="12">
        <f t="shared" si="77"/>
        <v>60.11</v>
      </c>
      <c r="Q1279" s="15" t="s">
        <v>8343</v>
      </c>
      <c r="R1279" t="s">
        <v>8344</v>
      </c>
      <c r="S1279" s="18">
        <f t="shared" si="78"/>
        <v>42289.94049768518</v>
      </c>
      <c r="T1279" s="18">
        <f t="shared" si="7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 s="14">
        <v>4</v>
      </c>
      <c r="M1280" t="b">
        <v>0</v>
      </c>
      <c r="N1280" t="s">
        <v>8269</v>
      </c>
      <c r="O1280" s="9">
        <f t="shared" si="76"/>
        <v>5</v>
      </c>
      <c r="P1280" s="12">
        <f t="shared" si="77"/>
        <v>62.5</v>
      </c>
      <c r="Q1280" s="15" t="s">
        <v>8343</v>
      </c>
      <c r="R1280" t="s">
        <v>8344</v>
      </c>
      <c r="S1280" s="18">
        <f t="shared" si="78"/>
        <v>42151.237685185188</v>
      </c>
      <c r="T1280" s="18">
        <f t="shared" si="79"/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 s="14">
        <v>5</v>
      </c>
      <c r="M1281" t="b">
        <v>0</v>
      </c>
      <c r="N1281" t="s">
        <v>8269</v>
      </c>
      <c r="O1281" s="9">
        <f t="shared" si="76"/>
        <v>5</v>
      </c>
      <c r="P1281" s="12">
        <f t="shared" si="77"/>
        <v>9.4</v>
      </c>
      <c r="Q1281" s="15" t="s">
        <v>8343</v>
      </c>
      <c r="R1281" t="s">
        <v>8344</v>
      </c>
      <c r="S1281" s="18">
        <f t="shared" si="78"/>
        <v>42304.940960648149</v>
      </c>
      <c r="T1281" s="18">
        <f t="shared" si="79"/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 s="14">
        <v>8</v>
      </c>
      <c r="M1282" t="b">
        <v>0</v>
      </c>
      <c r="N1282" t="s">
        <v>8269</v>
      </c>
      <c r="O1282" s="9">
        <f t="shared" ref="O1282:O1345" si="80">ROUND(E1282/D1282*100,0)</f>
        <v>5</v>
      </c>
      <c r="P1282" s="12">
        <f t="shared" si="77"/>
        <v>30</v>
      </c>
      <c r="Q1282" s="15" t="s">
        <v>8343</v>
      </c>
      <c r="R1282" t="s">
        <v>8344</v>
      </c>
      <c r="S1282" s="18">
        <f t="shared" si="78"/>
        <v>42122.732499999998</v>
      </c>
      <c r="T1282" s="18">
        <f t="shared" si="7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 s="14">
        <v>13</v>
      </c>
      <c r="M1283" t="b">
        <v>0</v>
      </c>
      <c r="N1283" t="s">
        <v>8265</v>
      </c>
      <c r="O1283" s="9">
        <f t="shared" si="80"/>
        <v>6</v>
      </c>
      <c r="P1283" s="12">
        <f t="shared" ref="P1283:P1346" si="81">IFERROR(ROUND(E1283/L1283,2),0)</f>
        <v>106.69</v>
      </c>
      <c r="Q1283" s="15" t="s">
        <v>8310</v>
      </c>
      <c r="R1283" t="s">
        <v>8311</v>
      </c>
      <c r="S1283" s="18">
        <f t="shared" ref="S1283:S1346" si="82">(((J1283/60)/60)/24)+DATE(1970,1,1)</f>
        <v>42135.589548611111</v>
      </c>
      <c r="T1283" s="18">
        <f t="shared" ref="T1283:T1346" si="83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 s="14">
        <v>26</v>
      </c>
      <c r="M1284" t="b">
        <v>0</v>
      </c>
      <c r="N1284" t="s">
        <v>8266</v>
      </c>
      <c r="O1284" s="9">
        <f t="shared" si="80"/>
        <v>6</v>
      </c>
      <c r="P1284" s="12">
        <f t="shared" si="81"/>
        <v>49.88</v>
      </c>
      <c r="Q1284" s="15" t="s">
        <v>8310</v>
      </c>
      <c r="R1284" t="s">
        <v>8312</v>
      </c>
      <c r="S1284" s="18">
        <f t="shared" si="82"/>
        <v>41855.777905092589</v>
      </c>
      <c r="T1284" s="18">
        <f t="shared" si="83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 s="14">
        <v>10</v>
      </c>
      <c r="M1285" t="b">
        <v>0</v>
      </c>
      <c r="N1285" t="s">
        <v>8266</v>
      </c>
      <c r="O1285" s="9">
        <f t="shared" si="80"/>
        <v>6</v>
      </c>
      <c r="P1285" s="12">
        <f t="shared" si="81"/>
        <v>220</v>
      </c>
      <c r="Q1285" s="15" t="s">
        <v>8310</v>
      </c>
      <c r="R1285" t="s">
        <v>8312</v>
      </c>
      <c r="S1285" s="18">
        <f t="shared" si="82"/>
        <v>42570.91133101852</v>
      </c>
      <c r="T1285" s="18">
        <f t="shared" si="83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 s="14">
        <v>13</v>
      </c>
      <c r="M1286" t="b">
        <v>0</v>
      </c>
      <c r="N1286" t="s">
        <v>8268</v>
      </c>
      <c r="O1286" s="9">
        <f t="shared" si="80"/>
        <v>6</v>
      </c>
      <c r="P1286" s="12">
        <f t="shared" si="81"/>
        <v>52</v>
      </c>
      <c r="Q1286" s="15" t="s">
        <v>8310</v>
      </c>
      <c r="R1286" t="s">
        <v>8313</v>
      </c>
      <c r="S1286" s="18">
        <f t="shared" si="82"/>
        <v>41778.766724537039</v>
      </c>
      <c r="T1286" s="18">
        <f t="shared" si="83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 s="14">
        <v>21</v>
      </c>
      <c r="M1287" t="b">
        <v>0</v>
      </c>
      <c r="N1287" t="s">
        <v>8268</v>
      </c>
      <c r="O1287" s="9">
        <f t="shared" si="80"/>
        <v>6</v>
      </c>
      <c r="P1287" s="12">
        <f t="shared" si="81"/>
        <v>87.14</v>
      </c>
      <c r="Q1287" s="15" t="s">
        <v>8310</v>
      </c>
      <c r="R1287" t="s">
        <v>8313</v>
      </c>
      <c r="S1287" s="18">
        <f t="shared" si="82"/>
        <v>41162.672326388885</v>
      </c>
      <c r="T1287" s="18">
        <f t="shared" si="83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 s="14">
        <v>9</v>
      </c>
      <c r="M1288" t="b">
        <v>0</v>
      </c>
      <c r="N1288" t="s">
        <v>8270</v>
      </c>
      <c r="O1288" s="9">
        <f t="shared" si="80"/>
        <v>6</v>
      </c>
      <c r="P1288" s="12">
        <f t="shared" si="81"/>
        <v>37.89</v>
      </c>
      <c r="Q1288" s="15" t="s">
        <v>8314</v>
      </c>
      <c r="R1288" t="s">
        <v>8315</v>
      </c>
      <c r="S1288" s="18">
        <f t="shared" si="82"/>
        <v>42532.774745370371</v>
      </c>
      <c r="T1288" s="18">
        <f t="shared" si="83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 s="14">
        <v>7</v>
      </c>
      <c r="M1289" t="b">
        <v>0</v>
      </c>
      <c r="N1289" t="s">
        <v>8271</v>
      </c>
      <c r="O1289" s="9">
        <f t="shared" si="80"/>
        <v>6</v>
      </c>
      <c r="P1289" s="12">
        <f t="shared" si="81"/>
        <v>119.57</v>
      </c>
      <c r="Q1289" s="15" t="s">
        <v>8314</v>
      </c>
      <c r="R1289" t="s">
        <v>8316</v>
      </c>
      <c r="S1289" s="18">
        <f t="shared" si="82"/>
        <v>42711.950798611113</v>
      </c>
      <c r="T1289" s="18">
        <f t="shared" si="83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 s="14">
        <v>9</v>
      </c>
      <c r="M1290" t="b">
        <v>0</v>
      </c>
      <c r="N1290" t="s">
        <v>8276</v>
      </c>
      <c r="O1290" s="9">
        <f t="shared" si="80"/>
        <v>6</v>
      </c>
      <c r="P1290" s="12">
        <f t="shared" si="81"/>
        <v>41.67</v>
      </c>
      <c r="Q1290" s="15" t="s">
        <v>8319</v>
      </c>
      <c r="R1290" t="s">
        <v>8320</v>
      </c>
      <c r="S1290" s="18">
        <f t="shared" si="82"/>
        <v>40937.679560185185</v>
      </c>
      <c r="T1290" s="18">
        <f t="shared" si="83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 s="14">
        <v>2</v>
      </c>
      <c r="M1291" t="b">
        <v>0</v>
      </c>
      <c r="N1291" t="s">
        <v>8276</v>
      </c>
      <c r="O1291" s="9">
        <f t="shared" si="80"/>
        <v>6</v>
      </c>
      <c r="P1291" s="12">
        <f t="shared" si="81"/>
        <v>60</v>
      </c>
      <c r="Q1291" s="15" t="s">
        <v>8319</v>
      </c>
      <c r="R1291" t="s">
        <v>8320</v>
      </c>
      <c r="S1291" s="18">
        <f t="shared" si="82"/>
        <v>41711.169085648151</v>
      </c>
      <c r="T1291" s="18">
        <f t="shared" si="83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 s="14">
        <v>93</v>
      </c>
      <c r="M1292" t="b">
        <v>0</v>
      </c>
      <c r="N1292" t="s">
        <v>8271</v>
      </c>
      <c r="O1292" s="9">
        <f t="shared" si="80"/>
        <v>6</v>
      </c>
      <c r="P1292" s="12">
        <f t="shared" si="81"/>
        <v>182.62</v>
      </c>
      <c r="Q1292" s="15" t="s">
        <v>8314</v>
      </c>
      <c r="R1292" t="s">
        <v>8316</v>
      </c>
      <c r="S1292" s="18">
        <f t="shared" si="82"/>
        <v>42586.295138888891</v>
      </c>
      <c r="T1292" s="18">
        <f t="shared" si="83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 s="14">
        <v>23</v>
      </c>
      <c r="M1293" t="b">
        <v>0</v>
      </c>
      <c r="N1293" t="s">
        <v>8271</v>
      </c>
      <c r="O1293" s="9">
        <f t="shared" si="80"/>
        <v>6</v>
      </c>
      <c r="P1293" s="12">
        <f t="shared" si="81"/>
        <v>82.09</v>
      </c>
      <c r="Q1293" s="15" t="s">
        <v>8314</v>
      </c>
      <c r="R1293" t="s">
        <v>8316</v>
      </c>
      <c r="S1293" s="18">
        <f t="shared" si="82"/>
        <v>42339.967708333337</v>
      </c>
      <c r="T1293" s="18">
        <f t="shared" si="83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 s="14">
        <v>8</v>
      </c>
      <c r="M1294" t="b">
        <v>0</v>
      </c>
      <c r="N1294" t="s">
        <v>8271</v>
      </c>
      <c r="O1294" s="9">
        <f t="shared" si="80"/>
        <v>6</v>
      </c>
      <c r="P1294" s="12">
        <f t="shared" si="81"/>
        <v>29.25</v>
      </c>
      <c r="Q1294" s="15" t="s">
        <v>8314</v>
      </c>
      <c r="R1294" t="s">
        <v>8316</v>
      </c>
      <c r="S1294" s="18">
        <f t="shared" si="82"/>
        <v>41977.040185185186</v>
      </c>
      <c r="T1294" s="18">
        <f t="shared" si="83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 s="14">
        <v>30</v>
      </c>
      <c r="M1295" t="b">
        <v>0</v>
      </c>
      <c r="N1295" t="s">
        <v>8280</v>
      </c>
      <c r="O1295" s="9">
        <f t="shared" si="80"/>
        <v>6</v>
      </c>
      <c r="P1295" s="12">
        <f t="shared" si="81"/>
        <v>113.57</v>
      </c>
      <c r="Q1295" s="15" t="s">
        <v>8324</v>
      </c>
      <c r="R1295" t="s">
        <v>8325</v>
      </c>
      <c r="S1295" s="18">
        <f t="shared" si="82"/>
        <v>41613.172974537039</v>
      </c>
      <c r="T1295" s="18">
        <f t="shared" si="83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 s="14">
        <v>6</v>
      </c>
      <c r="M1296" t="b">
        <v>0</v>
      </c>
      <c r="N1296" t="s">
        <v>8281</v>
      </c>
      <c r="O1296" s="9">
        <f t="shared" si="80"/>
        <v>6</v>
      </c>
      <c r="P1296" s="12">
        <f t="shared" si="81"/>
        <v>45</v>
      </c>
      <c r="Q1296" s="15" t="s">
        <v>8324</v>
      </c>
      <c r="R1296" t="s">
        <v>8326</v>
      </c>
      <c r="S1296" s="18">
        <f t="shared" si="82"/>
        <v>42327.671631944439</v>
      </c>
      <c r="T1296" s="18">
        <f t="shared" si="83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 s="14">
        <v>15</v>
      </c>
      <c r="M1297" t="b">
        <v>0</v>
      </c>
      <c r="N1297" t="s">
        <v>8282</v>
      </c>
      <c r="O1297" s="9">
        <f t="shared" si="80"/>
        <v>6</v>
      </c>
      <c r="P1297" s="12">
        <f t="shared" si="81"/>
        <v>60.73</v>
      </c>
      <c r="Q1297" s="15" t="s">
        <v>8327</v>
      </c>
      <c r="R1297" t="s">
        <v>8328</v>
      </c>
      <c r="S1297" s="18">
        <f t="shared" si="82"/>
        <v>42109.709629629629</v>
      </c>
      <c r="T1297" s="18">
        <f t="shared" si="83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 s="14">
        <v>3</v>
      </c>
      <c r="M1298" t="b">
        <v>0</v>
      </c>
      <c r="N1298" t="s">
        <v>8282</v>
      </c>
      <c r="O1298" s="9">
        <f t="shared" si="80"/>
        <v>6</v>
      </c>
      <c r="P1298" s="12">
        <f t="shared" si="81"/>
        <v>340</v>
      </c>
      <c r="Q1298" s="15" t="s">
        <v>8327</v>
      </c>
      <c r="R1298" t="s">
        <v>8328</v>
      </c>
      <c r="S1298" s="18">
        <f t="shared" si="82"/>
        <v>42605.053993055553</v>
      </c>
      <c r="T1298" s="18">
        <f t="shared" si="83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 s="14">
        <v>19</v>
      </c>
      <c r="M1299" t="b">
        <v>0</v>
      </c>
      <c r="N1299" t="s">
        <v>8282</v>
      </c>
      <c r="O1299" s="9">
        <f t="shared" si="80"/>
        <v>6</v>
      </c>
      <c r="P1299" s="12">
        <f t="shared" si="81"/>
        <v>46.63</v>
      </c>
      <c r="Q1299" s="15" t="s">
        <v>8327</v>
      </c>
      <c r="R1299" t="s">
        <v>8328</v>
      </c>
      <c r="S1299" s="18">
        <f t="shared" si="82"/>
        <v>42468.84174768519</v>
      </c>
      <c r="T1299" s="18">
        <f t="shared" si="83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 s="14">
        <v>19</v>
      </c>
      <c r="M1300" t="b">
        <v>0</v>
      </c>
      <c r="N1300" t="s">
        <v>8271</v>
      </c>
      <c r="O1300" s="9">
        <f t="shared" si="80"/>
        <v>6</v>
      </c>
      <c r="P1300" s="12">
        <f t="shared" si="81"/>
        <v>603.53</v>
      </c>
      <c r="Q1300" s="15" t="s">
        <v>8314</v>
      </c>
      <c r="R1300" t="s">
        <v>8316</v>
      </c>
      <c r="S1300" s="18">
        <f t="shared" si="82"/>
        <v>42520.235486111109</v>
      </c>
      <c r="T1300" s="18">
        <f t="shared" si="83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 s="14">
        <v>8</v>
      </c>
      <c r="M1301" t="b">
        <v>0</v>
      </c>
      <c r="N1301" t="s">
        <v>8291</v>
      </c>
      <c r="O1301" s="9">
        <f t="shared" si="80"/>
        <v>6</v>
      </c>
      <c r="P1301" s="12">
        <f t="shared" si="81"/>
        <v>28.13</v>
      </c>
      <c r="Q1301" s="15" t="s">
        <v>8319</v>
      </c>
      <c r="R1301" t="s">
        <v>8335</v>
      </c>
      <c r="S1301" s="18">
        <f t="shared" si="82"/>
        <v>41922.783229166671</v>
      </c>
      <c r="T1301" s="18">
        <f t="shared" si="83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 s="14">
        <v>19</v>
      </c>
      <c r="M1302" t="b">
        <v>0</v>
      </c>
      <c r="N1302" t="s">
        <v>8283</v>
      </c>
      <c r="O1302" s="9">
        <f t="shared" si="80"/>
        <v>6</v>
      </c>
      <c r="P1302" s="12">
        <f t="shared" si="81"/>
        <v>98.79</v>
      </c>
      <c r="Q1302" s="15" t="s">
        <v>8331</v>
      </c>
      <c r="R1302" t="s">
        <v>8336</v>
      </c>
      <c r="S1302" s="18">
        <f t="shared" si="82"/>
        <v>41978.760393518518</v>
      </c>
      <c r="T1302" s="18">
        <f t="shared" si="83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 s="14">
        <v>12</v>
      </c>
      <c r="M1303" t="b">
        <v>0</v>
      </c>
      <c r="N1303" t="s">
        <v>8280</v>
      </c>
      <c r="O1303" s="9">
        <f t="shared" si="80"/>
        <v>6</v>
      </c>
      <c r="P1303" s="12">
        <f t="shared" si="81"/>
        <v>50.08</v>
      </c>
      <c r="Q1303" s="15" t="s">
        <v>8324</v>
      </c>
      <c r="R1303" t="s">
        <v>8325</v>
      </c>
      <c r="S1303" s="18">
        <f t="shared" si="82"/>
        <v>42340.701504629629</v>
      </c>
      <c r="T1303" s="18">
        <f t="shared" si="83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 s="14">
        <v>7</v>
      </c>
      <c r="M1304" t="b">
        <v>0</v>
      </c>
      <c r="N1304" t="s">
        <v>8282</v>
      </c>
      <c r="O1304" s="9">
        <f t="shared" si="80"/>
        <v>6</v>
      </c>
      <c r="P1304" s="12">
        <f t="shared" si="81"/>
        <v>12.14</v>
      </c>
      <c r="Q1304" s="15" t="s">
        <v>8327</v>
      </c>
      <c r="R1304" t="s">
        <v>8328</v>
      </c>
      <c r="S1304" s="18">
        <f t="shared" si="82"/>
        <v>42510.341631944444</v>
      </c>
      <c r="T1304" s="18">
        <f t="shared" si="83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 s="14">
        <v>60</v>
      </c>
      <c r="M1305" t="b">
        <v>0</v>
      </c>
      <c r="N1305" t="s">
        <v>8300</v>
      </c>
      <c r="O1305" s="9">
        <f t="shared" si="80"/>
        <v>6</v>
      </c>
      <c r="P1305" s="12">
        <f t="shared" si="81"/>
        <v>41.58</v>
      </c>
      <c r="Q1305" s="15" t="s">
        <v>8314</v>
      </c>
      <c r="R1305" t="s">
        <v>8341</v>
      </c>
      <c r="S1305" s="18">
        <f t="shared" si="82"/>
        <v>41821.020601851851</v>
      </c>
      <c r="T1305" s="18">
        <f t="shared" si="83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 s="14">
        <v>38</v>
      </c>
      <c r="M1306" t="b">
        <v>0</v>
      </c>
      <c r="N1306" t="s">
        <v>8282</v>
      </c>
      <c r="O1306" s="9">
        <f t="shared" si="80"/>
        <v>6</v>
      </c>
      <c r="P1306" s="12">
        <f t="shared" si="81"/>
        <v>89.21</v>
      </c>
      <c r="Q1306" s="15" t="s">
        <v>8327</v>
      </c>
      <c r="R1306" t="s">
        <v>8328</v>
      </c>
      <c r="S1306" s="18">
        <f t="shared" si="82"/>
        <v>41964.844444444447</v>
      </c>
      <c r="T1306" s="18">
        <f t="shared" si="83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 s="14">
        <v>7</v>
      </c>
      <c r="M1307" t="b">
        <v>0</v>
      </c>
      <c r="N1307" t="s">
        <v>8301</v>
      </c>
      <c r="O1307" s="9">
        <f t="shared" si="80"/>
        <v>6</v>
      </c>
      <c r="P1307" s="12">
        <f t="shared" si="81"/>
        <v>163.57</v>
      </c>
      <c r="Q1307" s="15" t="s">
        <v>8343</v>
      </c>
      <c r="R1307" t="s">
        <v>8345</v>
      </c>
      <c r="S1307" s="18">
        <f t="shared" si="82"/>
        <v>42787.862430555557</v>
      </c>
      <c r="T1307" s="18">
        <f t="shared" si="83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 s="14">
        <v>3</v>
      </c>
      <c r="M1308" t="b">
        <v>0</v>
      </c>
      <c r="N1308" t="s">
        <v>8303</v>
      </c>
      <c r="O1308" s="9">
        <f t="shared" si="80"/>
        <v>6</v>
      </c>
      <c r="P1308" s="12">
        <f t="shared" si="81"/>
        <v>18.329999999999998</v>
      </c>
      <c r="Q1308" s="15" t="s">
        <v>8343</v>
      </c>
      <c r="R1308" t="s">
        <v>8346</v>
      </c>
      <c r="S1308" s="18">
        <f t="shared" si="82"/>
        <v>42104.781597222223</v>
      </c>
      <c r="T1308" s="18">
        <f t="shared" si="83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 s="14">
        <v>2</v>
      </c>
      <c r="M1309" t="b">
        <v>0</v>
      </c>
      <c r="N1309" t="s">
        <v>8303</v>
      </c>
      <c r="O1309" s="9">
        <f t="shared" si="80"/>
        <v>6</v>
      </c>
      <c r="P1309" s="12">
        <f t="shared" si="81"/>
        <v>15</v>
      </c>
      <c r="Q1309" s="15" t="s">
        <v>8343</v>
      </c>
      <c r="R1309" t="s">
        <v>8346</v>
      </c>
      <c r="S1309" s="18">
        <f t="shared" si="82"/>
        <v>42598.749155092592</v>
      </c>
      <c r="T1309" s="18">
        <f t="shared" si="83"/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 s="14">
        <v>3</v>
      </c>
      <c r="M1310" t="b">
        <v>0</v>
      </c>
      <c r="N1310" t="s">
        <v>8269</v>
      </c>
      <c r="O1310" s="9">
        <f t="shared" si="80"/>
        <v>6</v>
      </c>
      <c r="P1310" s="12">
        <f t="shared" si="81"/>
        <v>42</v>
      </c>
      <c r="Q1310" s="15" t="s">
        <v>8343</v>
      </c>
      <c r="R1310" t="s">
        <v>8344</v>
      </c>
      <c r="S1310" s="18">
        <f t="shared" si="82"/>
        <v>42053.722060185188</v>
      </c>
      <c r="T1310" s="18">
        <f t="shared" si="83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 s="14">
        <v>10</v>
      </c>
      <c r="M1311" t="b">
        <v>0</v>
      </c>
      <c r="N1311" t="s">
        <v>8269</v>
      </c>
      <c r="O1311" s="9">
        <f t="shared" si="80"/>
        <v>6</v>
      </c>
      <c r="P1311" s="12">
        <f t="shared" si="81"/>
        <v>9.5</v>
      </c>
      <c r="Q1311" s="15" t="s">
        <v>8343</v>
      </c>
      <c r="R1311" t="s">
        <v>8344</v>
      </c>
      <c r="S1311" s="18">
        <f t="shared" si="82"/>
        <v>41920.963472222218</v>
      </c>
      <c r="T1311" s="18">
        <f t="shared" si="83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 s="14">
        <v>4</v>
      </c>
      <c r="M1312" t="b">
        <v>0</v>
      </c>
      <c r="N1312" t="s">
        <v>8269</v>
      </c>
      <c r="O1312" s="9">
        <f t="shared" si="80"/>
        <v>6</v>
      </c>
      <c r="P1312" s="12">
        <f t="shared" si="81"/>
        <v>15</v>
      </c>
      <c r="Q1312" s="15" t="s">
        <v>8343</v>
      </c>
      <c r="R1312" t="s">
        <v>8344</v>
      </c>
      <c r="S1312" s="18">
        <f t="shared" si="82"/>
        <v>42177.964201388888</v>
      </c>
      <c r="T1312" s="18">
        <f t="shared" si="83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 s="14">
        <v>5</v>
      </c>
      <c r="M1313" t="b">
        <v>0</v>
      </c>
      <c r="N1313" t="s">
        <v>8268</v>
      </c>
      <c r="O1313" s="9">
        <f t="shared" si="80"/>
        <v>7</v>
      </c>
      <c r="P1313" s="12">
        <f t="shared" si="81"/>
        <v>40.78</v>
      </c>
      <c r="Q1313" s="15" t="s">
        <v>8310</v>
      </c>
      <c r="R1313" t="s">
        <v>8313</v>
      </c>
      <c r="S1313" s="18">
        <f t="shared" si="82"/>
        <v>40934.376145833332</v>
      </c>
      <c r="T1313" s="18">
        <f t="shared" si="83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 s="14">
        <v>16</v>
      </c>
      <c r="M1314" t="b">
        <v>0</v>
      </c>
      <c r="N1314" t="s">
        <v>8268</v>
      </c>
      <c r="O1314" s="9">
        <f t="shared" si="80"/>
        <v>7</v>
      </c>
      <c r="P1314" s="12">
        <f t="shared" si="81"/>
        <v>47.88</v>
      </c>
      <c r="Q1314" s="15" t="s">
        <v>8310</v>
      </c>
      <c r="R1314" t="s">
        <v>8313</v>
      </c>
      <c r="S1314" s="18">
        <f t="shared" si="82"/>
        <v>42037.083564814813</v>
      </c>
      <c r="T1314" s="18">
        <f t="shared" si="83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 s="14">
        <v>135</v>
      </c>
      <c r="M1315" t="b">
        <v>0</v>
      </c>
      <c r="N1315" t="s">
        <v>8271</v>
      </c>
      <c r="O1315" s="9">
        <f t="shared" si="80"/>
        <v>7</v>
      </c>
      <c r="P1315" s="12">
        <f t="shared" si="81"/>
        <v>177.39</v>
      </c>
      <c r="Q1315" s="15" t="s">
        <v>8314</v>
      </c>
      <c r="R1315" t="s">
        <v>8316</v>
      </c>
      <c r="S1315" s="18">
        <f t="shared" si="82"/>
        <v>41809.473275462966</v>
      </c>
      <c r="T1315" s="18">
        <f t="shared" si="83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 s="14">
        <v>201</v>
      </c>
      <c r="M1316" t="b">
        <v>0</v>
      </c>
      <c r="N1316" t="s">
        <v>8271</v>
      </c>
      <c r="O1316" s="9">
        <f t="shared" si="80"/>
        <v>7</v>
      </c>
      <c r="P1316" s="12">
        <f t="shared" si="81"/>
        <v>6.5</v>
      </c>
      <c r="Q1316" s="15" t="s">
        <v>8314</v>
      </c>
      <c r="R1316" t="s">
        <v>8316</v>
      </c>
      <c r="S1316" s="18">
        <f t="shared" si="82"/>
        <v>42696.37572916667</v>
      </c>
      <c r="T1316" s="18">
        <f t="shared" si="83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 s="14">
        <v>4</v>
      </c>
      <c r="M1317" t="b">
        <v>0</v>
      </c>
      <c r="N1317" t="s">
        <v>8277</v>
      </c>
      <c r="O1317" s="9">
        <f t="shared" si="80"/>
        <v>7</v>
      </c>
      <c r="P1317" s="12">
        <f t="shared" si="81"/>
        <v>18</v>
      </c>
      <c r="Q1317" s="15" t="s">
        <v>8319</v>
      </c>
      <c r="R1317" t="s">
        <v>8321</v>
      </c>
      <c r="S1317" s="18">
        <f t="shared" si="82"/>
        <v>40751.753298611111</v>
      </c>
      <c r="T1317" s="18">
        <f t="shared" si="83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 s="14">
        <v>24</v>
      </c>
      <c r="M1318" t="b">
        <v>0</v>
      </c>
      <c r="N1318" t="s">
        <v>8276</v>
      </c>
      <c r="O1318" s="9">
        <f t="shared" si="80"/>
        <v>7</v>
      </c>
      <c r="P1318" s="12">
        <f t="shared" si="81"/>
        <v>82.58</v>
      </c>
      <c r="Q1318" s="15" t="s">
        <v>8319</v>
      </c>
      <c r="R1318" t="s">
        <v>8320</v>
      </c>
      <c r="S1318" s="18">
        <f t="shared" si="82"/>
        <v>41004.139108796298</v>
      </c>
      <c r="T1318" s="18">
        <f t="shared" si="83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 s="14">
        <v>7</v>
      </c>
      <c r="M1319" t="b">
        <v>0</v>
      </c>
      <c r="N1319" t="s">
        <v>8276</v>
      </c>
      <c r="O1319" s="9">
        <f t="shared" si="80"/>
        <v>7</v>
      </c>
      <c r="P1319" s="12">
        <f t="shared" si="81"/>
        <v>18.71</v>
      </c>
      <c r="Q1319" s="15" t="s">
        <v>8319</v>
      </c>
      <c r="R1319" t="s">
        <v>8320</v>
      </c>
      <c r="S1319" s="18">
        <f t="shared" si="82"/>
        <v>41680.359976851854</v>
      </c>
      <c r="T1319" s="18">
        <f t="shared" si="83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 s="14">
        <v>9</v>
      </c>
      <c r="M1320" t="b">
        <v>0</v>
      </c>
      <c r="N1320" t="s">
        <v>8271</v>
      </c>
      <c r="O1320" s="9">
        <f t="shared" si="80"/>
        <v>7</v>
      </c>
      <c r="P1320" s="12">
        <f t="shared" si="81"/>
        <v>80.67</v>
      </c>
      <c r="Q1320" s="15" t="s">
        <v>8314</v>
      </c>
      <c r="R1320" t="s">
        <v>8316</v>
      </c>
      <c r="S1320" s="18">
        <f t="shared" si="82"/>
        <v>41947.940740740742</v>
      </c>
      <c r="T1320" s="18">
        <f t="shared" si="83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 s="14">
        <v>22</v>
      </c>
      <c r="M1321" t="b">
        <v>0</v>
      </c>
      <c r="N1321" t="s">
        <v>8280</v>
      </c>
      <c r="O1321" s="9">
        <f t="shared" si="80"/>
        <v>7</v>
      </c>
      <c r="P1321" s="12">
        <f t="shared" si="81"/>
        <v>81.95</v>
      </c>
      <c r="Q1321" s="15" t="s">
        <v>8324</v>
      </c>
      <c r="R1321" t="s">
        <v>8325</v>
      </c>
      <c r="S1321" s="18">
        <f t="shared" si="82"/>
        <v>41712.762673611112</v>
      </c>
      <c r="T1321" s="18">
        <f t="shared" si="83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 s="14">
        <v>3</v>
      </c>
      <c r="M1322" t="b">
        <v>0</v>
      </c>
      <c r="N1322" t="s">
        <v>8282</v>
      </c>
      <c r="O1322" s="9">
        <f t="shared" si="80"/>
        <v>7</v>
      </c>
      <c r="P1322" s="12">
        <f t="shared" si="81"/>
        <v>108.33</v>
      </c>
      <c r="Q1322" s="15" t="s">
        <v>8327</v>
      </c>
      <c r="R1322" t="s">
        <v>8328</v>
      </c>
      <c r="S1322" s="18">
        <f t="shared" si="82"/>
        <v>42223.108865740738</v>
      </c>
      <c r="T1322" s="18">
        <f t="shared" si="83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 s="14">
        <v>18</v>
      </c>
      <c r="M1323" t="b">
        <v>0</v>
      </c>
      <c r="N1323" t="s">
        <v>8284</v>
      </c>
      <c r="O1323" s="9">
        <f t="shared" si="80"/>
        <v>7</v>
      </c>
      <c r="P1323" s="12">
        <f t="shared" si="81"/>
        <v>58.89</v>
      </c>
      <c r="Q1323" s="15" t="s">
        <v>8319</v>
      </c>
      <c r="R1323" t="s">
        <v>8329</v>
      </c>
      <c r="S1323" s="18">
        <f t="shared" si="82"/>
        <v>41736.549791666665</v>
      </c>
      <c r="T1323" s="18">
        <f t="shared" si="83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 s="14">
        <v>37</v>
      </c>
      <c r="M1324" t="b">
        <v>0</v>
      </c>
      <c r="N1324" t="s">
        <v>8271</v>
      </c>
      <c r="O1324" s="9">
        <f t="shared" si="80"/>
        <v>7</v>
      </c>
      <c r="P1324" s="12">
        <f t="shared" si="81"/>
        <v>89.65</v>
      </c>
      <c r="Q1324" s="15" t="s">
        <v>8314</v>
      </c>
      <c r="R1324" t="s">
        <v>8316</v>
      </c>
      <c r="S1324" s="18">
        <f t="shared" si="82"/>
        <v>41936.647164351853</v>
      </c>
      <c r="T1324" s="18">
        <f t="shared" si="83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 s="14">
        <v>6</v>
      </c>
      <c r="M1325" t="b">
        <v>0</v>
      </c>
      <c r="N1325" t="s">
        <v>8285</v>
      </c>
      <c r="O1325" s="9">
        <f t="shared" si="80"/>
        <v>7</v>
      </c>
      <c r="P1325" s="12">
        <f t="shared" si="81"/>
        <v>12</v>
      </c>
      <c r="Q1325" s="15" t="s">
        <v>8317</v>
      </c>
      <c r="R1325" t="s">
        <v>8330</v>
      </c>
      <c r="S1325" s="18">
        <f t="shared" si="82"/>
        <v>42291.872175925921</v>
      </c>
      <c r="T1325" s="18">
        <f t="shared" si="83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 s="14">
        <v>10</v>
      </c>
      <c r="M1326" t="b">
        <v>0</v>
      </c>
      <c r="N1326" t="s">
        <v>8285</v>
      </c>
      <c r="O1326" s="9">
        <f t="shared" si="80"/>
        <v>7</v>
      </c>
      <c r="P1326" s="12">
        <f t="shared" si="81"/>
        <v>44.5</v>
      </c>
      <c r="Q1326" s="15" t="s">
        <v>8317</v>
      </c>
      <c r="R1326" t="s">
        <v>8330</v>
      </c>
      <c r="S1326" s="18">
        <f t="shared" si="82"/>
        <v>42622.456238425926</v>
      </c>
      <c r="T1326" s="18">
        <f t="shared" si="83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 s="14">
        <v>10</v>
      </c>
      <c r="M1327" t="b">
        <v>0</v>
      </c>
      <c r="N1327" t="s">
        <v>8285</v>
      </c>
      <c r="O1327" s="9">
        <f t="shared" si="80"/>
        <v>7</v>
      </c>
      <c r="P1327" s="12">
        <f t="shared" si="81"/>
        <v>80.5</v>
      </c>
      <c r="Q1327" s="15" t="s">
        <v>8317</v>
      </c>
      <c r="R1327" t="s">
        <v>8330</v>
      </c>
      <c r="S1327" s="18">
        <f t="shared" si="82"/>
        <v>42673.625868055555</v>
      </c>
      <c r="T1327" s="18">
        <f t="shared" si="83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 s="14">
        <v>6</v>
      </c>
      <c r="M1328" t="b">
        <v>0</v>
      </c>
      <c r="N1328" t="s">
        <v>8285</v>
      </c>
      <c r="O1328" s="9">
        <f t="shared" si="80"/>
        <v>7</v>
      </c>
      <c r="P1328" s="12">
        <f t="shared" si="81"/>
        <v>30</v>
      </c>
      <c r="Q1328" s="15" t="s">
        <v>8317</v>
      </c>
      <c r="R1328" t="s">
        <v>8330</v>
      </c>
      <c r="S1328" s="18">
        <f t="shared" si="82"/>
        <v>42040.829872685179</v>
      </c>
      <c r="T1328" s="18">
        <f t="shared" si="83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 s="14">
        <v>9</v>
      </c>
      <c r="M1329" t="b">
        <v>0</v>
      </c>
      <c r="N1329" t="s">
        <v>8289</v>
      </c>
      <c r="O1329" s="9">
        <f t="shared" si="80"/>
        <v>7</v>
      </c>
      <c r="P1329" s="12">
        <f t="shared" si="81"/>
        <v>40.78</v>
      </c>
      <c r="Q1329" s="15" t="s">
        <v>8331</v>
      </c>
      <c r="R1329" t="s">
        <v>8334</v>
      </c>
      <c r="S1329" s="18">
        <f t="shared" si="82"/>
        <v>41791.057314814818</v>
      </c>
      <c r="T1329" s="18">
        <f t="shared" si="83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 s="14">
        <v>3</v>
      </c>
      <c r="M1330" t="b">
        <v>0</v>
      </c>
      <c r="N1330" t="s">
        <v>8291</v>
      </c>
      <c r="O1330" s="9">
        <f t="shared" si="80"/>
        <v>7</v>
      </c>
      <c r="P1330" s="12">
        <f t="shared" si="81"/>
        <v>216.67</v>
      </c>
      <c r="Q1330" s="15" t="s">
        <v>8319</v>
      </c>
      <c r="R1330" t="s">
        <v>8335</v>
      </c>
      <c r="S1330" s="18">
        <f t="shared" si="82"/>
        <v>42129.82540509259</v>
      </c>
      <c r="T1330" s="18">
        <f t="shared" si="83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 s="14">
        <v>4</v>
      </c>
      <c r="M1331" t="b">
        <v>0</v>
      </c>
      <c r="N1331" t="s">
        <v>8283</v>
      </c>
      <c r="O1331" s="9">
        <f t="shared" si="80"/>
        <v>7</v>
      </c>
      <c r="P1331" s="12">
        <f t="shared" si="81"/>
        <v>83.75</v>
      </c>
      <c r="Q1331" s="15" t="s">
        <v>8331</v>
      </c>
      <c r="R1331" t="s">
        <v>8336</v>
      </c>
      <c r="S1331" s="18">
        <f t="shared" si="82"/>
        <v>41905.95684027778</v>
      </c>
      <c r="T1331" s="18">
        <f t="shared" si="83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 s="14">
        <v>8</v>
      </c>
      <c r="M1332" t="b">
        <v>0</v>
      </c>
      <c r="N1332" t="s">
        <v>8283</v>
      </c>
      <c r="O1332" s="9">
        <f t="shared" si="80"/>
        <v>7</v>
      </c>
      <c r="P1332" s="12">
        <f t="shared" si="81"/>
        <v>213.38</v>
      </c>
      <c r="Q1332" s="15" t="s">
        <v>8331</v>
      </c>
      <c r="R1332" t="s">
        <v>8336</v>
      </c>
      <c r="S1332" s="18">
        <f t="shared" si="82"/>
        <v>42065.084375000006</v>
      </c>
      <c r="T1332" s="18">
        <f t="shared" si="83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 s="14">
        <v>3</v>
      </c>
      <c r="M1333" t="b">
        <v>0</v>
      </c>
      <c r="N1333" t="s">
        <v>8294</v>
      </c>
      <c r="O1333" s="9">
        <f t="shared" si="80"/>
        <v>7</v>
      </c>
      <c r="P1333" s="12">
        <f t="shared" si="81"/>
        <v>46.67</v>
      </c>
      <c r="Q1333" s="15" t="s">
        <v>8331</v>
      </c>
      <c r="R1333" t="s">
        <v>8338</v>
      </c>
      <c r="S1333" s="18">
        <f t="shared" si="82"/>
        <v>42167.89335648148</v>
      </c>
      <c r="T1333" s="18">
        <f t="shared" si="83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 s="14">
        <v>311</v>
      </c>
      <c r="M1334" t="b">
        <v>0</v>
      </c>
      <c r="N1334" t="s">
        <v>8280</v>
      </c>
      <c r="O1334" s="9">
        <f t="shared" si="80"/>
        <v>7</v>
      </c>
      <c r="P1334" s="12">
        <f t="shared" si="81"/>
        <v>63.57</v>
      </c>
      <c r="Q1334" s="15" t="s">
        <v>8324</v>
      </c>
      <c r="R1334" t="s">
        <v>8325</v>
      </c>
      <c r="S1334" s="18">
        <f t="shared" si="82"/>
        <v>41264.853865740741</v>
      </c>
      <c r="T1334" s="18">
        <f t="shared" si="83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 s="14">
        <v>30</v>
      </c>
      <c r="M1335" t="b">
        <v>0</v>
      </c>
      <c r="N1335" t="s">
        <v>8282</v>
      </c>
      <c r="O1335" s="9">
        <f t="shared" si="80"/>
        <v>7</v>
      </c>
      <c r="P1335" s="12">
        <f t="shared" si="81"/>
        <v>115.53</v>
      </c>
      <c r="Q1335" s="15" t="s">
        <v>8327</v>
      </c>
      <c r="R1335" t="s">
        <v>8328</v>
      </c>
      <c r="S1335" s="18">
        <f t="shared" si="82"/>
        <v>42394.900462962964</v>
      </c>
      <c r="T1335" s="18">
        <f t="shared" si="83"/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 s="14">
        <v>9</v>
      </c>
      <c r="M1336" t="b">
        <v>0</v>
      </c>
      <c r="N1336" t="s">
        <v>8269</v>
      </c>
      <c r="O1336" s="9">
        <f t="shared" si="80"/>
        <v>7</v>
      </c>
      <c r="P1336" s="12">
        <f t="shared" si="81"/>
        <v>29.56</v>
      </c>
      <c r="Q1336" s="15" t="s">
        <v>8343</v>
      </c>
      <c r="R1336" t="s">
        <v>8344</v>
      </c>
      <c r="S1336" s="18">
        <f t="shared" si="82"/>
        <v>42480.800648148142</v>
      </c>
      <c r="T1336" s="18">
        <f t="shared" si="83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 s="14">
        <v>2</v>
      </c>
      <c r="M1337" t="b">
        <v>0</v>
      </c>
      <c r="N1337" t="s">
        <v>8303</v>
      </c>
      <c r="O1337" s="9">
        <f t="shared" si="80"/>
        <v>7</v>
      </c>
      <c r="P1337" s="12">
        <f t="shared" si="81"/>
        <v>108</v>
      </c>
      <c r="Q1337" s="15" t="s">
        <v>8343</v>
      </c>
      <c r="R1337" t="s">
        <v>8346</v>
      </c>
      <c r="S1337" s="18">
        <f t="shared" si="82"/>
        <v>42053.672824074078</v>
      </c>
      <c r="T1337" s="18">
        <f t="shared" si="83"/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 s="14">
        <v>5</v>
      </c>
      <c r="M1338" t="b">
        <v>0</v>
      </c>
      <c r="N1338" t="s">
        <v>8269</v>
      </c>
      <c r="O1338" s="9">
        <f t="shared" si="80"/>
        <v>7</v>
      </c>
      <c r="P1338" s="12">
        <f t="shared" si="81"/>
        <v>72.400000000000006</v>
      </c>
      <c r="Q1338" s="15" t="s">
        <v>8343</v>
      </c>
      <c r="R1338" t="s">
        <v>8344</v>
      </c>
      <c r="S1338" s="18">
        <f t="shared" si="82"/>
        <v>42041.205000000002</v>
      </c>
      <c r="T1338" s="18">
        <f t="shared" si="83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 s="14">
        <v>28</v>
      </c>
      <c r="M1339" t="b">
        <v>0</v>
      </c>
      <c r="N1339" t="s">
        <v>8269</v>
      </c>
      <c r="O1339" s="9">
        <f t="shared" si="80"/>
        <v>7</v>
      </c>
      <c r="P1339" s="12">
        <f t="shared" si="81"/>
        <v>75.459999999999994</v>
      </c>
      <c r="Q1339" s="15" t="s">
        <v>8343</v>
      </c>
      <c r="R1339" t="s">
        <v>8344</v>
      </c>
      <c r="S1339" s="18">
        <f t="shared" si="82"/>
        <v>42136.767175925925</v>
      </c>
      <c r="T1339" s="18">
        <f t="shared" si="83"/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 s="14">
        <v>6</v>
      </c>
      <c r="M1340" t="b">
        <v>0</v>
      </c>
      <c r="N1340" t="s">
        <v>8269</v>
      </c>
      <c r="O1340" s="9">
        <f t="shared" si="80"/>
        <v>7</v>
      </c>
      <c r="P1340" s="12">
        <f t="shared" si="81"/>
        <v>35.17</v>
      </c>
      <c r="Q1340" s="15" t="s">
        <v>8343</v>
      </c>
      <c r="R1340" t="s">
        <v>8344</v>
      </c>
      <c r="S1340" s="18">
        <f t="shared" si="82"/>
        <v>42601.854699074072</v>
      </c>
      <c r="T1340" s="18">
        <f t="shared" si="83"/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 s="14">
        <v>7</v>
      </c>
      <c r="M1341" t="b">
        <v>0</v>
      </c>
      <c r="N1341" t="s">
        <v>8269</v>
      </c>
      <c r="O1341" s="9">
        <f t="shared" si="80"/>
        <v>7</v>
      </c>
      <c r="P1341" s="12">
        <f t="shared" si="81"/>
        <v>30.71</v>
      </c>
      <c r="Q1341" s="15" t="s">
        <v>8343</v>
      </c>
      <c r="R1341" t="s">
        <v>8344</v>
      </c>
      <c r="S1341" s="18">
        <f t="shared" si="82"/>
        <v>42768.97084490741</v>
      </c>
      <c r="T1341" s="18">
        <f t="shared" si="83"/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 s="14">
        <v>7</v>
      </c>
      <c r="M1342" t="b">
        <v>0</v>
      </c>
      <c r="N1342" t="s">
        <v>8269</v>
      </c>
      <c r="O1342" s="9">
        <f t="shared" si="80"/>
        <v>7</v>
      </c>
      <c r="P1342" s="12">
        <f t="shared" si="81"/>
        <v>59</v>
      </c>
      <c r="Q1342" s="15" t="s">
        <v>8343</v>
      </c>
      <c r="R1342" t="s">
        <v>8344</v>
      </c>
      <c r="S1342" s="18">
        <f t="shared" si="82"/>
        <v>42293.809212962966</v>
      </c>
      <c r="T1342" s="18">
        <f t="shared" si="83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 s="14">
        <v>6</v>
      </c>
      <c r="M1343" t="b">
        <v>0</v>
      </c>
      <c r="N1343" t="s">
        <v>8269</v>
      </c>
      <c r="O1343" s="9">
        <f t="shared" si="80"/>
        <v>7</v>
      </c>
      <c r="P1343" s="12">
        <f t="shared" si="81"/>
        <v>383.33</v>
      </c>
      <c r="Q1343" s="15" t="s">
        <v>8343</v>
      </c>
      <c r="R1343" t="s">
        <v>8344</v>
      </c>
      <c r="S1343" s="18">
        <f t="shared" si="82"/>
        <v>42697.010520833333</v>
      </c>
      <c r="T1343" s="18">
        <f t="shared" si="83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 s="14">
        <v>9</v>
      </c>
      <c r="M1344" t="b">
        <v>0</v>
      </c>
      <c r="N1344" t="s">
        <v>8265</v>
      </c>
      <c r="O1344" s="9">
        <f t="shared" si="80"/>
        <v>8</v>
      </c>
      <c r="P1344" s="12">
        <f t="shared" si="81"/>
        <v>37.56</v>
      </c>
      <c r="Q1344" s="15" t="s">
        <v>8310</v>
      </c>
      <c r="R1344" t="s">
        <v>8311</v>
      </c>
      <c r="S1344" s="18">
        <f t="shared" si="82"/>
        <v>42200.542268518519</v>
      </c>
      <c r="T1344" s="18">
        <f t="shared" si="83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 s="14">
        <v>49</v>
      </c>
      <c r="M1345" t="b">
        <v>0</v>
      </c>
      <c r="N1345" t="s">
        <v>8268</v>
      </c>
      <c r="O1345" s="9">
        <f t="shared" si="80"/>
        <v>8</v>
      </c>
      <c r="P1345" s="12">
        <f t="shared" si="81"/>
        <v>16.760000000000002</v>
      </c>
      <c r="Q1345" s="15" t="s">
        <v>8310</v>
      </c>
      <c r="R1345" t="s">
        <v>8313</v>
      </c>
      <c r="S1345" s="18">
        <f t="shared" si="82"/>
        <v>41378.69976851852</v>
      </c>
      <c r="T1345" s="18">
        <f t="shared" si="83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 s="14">
        <v>29</v>
      </c>
      <c r="M1346" t="b">
        <v>0</v>
      </c>
      <c r="N1346" t="s">
        <v>8271</v>
      </c>
      <c r="O1346" s="9">
        <f t="shared" ref="O1346:O1409" si="84">ROUND(E1346/D1346*100,0)</f>
        <v>8</v>
      </c>
      <c r="P1346" s="12">
        <f t="shared" si="81"/>
        <v>31.17</v>
      </c>
      <c r="Q1346" s="15" t="s">
        <v>8314</v>
      </c>
      <c r="R1346" t="s">
        <v>8316</v>
      </c>
      <c r="S1346" s="18">
        <f t="shared" si="82"/>
        <v>42077.666377314818</v>
      </c>
      <c r="T1346" s="18">
        <f t="shared" si="83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 s="14">
        <v>40</v>
      </c>
      <c r="M1347" t="b">
        <v>0</v>
      </c>
      <c r="N1347" t="s">
        <v>8271</v>
      </c>
      <c r="O1347" s="9">
        <f t="shared" si="84"/>
        <v>8</v>
      </c>
      <c r="P1347" s="12">
        <f t="shared" ref="P1347:P1410" si="85">IFERROR(ROUND(E1347/L1347,2),0)</f>
        <v>292.08</v>
      </c>
      <c r="Q1347" s="15" t="s">
        <v>8314</v>
      </c>
      <c r="R1347" t="s">
        <v>8316</v>
      </c>
      <c r="S1347" s="18">
        <f t="shared" ref="S1347:S1410" si="86">(((J1347/60)/60)/24)+DATE(1970,1,1)</f>
        <v>41926.29965277778</v>
      </c>
      <c r="T1347" s="18">
        <f t="shared" ref="T1347:T1410" si="87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 s="14">
        <v>5</v>
      </c>
      <c r="M1348" t="b">
        <v>0</v>
      </c>
      <c r="N1348" t="s">
        <v>8280</v>
      </c>
      <c r="O1348" s="9">
        <f t="shared" si="84"/>
        <v>8</v>
      </c>
      <c r="P1348" s="12">
        <f t="shared" si="85"/>
        <v>9</v>
      </c>
      <c r="Q1348" s="15" t="s">
        <v>8324</v>
      </c>
      <c r="R1348" t="s">
        <v>8325</v>
      </c>
      <c r="S1348" s="18">
        <f t="shared" si="86"/>
        <v>40701.195844907408</v>
      </c>
      <c r="T1348" s="18">
        <f t="shared" si="87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 s="14">
        <v>49</v>
      </c>
      <c r="M1349" t="b">
        <v>0</v>
      </c>
      <c r="N1349" t="s">
        <v>8280</v>
      </c>
      <c r="O1349" s="9">
        <f t="shared" si="84"/>
        <v>8</v>
      </c>
      <c r="P1349" s="12">
        <f t="shared" si="85"/>
        <v>23.96</v>
      </c>
      <c r="Q1349" s="15" t="s">
        <v>8324</v>
      </c>
      <c r="R1349" t="s">
        <v>8325</v>
      </c>
      <c r="S1349" s="18">
        <f t="shared" si="86"/>
        <v>42151.189525462964</v>
      </c>
      <c r="T1349" s="18">
        <f t="shared" si="87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 s="14">
        <v>8</v>
      </c>
      <c r="M1350" t="b">
        <v>0</v>
      </c>
      <c r="N1350" t="s">
        <v>8280</v>
      </c>
      <c r="O1350" s="9">
        <f t="shared" si="84"/>
        <v>8</v>
      </c>
      <c r="P1350" s="12">
        <f t="shared" si="85"/>
        <v>10.38</v>
      </c>
      <c r="Q1350" s="15" t="s">
        <v>8324</v>
      </c>
      <c r="R1350" t="s">
        <v>8325</v>
      </c>
      <c r="S1350" s="18">
        <f t="shared" si="86"/>
        <v>42333.598530092597</v>
      </c>
      <c r="T1350" s="18">
        <f t="shared" si="87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 s="14">
        <v>4</v>
      </c>
      <c r="M1351" t="b">
        <v>0</v>
      </c>
      <c r="N1351" t="s">
        <v>8285</v>
      </c>
      <c r="O1351" s="9">
        <f t="shared" si="84"/>
        <v>8</v>
      </c>
      <c r="P1351" s="12">
        <f t="shared" si="85"/>
        <v>104.75</v>
      </c>
      <c r="Q1351" s="15" t="s">
        <v>8317</v>
      </c>
      <c r="R1351" t="s">
        <v>8330</v>
      </c>
      <c r="S1351" s="18">
        <f t="shared" si="86"/>
        <v>42601.851678240739</v>
      </c>
      <c r="T1351" s="18">
        <f t="shared" si="87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 s="14">
        <v>5</v>
      </c>
      <c r="M1352" t="b">
        <v>0</v>
      </c>
      <c r="N1352" t="s">
        <v>8285</v>
      </c>
      <c r="O1352" s="9">
        <f t="shared" si="84"/>
        <v>8</v>
      </c>
      <c r="P1352" s="12">
        <f t="shared" si="85"/>
        <v>80.599999999999994</v>
      </c>
      <c r="Q1352" s="15" t="s">
        <v>8317</v>
      </c>
      <c r="R1352" t="s">
        <v>8330</v>
      </c>
      <c r="S1352" s="18">
        <f t="shared" si="86"/>
        <v>41961.813518518517</v>
      </c>
      <c r="T1352" s="18">
        <f t="shared" si="87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 s="14">
        <v>1</v>
      </c>
      <c r="M1353" t="b">
        <v>0</v>
      </c>
      <c r="N1353" t="s">
        <v>8273</v>
      </c>
      <c r="O1353" s="9">
        <f t="shared" si="84"/>
        <v>8</v>
      </c>
      <c r="P1353" s="12">
        <f t="shared" si="85"/>
        <v>100</v>
      </c>
      <c r="Q1353" s="15" t="s">
        <v>8317</v>
      </c>
      <c r="R1353" t="s">
        <v>8318</v>
      </c>
      <c r="S1353" s="18">
        <f t="shared" si="86"/>
        <v>41991.713460648149</v>
      </c>
      <c r="T1353" s="18">
        <f t="shared" si="87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 s="14">
        <v>17</v>
      </c>
      <c r="M1354" t="b">
        <v>0</v>
      </c>
      <c r="N1354" t="s">
        <v>8291</v>
      </c>
      <c r="O1354" s="9">
        <f t="shared" si="84"/>
        <v>8</v>
      </c>
      <c r="P1354" s="12">
        <f t="shared" si="85"/>
        <v>115.71</v>
      </c>
      <c r="Q1354" s="15" t="s">
        <v>8319</v>
      </c>
      <c r="R1354" t="s">
        <v>8335</v>
      </c>
      <c r="S1354" s="18">
        <f t="shared" si="86"/>
        <v>42095.918530092589</v>
      </c>
      <c r="T1354" s="18">
        <f t="shared" si="87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 s="14">
        <v>3</v>
      </c>
      <c r="M1355" t="b">
        <v>0</v>
      </c>
      <c r="N1355" t="s">
        <v>8291</v>
      </c>
      <c r="O1355" s="9">
        <f t="shared" si="84"/>
        <v>8</v>
      </c>
      <c r="P1355" s="12">
        <f t="shared" si="85"/>
        <v>50</v>
      </c>
      <c r="Q1355" s="15" t="s">
        <v>8319</v>
      </c>
      <c r="R1355" t="s">
        <v>8335</v>
      </c>
      <c r="S1355" s="18">
        <f t="shared" si="86"/>
        <v>42673.577534722222</v>
      </c>
      <c r="T1355" s="18">
        <f t="shared" si="87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 s="14">
        <v>16</v>
      </c>
      <c r="M1356" t="b">
        <v>0</v>
      </c>
      <c r="N1356" t="s">
        <v>8281</v>
      </c>
      <c r="O1356" s="9">
        <f t="shared" si="84"/>
        <v>8</v>
      </c>
      <c r="P1356" s="12">
        <f t="shared" si="85"/>
        <v>90.94</v>
      </c>
      <c r="Q1356" s="15" t="s">
        <v>8324</v>
      </c>
      <c r="R1356" t="s">
        <v>8326</v>
      </c>
      <c r="S1356" s="18">
        <f t="shared" si="86"/>
        <v>42755.492754629624</v>
      </c>
      <c r="T1356" s="18">
        <f t="shared" si="87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 s="14">
        <v>3</v>
      </c>
      <c r="M1357" t="b">
        <v>0</v>
      </c>
      <c r="N1357" t="s">
        <v>8294</v>
      </c>
      <c r="O1357" s="9">
        <f t="shared" si="84"/>
        <v>8</v>
      </c>
      <c r="P1357" s="12">
        <f t="shared" si="85"/>
        <v>26</v>
      </c>
      <c r="Q1357" s="15" t="s">
        <v>8331</v>
      </c>
      <c r="R1357" t="s">
        <v>8338</v>
      </c>
      <c r="S1357" s="18">
        <f t="shared" si="86"/>
        <v>42181.902037037042</v>
      </c>
      <c r="T1357" s="18">
        <f t="shared" si="87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 s="14">
        <v>7</v>
      </c>
      <c r="M1358" t="b">
        <v>0</v>
      </c>
      <c r="N1358" t="s">
        <v>8296</v>
      </c>
      <c r="O1358" s="9">
        <f t="shared" si="84"/>
        <v>8</v>
      </c>
      <c r="P1358" s="12">
        <f t="shared" si="85"/>
        <v>11.43</v>
      </c>
      <c r="Q1358" s="15" t="s">
        <v>8327</v>
      </c>
      <c r="R1358" t="s">
        <v>8347</v>
      </c>
      <c r="S1358" s="18">
        <f t="shared" si="86"/>
        <v>42794.022349537037</v>
      </c>
      <c r="T1358" s="18">
        <f t="shared" si="87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 s="14">
        <v>535</v>
      </c>
      <c r="M1359" t="b">
        <v>0</v>
      </c>
      <c r="N1359" t="s">
        <v>8299</v>
      </c>
      <c r="O1359" s="9">
        <f t="shared" si="84"/>
        <v>8</v>
      </c>
      <c r="P1359" s="12">
        <f t="shared" si="85"/>
        <v>78.67</v>
      </c>
      <c r="Q1359" s="15" t="s">
        <v>8314</v>
      </c>
      <c r="R1359" t="s">
        <v>8340</v>
      </c>
      <c r="S1359" s="18">
        <f t="shared" si="86"/>
        <v>42226.313298611116</v>
      </c>
      <c r="T1359" s="18">
        <f t="shared" si="87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 s="14">
        <v>29</v>
      </c>
      <c r="M1360" t="b">
        <v>0</v>
      </c>
      <c r="N1360" t="s">
        <v>8300</v>
      </c>
      <c r="O1360" s="9">
        <f t="shared" si="84"/>
        <v>8</v>
      </c>
      <c r="P1360" s="12">
        <f t="shared" si="85"/>
        <v>65.41</v>
      </c>
      <c r="Q1360" s="15" t="s">
        <v>8314</v>
      </c>
      <c r="R1360" t="s">
        <v>8341</v>
      </c>
      <c r="S1360" s="18">
        <f t="shared" si="86"/>
        <v>41923.857511574075</v>
      </c>
      <c r="T1360" s="18">
        <f t="shared" si="87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 s="14">
        <v>36</v>
      </c>
      <c r="M1361" t="b">
        <v>0</v>
      </c>
      <c r="N1361" t="s">
        <v>8302</v>
      </c>
      <c r="O1361" s="9">
        <f t="shared" si="84"/>
        <v>8</v>
      </c>
      <c r="P1361" s="12">
        <f t="shared" si="85"/>
        <v>45.97</v>
      </c>
      <c r="Q1361" s="15" t="s">
        <v>8317</v>
      </c>
      <c r="R1361" t="s">
        <v>8342</v>
      </c>
      <c r="S1361" s="18">
        <f t="shared" si="86"/>
        <v>42136.297175925924</v>
      </c>
      <c r="T1361" s="18">
        <f t="shared" si="87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 s="14">
        <v>7</v>
      </c>
      <c r="M1362" t="b">
        <v>0</v>
      </c>
      <c r="N1362" t="s">
        <v>8269</v>
      </c>
      <c r="O1362" s="9">
        <f t="shared" si="84"/>
        <v>8</v>
      </c>
      <c r="P1362" s="12">
        <f t="shared" si="85"/>
        <v>20.71</v>
      </c>
      <c r="Q1362" s="15" t="s">
        <v>8343</v>
      </c>
      <c r="R1362" t="s">
        <v>8344</v>
      </c>
      <c r="S1362" s="18">
        <f t="shared" si="86"/>
        <v>41755.476724537039</v>
      </c>
      <c r="T1362" s="18">
        <f t="shared" si="87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 s="14">
        <v>8</v>
      </c>
      <c r="M1363" t="b">
        <v>0</v>
      </c>
      <c r="N1363" t="s">
        <v>8301</v>
      </c>
      <c r="O1363" s="9">
        <f t="shared" si="84"/>
        <v>8</v>
      </c>
      <c r="P1363" s="12">
        <f t="shared" si="85"/>
        <v>200.63</v>
      </c>
      <c r="Q1363" s="15" t="s">
        <v>8343</v>
      </c>
      <c r="R1363" t="s">
        <v>8345</v>
      </c>
      <c r="S1363" s="18">
        <f t="shared" si="86"/>
        <v>42628.690266203703</v>
      </c>
      <c r="T1363" s="18">
        <f t="shared" si="87"/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 s="14">
        <v>6</v>
      </c>
      <c r="M1364" t="b">
        <v>0</v>
      </c>
      <c r="N1364" t="s">
        <v>8269</v>
      </c>
      <c r="O1364" s="9">
        <f t="shared" si="84"/>
        <v>8</v>
      </c>
      <c r="P1364" s="12">
        <f t="shared" si="85"/>
        <v>10.17</v>
      </c>
      <c r="Q1364" s="15" t="s">
        <v>8343</v>
      </c>
      <c r="R1364" t="s">
        <v>8344</v>
      </c>
      <c r="S1364" s="18">
        <f t="shared" si="86"/>
        <v>42020.768634259264</v>
      </c>
      <c r="T1364" s="18">
        <f t="shared" si="87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 s="14">
        <v>4</v>
      </c>
      <c r="M1365" t="b">
        <v>0</v>
      </c>
      <c r="N1365" t="s">
        <v>8269</v>
      </c>
      <c r="O1365" s="9">
        <f t="shared" si="84"/>
        <v>8</v>
      </c>
      <c r="P1365" s="12">
        <f t="shared" si="85"/>
        <v>4.75</v>
      </c>
      <c r="Q1365" s="15" t="s">
        <v>8343</v>
      </c>
      <c r="R1365" t="s">
        <v>8344</v>
      </c>
      <c r="S1365" s="18">
        <f t="shared" si="86"/>
        <v>42002.54488425926</v>
      </c>
      <c r="T1365" s="18">
        <f t="shared" si="87"/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 s="14">
        <v>12</v>
      </c>
      <c r="M1366" t="b">
        <v>0</v>
      </c>
      <c r="N1366" t="s">
        <v>8269</v>
      </c>
      <c r="O1366" s="9">
        <f t="shared" si="84"/>
        <v>8</v>
      </c>
      <c r="P1366" s="12">
        <f t="shared" si="85"/>
        <v>38.33</v>
      </c>
      <c r="Q1366" s="15" t="s">
        <v>8343</v>
      </c>
      <c r="R1366" t="s">
        <v>8344</v>
      </c>
      <c r="S1366" s="18">
        <f t="shared" si="86"/>
        <v>41904.650578703702</v>
      </c>
      <c r="T1366" s="18">
        <f t="shared" si="87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 s="14">
        <v>11</v>
      </c>
      <c r="M1367" t="b">
        <v>0</v>
      </c>
      <c r="N1367" t="s">
        <v>8268</v>
      </c>
      <c r="O1367" s="9">
        <f t="shared" si="84"/>
        <v>9</v>
      </c>
      <c r="P1367" s="12">
        <f t="shared" si="85"/>
        <v>170.55</v>
      </c>
      <c r="Q1367" s="15" t="s">
        <v>8310</v>
      </c>
      <c r="R1367" t="s">
        <v>8313</v>
      </c>
      <c r="S1367" s="18">
        <f t="shared" si="86"/>
        <v>42296.261087962965</v>
      </c>
      <c r="T1367" s="18">
        <f t="shared" si="87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 s="14">
        <v>7</v>
      </c>
      <c r="M1368" t="b">
        <v>0</v>
      </c>
      <c r="N1368" t="s">
        <v>8270</v>
      </c>
      <c r="O1368" s="9">
        <f t="shared" si="84"/>
        <v>9</v>
      </c>
      <c r="P1368" s="12">
        <f t="shared" si="85"/>
        <v>389.29</v>
      </c>
      <c r="Q1368" s="15" t="s">
        <v>8314</v>
      </c>
      <c r="R1368" t="s">
        <v>8315</v>
      </c>
      <c r="S1368" s="18">
        <f t="shared" si="86"/>
        <v>42080.757326388892</v>
      </c>
      <c r="T1368" s="18">
        <f t="shared" si="87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 s="14">
        <v>32</v>
      </c>
      <c r="M1369" t="b">
        <v>0</v>
      </c>
      <c r="N1369" t="s">
        <v>8277</v>
      </c>
      <c r="O1369" s="9">
        <f t="shared" si="84"/>
        <v>9</v>
      </c>
      <c r="P1369" s="12">
        <f t="shared" si="85"/>
        <v>73.760000000000005</v>
      </c>
      <c r="Q1369" s="15" t="s">
        <v>8319</v>
      </c>
      <c r="R1369" t="s">
        <v>8321</v>
      </c>
      <c r="S1369" s="18">
        <f t="shared" si="86"/>
        <v>41887.784062500003</v>
      </c>
      <c r="T1369" s="18">
        <f t="shared" si="87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 s="14">
        <v>16</v>
      </c>
      <c r="M1370" t="b">
        <v>0</v>
      </c>
      <c r="N1370" t="s">
        <v>8271</v>
      </c>
      <c r="O1370" s="9">
        <f t="shared" si="84"/>
        <v>9</v>
      </c>
      <c r="P1370" s="12">
        <f t="shared" si="85"/>
        <v>41.75</v>
      </c>
      <c r="Q1370" s="15" t="s">
        <v>8314</v>
      </c>
      <c r="R1370" t="s">
        <v>8316</v>
      </c>
      <c r="S1370" s="18">
        <f t="shared" si="86"/>
        <v>42382.843287037031</v>
      </c>
      <c r="T1370" s="18">
        <f t="shared" si="87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 s="14">
        <v>292</v>
      </c>
      <c r="M1371" t="b">
        <v>0</v>
      </c>
      <c r="N1371" t="s">
        <v>8279</v>
      </c>
      <c r="O1371" s="9">
        <f t="shared" si="84"/>
        <v>9</v>
      </c>
      <c r="P1371" s="12">
        <f t="shared" si="85"/>
        <v>29.24</v>
      </c>
      <c r="Q1371" s="15" t="s">
        <v>8322</v>
      </c>
      <c r="R1371" t="s">
        <v>8323</v>
      </c>
      <c r="S1371" s="18">
        <f t="shared" si="86"/>
        <v>42114.252951388888</v>
      </c>
      <c r="T1371" s="18">
        <f t="shared" si="87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 s="14">
        <v>123</v>
      </c>
      <c r="M1372" t="b">
        <v>0</v>
      </c>
      <c r="N1372" t="s">
        <v>8280</v>
      </c>
      <c r="O1372" s="9">
        <f t="shared" si="84"/>
        <v>9</v>
      </c>
      <c r="P1372" s="12">
        <f t="shared" si="85"/>
        <v>65.67</v>
      </c>
      <c r="Q1372" s="15" t="s">
        <v>8324</v>
      </c>
      <c r="R1372" t="s">
        <v>8325</v>
      </c>
      <c r="S1372" s="18">
        <f t="shared" si="86"/>
        <v>41417.228043981479</v>
      </c>
      <c r="T1372" s="18">
        <f t="shared" si="87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 s="14">
        <v>98</v>
      </c>
      <c r="M1373" t="b">
        <v>0</v>
      </c>
      <c r="N1373" t="s">
        <v>8280</v>
      </c>
      <c r="O1373" s="9">
        <f t="shared" si="84"/>
        <v>9</v>
      </c>
      <c r="P1373" s="12">
        <f t="shared" si="85"/>
        <v>18.579999999999998</v>
      </c>
      <c r="Q1373" s="15" t="s">
        <v>8324</v>
      </c>
      <c r="R1373" t="s">
        <v>8325</v>
      </c>
      <c r="S1373" s="18">
        <f t="shared" si="86"/>
        <v>41740.138113425928</v>
      </c>
      <c r="T1373" s="18">
        <f t="shared" si="87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 s="14">
        <v>12</v>
      </c>
      <c r="M1374" t="b">
        <v>0</v>
      </c>
      <c r="N1374" t="s">
        <v>8282</v>
      </c>
      <c r="O1374" s="9">
        <f t="shared" si="84"/>
        <v>9</v>
      </c>
      <c r="P1374" s="12">
        <f t="shared" si="85"/>
        <v>44.17</v>
      </c>
      <c r="Q1374" s="15" t="s">
        <v>8327</v>
      </c>
      <c r="R1374" t="s">
        <v>8328</v>
      </c>
      <c r="S1374" s="18">
        <f t="shared" si="86"/>
        <v>41723.9533912037</v>
      </c>
      <c r="T1374" s="18">
        <f t="shared" si="87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 s="14">
        <v>44</v>
      </c>
      <c r="M1375" t="b">
        <v>0</v>
      </c>
      <c r="N1375" t="s">
        <v>8271</v>
      </c>
      <c r="O1375" s="9">
        <f t="shared" si="84"/>
        <v>9</v>
      </c>
      <c r="P1375" s="12">
        <f t="shared" si="85"/>
        <v>30.27</v>
      </c>
      <c r="Q1375" s="15" t="s">
        <v>8314</v>
      </c>
      <c r="R1375" t="s">
        <v>8316</v>
      </c>
      <c r="S1375" s="18">
        <f t="shared" si="86"/>
        <v>42451.698449074072</v>
      </c>
      <c r="T1375" s="18">
        <f t="shared" si="87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 s="14">
        <v>11</v>
      </c>
      <c r="M1376" t="b">
        <v>0</v>
      </c>
      <c r="N1376" t="s">
        <v>8273</v>
      </c>
      <c r="O1376" s="9">
        <f t="shared" si="84"/>
        <v>9</v>
      </c>
      <c r="P1376" s="12">
        <f t="shared" si="85"/>
        <v>40.450000000000003</v>
      </c>
      <c r="Q1376" s="15" t="s">
        <v>8317</v>
      </c>
      <c r="R1376" t="s">
        <v>8318</v>
      </c>
      <c r="S1376" s="18">
        <f t="shared" si="86"/>
        <v>42067.722372685181</v>
      </c>
      <c r="T1376" s="18">
        <f t="shared" si="87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 s="14">
        <v>1</v>
      </c>
      <c r="M1377" t="b">
        <v>0</v>
      </c>
      <c r="N1377" t="s">
        <v>8287</v>
      </c>
      <c r="O1377" s="9">
        <f t="shared" si="84"/>
        <v>9</v>
      </c>
      <c r="P1377" s="12">
        <f t="shared" si="85"/>
        <v>60</v>
      </c>
      <c r="Q1377" s="15" t="s">
        <v>8331</v>
      </c>
      <c r="R1377" t="s">
        <v>8332</v>
      </c>
      <c r="S1377" s="18">
        <f t="shared" si="86"/>
        <v>42286.88217592593</v>
      </c>
      <c r="T1377" s="18">
        <f t="shared" si="87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 s="14">
        <v>3</v>
      </c>
      <c r="M1378" t="b">
        <v>0</v>
      </c>
      <c r="N1378" t="s">
        <v>8289</v>
      </c>
      <c r="O1378" s="9">
        <f t="shared" si="84"/>
        <v>9</v>
      </c>
      <c r="P1378" s="12">
        <f t="shared" si="85"/>
        <v>31</v>
      </c>
      <c r="Q1378" s="15" t="s">
        <v>8331</v>
      </c>
      <c r="R1378" t="s">
        <v>8334</v>
      </c>
      <c r="S1378" s="18">
        <f t="shared" si="86"/>
        <v>42246.789965277778</v>
      </c>
      <c r="T1378" s="18">
        <f t="shared" si="87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 s="14">
        <v>8</v>
      </c>
      <c r="M1379" t="b">
        <v>0</v>
      </c>
      <c r="N1379" t="s">
        <v>8291</v>
      </c>
      <c r="O1379" s="9">
        <f t="shared" si="84"/>
        <v>9</v>
      </c>
      <c r="P1379" s="12">
        <f t="shared" si="85"/>
        <v>35</v>
      </c>
      <c r="Q1379" s="15" t="s">
        <v>8319</v>
      </c>
      <c r="R1379" t="s">
        <v>8335</v>
      </c>
      <c r="S1379" s="18">
        <f t="shared" si="86"/>
        <v>42803.920277777783</v>
      </c>
      <c r="T1379" s="18">
        <f t="shared" si="87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 s="14">
        <v>2</v>
      </c>
      <c r="M1380" t="b">
        <v>0</v>
      </c>
      <c r="N1380" t="s">
        <v>8292</v>
      </c>
      <c r="O1380" s="9">
        <f t="shared" si="84"/>
        <v>9</v>
      </c>
      <c r="P1380" s="12">
        <f t="shared" si="85"/>
        <v>30</v>
      </c>
      <c r="Q1380" s="15" t="s">
        <v>8314</v>
      </c>
      <c r="R1380" t="s">
        <v>8337</v>
      </c>
      <c r="S1380" s="18">
        <f t="shared" si="86"/>
        <v>41929.174456018518</v>
      </c>
      <c r="T1380" s="18">
        <f t="shared" si="87"/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 s="14">
        <v>17</v>
      </c>
      <c r="M1381" t="b">
        <v>0</v>
      </c>
      <c r="N1381" t="s">
        <v>8269</v>
      </c>
      <c r="O1381" s="9">
        <f t="shared" si="84"/>
        <v>9</v>
      </c>
      <c r="P1381" s="12">
        <f t="shared" si="85"/>
        <v>29.41</v>
      </c>
      <c r="Q1381" s="15" t="s">
        <v>8343</v>
      </c>
      <c r="R1381" t="s">
        <v>8344</v>
      </c>
      <c r="S1381" s="18">
        <f t="shared" si="86"/>
        <v>41869.714166666665</v>
      </c>
      <c r="T1381" s="18">
        <f t="shared" si="87"/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 s="14">
        <v>7</v>
      </c>
      <c r="M1382" t="b">
        <v>0</v>
      </c>
      <c r="N1382" t="s">
        <v>8269</v>
      </c>
      <c r="O1382" s="9">
        <f t="shared" si="84"/>
        <v>9</v>
      </c>
      <c r="P1382" s="12">
        <f t="shared" si="85"/>
        <v>80.709999999999994</v>
      </c>
      <c r="Q1382" s="15" t="s">
        <v>8343</v>
      </c>
      <c r="R1382" t="s">
        <v>8344</v>
      </c>
      <c r="S1382" s="18">
        <f t="shared" si="86"/>
        <v>42199.648912037039</v>
      </c>
      <c r="T1382" s="18">
        <f t="shared" si="87"/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 s="14">
        <v>6</v>
      </c>
      <c r="M1383" t="b">
        <v>0</v>
      </c>
      <c r="N1383" t="s">
        <v>8269</v>
      </c>
      <c r="O1383" s="9">
        <f t="shared" si="84"/>
        <v>9</v>
      </c>
      <c r="P1383" s="12">
        <f t="shared" si="85"/>
        <v>8.5</v>
      </c>
      <c r="Q1383" s="15" t="s">
        <v>8343</v>
      </c>
      <c r="R1383" t="s">
        <v>8344</v>
      </c>
      <c r="S1383" s="18">
        <f t="shared" si="86"/>
        <v>41826.61954861111</v>
      </c>
      <c r="T1383" s="18">
        <f t="shared" si="87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 s="14">
        <v>20</v>
      </c>
      <c r="M1384" t="b">
        <v>0</v>
      </c>
      <c r="N1384" t="s">
        <v>8301</v>
      </c>
      <c r="O1384" s="9">
        <f t="shared" si="84"/>
        <v>9</v>
      </c>
      <c r="P1384" s="12">
        <f t="shared" si="85"/>
        <v>64.8</v>
      </c>
      <c r="Q1384" s="15" t="s">
        <v>8343</v>
      </c>
      <c r="R1384" t="s">
        <v>8345</v>
      </c>
      <c r="S1384" s="18">
        <f t="shared" si="86"/>
        <v>42551.102314814809</v>
      </c>
      <c r="T1384" s="18">
        <f t="shared" si="87"/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 s="14">
        <v>31</v>
      </c>
      <c r="M1385" t="b">
        <v>0</v>
      </c>
      <c r="N1385" t="s">
        <v>8269</v>
      </c>
      <c r="O1385" s="9">
        <f t="shared" si="84"/>
        <v>9</v>
      </c>
      <c r="P1385" s="12">
        <f t="shared" si="85"/>
        <v>60.06</v>
      </c>
      <c r="Q1385" s="15" t="s">
        <v>8343</v>
      </c>
      <c r="R1385" t="s">
        <v>8344</v>
      </c>
      <c r="S1385" s="18">
        <f t="shared" si="86"/>
        <v>42205.171018518522</v>
      </c>
      <c r="T1385" s="18">
        <f t="shared" si="87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 s="14">
        <v>9</v>
      </c>
      <c r="M1386" t="b">
        <v>0</v>
      </c>
      <c r="N1386" t="s">
        <v>8303</v>
      </c>
      <c r="O1386" s="9">
        <f t="shared" si="84"/>
        <v>9</v>
      </c>
      <c r="P1386" s="12">
        <f t="shared" si="85"/>
        <v>47.33</v>
      </c>
      <c r="Q1386" s="15" t="s">
        <v>8343</v>
      </c>
      <c r="R1386" t="s">
        <v>8346</v>
      </c>
      <c r="S1386" s="18">
        <f t="shared" si="86"/>
        <v>41975.676111111112</v>
      </c>
      <c r="T1386" s="18">
        <f t="shared" si="87"/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 s="14">
        <v>34</v>
      </c>
      <c r="M1387" t="b">
        <v>0</v>
      </c>
      <c r="N1387" t="s">
        <v>8269</v>
      </c>
      <c r="O1387" s="9">
        <f t="shared" si="84"/>
        <v>9</v>
      </c>
      <c r="P1387" s="12">
        <f t="shared" si="85"/>
        <v>25.65</v>
      </c>
      <c r="Q1387" s="15" t="s">
        <v>8343</v>
      </c>
      <c r="R1387" t="s">
        <v>8344</v>
      </c>
      <c r="S1387" s="18">
        <f t="shared" si="86"/>
        <v>41780.785729166666</v>
      </c>
      <c r="T1387" s="18">
        <f t="shared" si="87"/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 s="14">
        <v>4</v>
      </c>
      <c r="M1388" t="b">
        <v>0</v>
      </c>
      <c r="N1388" t="s">
        <v>8269</v>
      </c>
      <c r="O1388" s="9">
        <f t="shared" si="84"/>
        <v>9</v>
      </c>
      <c r="P1388" s="12">
        <f t="shared" si="85"/>
        <v>16.25</v>
      </c>
      <c r="Q1388" s="15" t="s">
        <v>8343</v>
      </c>
      <c r="R1388" t="s">
        <v>8344</v>
      </c>
      <c r="S1388" s="18">
        <f t="shared" si="86"/>
        <v>41834.135370370372</v>
      </c>
      <c r="T1388" s="18">
        <f t="shared" si="87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 s="14">
        <v>4</v>
      </c>
      <c r="M1389" t="b">
        <v>0</v>
      </c>
      <c r="N1389" t="s">
        <v>8269</v>
      </c>
      <c r="O1389" s="9">
        <f t="shared" si="84"/>
        <v>9</v>
      </c>
      <c r="P1389" s="12">
        <f t="shared" si="85"/>
        <v>32.5</v>
      </c>
      <c r="Q1389" s="15" t="s">
        <v>8343</v>
      </c>
      <c r="R1389" t="s">
        <v>8344</v>
      </c>
      <c r="S1389" s="18">
        <f t="shared" si="86"/>
        <v>42620.91097222222</v>
      </c>
      <c r="T1389" s="18">
        <f t="shared" si="87"/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 s="14">
        <v>6</v>
      </c>
      <c r="M1390" t="b">
        <v>0</v>
      </c>
      <c r="N1390" t="s">
        <v>8269</v>
      </c>
      <c r="O1390" s="9">
        <f t="shared" si="84"/>
        <v>9</v>
      </c>
      <c r="P1390" s="12">
        <f t="shared" si="85"/>
        <v>222.5</v>
      </c>
      <c r="Q1390" s="15" t="s">
        <v>8343</v>
      </c>
      <c r="R1390" t="s">
        <v>8344</v>
      </c>
      <c r="S1390" s="18">
        <f t="shared" si="86"/>
        <v>42695.7105787037</v>
      </c>
      <c r="T1390" s="18">
        <f t="shared" si="87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 s="14">
        <v>81</v>
      </c>
      <c r="M1391" t="b">
        <v>0</v>
      </c>
      <c r="N1391" t="s">
        <v>8265</v>
      </c>
      <c r="O1391" s="9">
        <f t="shared" si="84"/>
        <v>10</v>
      </c>
      <c r="P1391" s="12">
        <f t="shared" si="85"/>
        <v>94.51</v>
      </c>
      <c r="Q1391" s="15" t="s">
        <v>8310</v>
      </c>
      <c r="R1391" t="s">
        <v>8311</v>
      </c>
      <c r="S1391" s="18">
        <f t="shared" si="86"/>
        <v>41905.812581018516</v>
      </c>
      <c r="T1391" s="18">
        <f t="shared" si="87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 s="14">
        <v>8</v>
      </c>
      <c r="M1392" t="b">
        <v>0</v>
      </c>
      <c r="N1392" t="s">
        <v>8266</v>
      </c>
      <c r="O1392" s="9">
        <f t="shared" si="84"/>
        <v>10</v>
      </c>
      <c r="P1392" s="12">
        <f t="shared" si="85"/>
        <v>32.75</v>
      </c>
      <c r="Q1392" s="15" t="s">
        <v>8310</v>
      </c>
      <c r="R1392" t="s">
        <v>8312</v>
      </c>
      <c r="S1392" s="18">
        <f t="shared" si="86"/>
        <v>42741.848379629635</v>
      </c>
      <c r="T1392" s="18">
        <f t="shared" si="87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 s="14">
        <v>8</v>
      </c>
      <c r="M1393" t="b">
        <v>0</v>
      </c>
      <c r="N1393" t="s">
        <v>8268</v>
      </c>
      <c r="O1393" s="9">
        <f t="shared" si="84"/>
        <v>10</v>
      </c>
      <c r="P1393" s="12">
        <f t="shared" si="85"/>
        <v>71.25</v>
      </c>
      <c r="Q1393" s="15" t="s">
        <v>8310</v>
      </c>
      <c r="R1393" t="s">
        <v>8313</v>
      </c>
      <c r="S1393" s="18">
        <f t="shared" si="86"/>
        <v>42238.726631944446</v>
      </c>
      <c r="T1393" s="18">
        <f t="shared" si="87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 s="14">
        <v>26</v>
      </c>
      <c r="M1394" t="b">
        <v>0</v>
      </c>
      <c r="N1394" t="s">
        <v>8268</v>
      </c>
      <c r="O1394" s="9">
        <f t="shared" si="84"/>
        <v>10</v>
      </c>
      <c r="P1394" s="12">
        <f t="shared" si="85"/>
        <v>73.459999999999994</v>
      </c>
      <c r="Q1394" s="15" t="s">
        <v>8310</v>
      </c>
      <c r="R1394" t="s">
        <v>8313</v>
      </c>
      <c r="S1394" s="18">
        <f t="shared" si="86"/>
        <v>40043.895462962959</v>
      </c>
      <c r="T1394" s="18">
        <f t="shared" si="87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 s="14">
        <v>28</v>
      </c>
      <c r="M1395" t="b">
        <v>0</v>
      </c>
      <c r="N1395" t="s">
        <v>8271</v>
      </c>
      <c r="O1395" s="9">
        <f t="shared" si="84"/>
        <v>10</v>
      </c>
      <c r="P1395" s="12">
        <f t="shared" si="85"/>
        <v>178.93</v>
      </c>
      <c r="Q1395" s="15" t="s">
        <v>8314</v>
      </c>
      <c r="R1395" t="s">
        <v>8316</v>
      </c>
      <c r="S1395" s="18">
        <f t="shared" si="86"/>
        <v>42632.373414351852</v>
      </c>
      <c r="T1395" s="18">
        <f t="shared" si="87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 s="14">
        <v>16</v>
      </c>
      <c r="M1396" t="b">
        <v>0</v>
      </c>
      <c r="N1396" t="s">
        <v>8271</v>
      </c>
      <c r="O1396" s="9">
        <f t="shared" si="84"/>
        <v>10</v>
      </c>
      <c r="P1396" s="12">
        <f t="shared" si="85"/>
        <v>44.69</v>
      </c>
      <c r="Q1396" s="15" t="s">
        <v>8314</v>
      </c>
      <c r="R1396" t="s">
        <v>8316</v>
      </c>
      <c r="S1396" s="18">
        <f t="shared" si="86"/>
        <v>41940.658645833333</v>
      </c>
      <c r="T1396" s="18">
        <f t="shared" si="87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 s="14">
        <v>5</v>
      </c>
      <c r="M1397" t="b">
        <v>0</v>
      </c>
      <c r="N1397" t="s">
        <v>8277</v>
      </c>
      <c r="O1397" s="9">
        <f t="shared" si="84"/>
        <v>10</v>
      </c>
      <c r="P1397" s="12">
        <f t="shared" si="85"/>
        <v>40</v>
      </c>
      <c r="Q1397" s="15" t="s">
        <v>8319</v>
      </c>
      <c r="R1397" t="s">
        <v>8321</v>
      </c>
      <c r="S1397" s="18">
        <f t="shared" si="86"/>
        <v>42065.897719907407</v>
      </c>
      <c r="T1397" s="18">
        <f t="shared" si="87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 s="14">
        <v>12</v>
      </c>
      <c r="M1398" t="b">
        <v>0</v>
      </c>
      <c r="N1398" t="s">
        <v>8271</v>
      </c>
      <c r="O1398" s="9">
        <f t="shared" si="84"/>
        <v>10</v>
      </c>
      <c r="P1398" s="12">
        <f t="shared" si="85"/>
        <v>24.08</v>
      </c>
      <c r="Q1398" s="15" t="s">
        <v>8314</v>
      </c>
      <c r="R1398" t="s">
        <v>8316</v>
      </c>
      <c r="S1398" s="18">
        <f t="shared" si="86"/>
        <v>42673.66788194445</v>
      </c>
      <c r="T1398" s="18">
        <f t="shared" si="87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 s="14">
        <v>6</v>
      </c>
      <c r="M1399" t="b">
        <v>0</v>
      </c>
      <c r="N1399" t="s">
        <v>8282</v>
      </c>
      <c r="O1399" s="9">
        <f t="shared" si="84"/>
        <v>10</v>
      </c>
      <c r="P1399" s="12">
        <f t="shared" si="85"/>
        <v>42</v>
      </c>
      <c r="Q1399" s="15" t="s">
        <v>8327</v>
      </c>
      <c r="R1399" t="s">
        <v>8328</v>
      </c>
      <c r="S1399" s="18">
        <f t="shared" si="86"/>
        <v>42317.954571759255</v>
      </c>
      <c r="T1399" s="18">
        <f t="shared" si="87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 s="14">
        <v>90</v>
      </c>
      <c r="M1400" t="b">
        <v>0</v>
      </c>
      <c r="N1400" t="s">
        <v>8271</v>
      </c>
      <c r="O1400" s="9">
        <f t="shared" si="84"/>
        <v>10</v>
      </c>
      <c r="P1400" s="12">
        <f t="shared" si="85"/>
        <v>54.67</v>
      </c>
      <c r="Q1400" s="15" t="s">
        <v>8314</v>
      </c>
      <c r="R1400" t="s">
        <v>8316</v>
      </c>
      <c r="S1400" s="18">
        <f t="shared" si="86"/>
        <v>42626.633703703701</v>
      </c>
      <c r="T1400" s="18">
        <f t="shared" si="87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 s="14">
        <v>11</v>
      </c>
      <c r="M1401" t="b">
        <v>0</v>
      </c>
      <c r="N1401" t="s">
        <v>8285</v>
      </c>
      <c r="O1401" s="9">
        <f t="shared" si="84"/>
        <v>10</v>
      </c>
      <c r="P1401" s="12">
        <f t="shared" si="85"/>
        <v>744.55</v>
      </c>
      <c r="Q1401" s="15" t="s">
        <v>8317</v>
      </c>
      <c r="R1401" t="s">
        <v>8330</v>
      </c>
      <c r="S1401" s="18">
        <f t="shared" si="86"/>
        <v>42142.767106481479</v>
      </c>
      <c r="T1401" s="18">
        <f t="shared" si="87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 s="14">
        <v>9</v>
      </c>
      <c r="M1402" t="b">
        <v>0</v>
      </c>
      <c r="N1402" t="s">
        <v>8291</v>
      </c>
      <c r="O1402" s="9">
        <f t="shared" si="84"/>
        <v>10</v>
      </c>
      <c r="P1402" s="12">
        <f t="shared" si="85"/>
        <v>54.11</v>
      </c>
      <c r="Q1402" s="15" t="s">
        <v>8319</v>
      </c>
      <c r="R1402" t="s">
        <v>8335</v>
      </c>
      <c r="S1402" s="18">
        <f t="shared" si="86"/>
        <v>42427.721006944441</v>
      </c>
      <c r="T1402" s="18">
        <f t="shared" si="87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 s="14">
        <v>9</v>
      </c>
      <c r="M1403" t="b">
        <v>0</v>
      </c>
      <c r="N1403" t="s">
        <v>8291</v>
      </c>
      <c r="O1403" s="9">
        <f t="shared" si="84"/>
        <v>10</v>
      </c>
      <c r="P1403" s="12">
        <f t="shared" si="85"/>
        <v>62.22</v>
      </c>
      <c r="Q1403" s="15" t="s">
        <v>8319</v>
      </c>
      <c r="R1403" t="s">
        <v>8335</v>
      </c>
      <c r="S1403" s="18">
        <f t="shared" si="86"/>
        <v>41845.968159722222</v>
      </c>
      <c r="T1403" s="18">
        <f t="shared" si="87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 s="14">
        <v>11</v>
      </c>
      <c r="M1404" t="b">
        <v>0</v>
      </c>
      <c r="N1404" t="s">
        <v>8281</v>
      </c>
      <c r="O1404" s="9">
        <f t="shared" si="84"/>
        <v>10</v>
      </c>
      <c r="P1404" s="12">
        <f t="shared" si="85"/>
        <v>32.82</v>
      </c>
      <c r="Q1404" s="15" t="s">
        <v>8324</v>
      </c>
      <c r="R1404" t="s">
        <v>8326</v>
      </c>
      <c r="S1404" s="18">
        <f t="shared" si="86"/>
        <v>42371.355729166666</v>
      </c>
      <c r="T1404" s="18">
        <f t="shared" si="87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 s="14">
        <v>5</v>
      </c>
      <c r="M1405" t="b">
        <v>0</v>
      </c>
      <c r="N1405" t="s">
        <v>8280</v>
      </c>
      <c r="O1405" s="9">
        <f t="shared" si="84"/>
        <v>10</v>
      </c>
      <c r="P1405" s="12">
        <f t="shared" si="85"/>
        <v>10</v>
      </c>
      <c r="Q1405" s="15" t="s">
        <v>8324</v>
      </c>
      <c r="R1405" t="s">
        <v>8325</v>
      </c>
      <c r="S1405" s="18">
        <f t="shared" si="86"/>
        <v>40198.424849537041</v>
      </c>
      <c r="T1405" s="18">
        <f t="shared" si="87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 s="14">
        <v>5</v>
      </c>
      <c r="M1406" t="b">
        <v>0</v>
      </c>
      <c r="N1406" t="s">
        <v>8280</v>
      </c>
      <c r="O1406" s="9">
        <f t="shared" si="84"/>
        <v>10</v>
      </c>
      <c r="P1406" s="12">
        <f t="shared" si="85"/>
        <v>23</v>
      </c>
      <c r="Q1406" s="15" t="s">
        <v>8324</v>
      </c>
      <c r="R1406" t="s">
        <v>8325</v>
      </c>
      <c r="S1406" s="18">
        <f t="shared" si="86"/>
        <v>40464.028182870366</v>
      </c>
      <c r="T1406" s="18">
        <f t="shared" si="87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 s="14">
        <v>22</v>
      </c>
      <c r="M1407" t="b">
        <v>0</v>
      </c>
      <c r="N1407" t="s">
        <v>8280</v>
      </c>
      <c r="O1407" s="9">
        <f t="shared" si="84"/>
        <v>10</v>
      </c>
      <c r="P1407" s="12">
        <f t="shared" si="85"/>
        <v>21.73</v>
      </c>
      <c r="Q1407" s="15" t="s">
        <v>8324</v>
      </c>
      <c r="R1407" t="s">
        <v>8325</v>
      </c>
      <c r="S1407" s="18">
        <f t="shared" si="86"/>
        <v>41156.963344907403</v>
      </c>
      <c r="T1407" s="18">
        <f t="shared" si="87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 s="14">
        <v>33</v>
      </c>
      <c r="M1408" t="b">
        <v>0</v>
      </c>
      <c r="N1408" t="s">
        <v>8297</v>
      </c>
      <c r="O1408" s="9">
        <f t="shared" si="84"/>
        <v>10</v>
      </c>
      <c r="P1408" s="12">
        <f t="shared" si="85"/>
        <v>53.55</v>
      </c>
      <c r="Q1408" s="15" t="s">
        <v>8327</v>
      </c>
      <c r="R1408" t="s">
        <v>8339</v>
      </c>
      <c r="S1408" s="18">
        <f t="shared" si="86"/>
        <v>42052.802430555559</v>
      </c>
      <c r="T1408" s="18">
        <f t="shared" si="87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 s="14">
        <v>33</v>
      </c>
      <c r="M1409" t="b">
        <v>0</v>
      </c>
      <c r="N1409" t="s">
        <v>8302</v>
      </c>
      <c r="O1409" s="9">
        <f t="shared" si="84"/>
        <v>10</v>
      </c>
      <c r="P1409" s="12">
        <f t="shared" si="85"/>
        <v>31.76</v>
      </c>
      <c r="Q1409" s="15" t="s">
        <v>8317</v>
      </c>
      <c r="R1409" t="s">
        <v>8342</v>
      </c>
      <c r="S1409" s="18">
        <f t="shared" si="86"/>
        <v>41620.90047453704</v>
      </c>
      <c r="T1409" s="18">
        <f t="shared" si="87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 s="14">
        <v>33</v>
      </c>
      <c r="M1410" t="b">
        <v>0</v>
      </c>
      <c r="N1410" t="s">
        <v>8302</v>
      </c>
      <c r="O1410" s="9">
        <f t="shared" ref="O1410:O1473" si="88">ROUND(E1410/D1410*100,0)</f>
        <v>10</v>
      </c>
      <c r="P1410" s="12">
        <f t="shared" si="85"/>
        <v>63.1</v>
      </c>
      <c r="Q1410" s="15" t="s">
        <v>8317</v>
      </c>
      <c r="R1410" t="s">
        <v>8342</v>
      </c>
      <c r="S1410" s="18">
        <f t="shared" si="86"/>
        <v>41686.705208333333</v>
      </c>
      <c r="T1410" s="18">
        <f t="shared" si="87"/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 s="14">
        <v>1</v>
      </c>
      <c r="M1411" t="b">
        <v>0</v>
      </c>
      <c r="N1411" t="s">
        <v>8269</v>
      </c>
      <c r="O1411" s="9">
        <f t="shared" si="88"/>
        <v>10</v>
      </c>
      <c r="P1411" s="12">
        <f t="shared" ref="P1411:P1474" si="89">IFERROR(ROUND(E1411/L1411,2),0)</f>
        <v>100</v>
      </c>
      <c r="Q1411" s="15" t="s">
        <v>8343</v>
      </c>
      <c r="R1411" t="s">
        <v>8344</v>
      </c>
      <c r="S1411" s="18">
        <f t="shared" ref="S1411:S1474" si="90">(((J1411/60)/60)/24)+DATE(1970,1,1)</f>
        <v>42203.677766203706</v>
      </c>
      <c r="T1411" s="18">
        <f t="shared" ref="T1411:T1474" si="91">(((I1411/60)/60)/24)+DATE(1970,1,1)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 s="14">
        <v>1</v>
      </c>
      <c r="M1412" t="b">
        <v>0</v>
      </c>
      <c r="N1412" t="s">
        <v>8269</v>
      </c>
      <c r="O1412" s="9">
        <f t="shared" si="88"/>
        <v>10</v>
      </c>
      <c r="P1412" s="12">
        <f t="shared" si="89"/>
        <v>10</v>
      </c>
      <c r="Q1412" s="15" t="s">
        <v>8343</v>
      </c>
      <c r="R1412" t="s">
        <v>8344</v>
      </c>
      <c r="S1412" s="18">
        <f t="shared" si="90"/>
        <v>41831.697939814818</v>
      </c>
      <c r="T1412" s="18">
        <f t="shared" si="91"/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 s="14">
        <v>7</v>
      </c>
      <c r="M1413" t="b">
        <v>0</v>
      </c>
      <c r="N1413" t="s">
        <v>8269</v>
      </c>
      <c r="O1413" s="9">
        <f t="shared" si="88"/>
        <v>10</v>
      </c>
      <c r="P1413" s="12">
        <f t="shared" si="89"/>
        <v>142.86000000000001</v>
      </c>
      <c r="Q1413" s="15" t="s">
        <v>8343</v>
      </c>
      <c r="R1413" t="s">
        <v>8344</v>
      </c>
      <c r="S1413" s="18">
        <f t="shared" si="90"/>
        <v>42308.211215277777</v>
      </c>
      <c r="T1413" s="18">
        <f t="shared" si="91"/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 s="14">
        <v>3</v>
      </c>
      <c r="M1414" t="b">
        <v>0</v>
      </c>
      <c r="N1414" t="s">
        <v>8269</v>
      </c>
      <c r="O1414" s="9">
        <f t="shared" si="88"/>
        <v>10</v>
      </c>
      <c r="P1414" s="12">
        <f t="shared" si="89"/>
        <v>5</v>
      </c>
      <c r="Q1414" s="15" t="s">
        <v>8343</v>
      </c>
      <c r="R1414" t="s">
        <v>8344</v>
      </c>
      <c r="S1414" s="18">
        <f t="shared" si="90"/>
        <v>41820.870821759258</v>
      </c>
      <c r="T1414" s="18">
        <f t="shared" si="91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 s="14">
        <v>13</v>
      </c>
      <c r="M1415" t="b">
        <v>0</v>
      </c>
      <c r="N1415" t="s">
        <v>8269</v>
      </c>
      <c r="O1415" s="9">
        <f t="shared" si="88"/>
        <v>10</v>
      </c>
      <c r="P1415" s="12">
        <f t="shared" si="89"/>
        <v>37.54</v>
      </c>
      <c r="Q1415" s="15" t="s">
        <v>8343</v>
      </c>
      <c r="R1415" t="s">
        <v>8344</v>
      </c>
      <c r="S1415" s="18">
        <f t="shared" si="90"/>
        <v>42467.548541666663</v>
      </c>
      <c r="T1415" s="18">
        <f t="shared" si="91"/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 s="14">
        <v>2</v>
      </c>
      <c r="M1416" t="b">
        <v>0</v>
      </c>
      <c r="N1416" t="s">
        <v>8269</v>
      </c>
      <c r="O1416" s="9">
        <f t="shared" si="88"/>
        <v>10</v>
      </c>
      <c r="P1416" s="12">
        <f t="shared" si="89"/>
        <v>100.5</v>
      </c>
      <c r="Q1416" s="15" t="s">
        <v>8343</v>
      </c>
      <c r="R1416" t="s">
        <v>8344</v>
      </c>
      <c r="S1416" s="18">
        <f t="shared" si="90"/>
        <v>42020.587349537032</v>
      </c>
      <c r="T1416" s="18">
        <f t="shared" si="91"/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 s="14">
        <v>6</v>
      </c>
      <c r="M1417" t="b">
        <v>0</v>
      </c>
      <c r="N1417" t="s">
        <v>8269</v>
      </c>
      <c r="O1417" s="9">
        <f t="shared" si="88"/>
        <v>10</v>
      </c>
      <c r="P1417" s="12">
        <f t="shared" si="89"/>
        <v>16.670000000000002</v>
      </c>
      <c r="Q1417" s="15" t="s">
        <v>8343</v>
      </c>
      <c r="R1417" t="s">
        <v>8344</v>
      </c>
      <c r="S1417" s="18">
        <f t="shared" si="90"/>
        <v>42188.83293981482</v>
      </c>
      <c r="T1417" s="18">
        <f t="shared" si="91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 s="14">
        <v>28</v>
      </c>
      <c r="M1418" t="b">
        <v>0</v>
      </c>
      <c r="N1418" t="s">
        <v>8265</v>
      </c>
      <c r="O1418" s="9">
        <f t="shared" si="88"/>
        <v>11</v>
      </c>
      <c r="P1418" s="12">
        <f t="shared" si="89"/>
        <v>46.18</v>
      </c>
      <c r="Q1418" s="15" t="s">
        <v>8310</v>
      </c>
      <c r="R1418" t="s">
        <v>8311</v>
      </c>
      <c r="S1418" s="18">
        <f t="shared" si="90"/>
        <v>42110.153043981481</v>
      </c>
      <c r="T1418" s="18">
        <f t="shared" si="91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 s="14">
        <v>15</v>
      </c>
      <c r="M1419" t="b">
        <v>0</v>
      </c>
      <c r="N1419" t="s">
        <v>8276</v>
      </c>
      <c r="O1419" s="9">
        <f t="shared" si="88"/>
        <v>11</v>
      </c>
      <c r="P1419" s="12">
        <f t="shared" si="89"/>
        <v>21.8</v>
      </c>
      <c r="Q1419" s="15" t="s">
        <v>8319</v>
      </c>
      <c r="R1419" t="s">
        <v>8320</v>
      </c>
      <c r="S1419" s="18">
        <f t="shared" si="90"/>
        <v>41288.942928240744</v>
      </c>
      <c r="T1419" s="18">
        <f t="shared" si="91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 s="14">
        <v>28</v>
      </c>
      <c r="M1420" t="b">
        <v>0</v>
      </c>
      <c r="N1420" t="s">
        <v>8276</v>
      </c>
      <c r="O1420" s="9">
        <f t="shared" si="88"/>
        <v>11</v>
      </c>
      <c r="P1420" s="12">
        <f t="shared" si="89"/>
        <v>56.25</v>
      </c>
      <c r="Q1420" s="15" t="s">
        <v>8319</v>
      </c>
      <c r="R1420" t="s">
        <v>8320</v>
      </c>
      <c r="S1420" s="18">
        <f t="shared" si="90"/>
        <v>41180.86241898148</v>
      </c>
      <c r="T1420" s="18">
        <f t="shared" si="91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 s="14">
        <v>17</v>
      </c>
      <c r="M1421" t="b">
        <v>0</v>
      </c>
      <c r="N1421" t="s">
        <v>8271</v>
      </c>
      <c r="O1421" s="9">
        <f t="shared" si="88"/>
        <v>11</v>
      </c>
      <c r="P1421" s="12">
        <f t="shared" si="89"/>
        <v>51.82</v>
      </c>
      <c r="Q1421" s="15" t="s">
        <v>8314</v>
      </c>
      <c r="R1421" t="s">
        <v>8316</v>
      </c>
      <c r="S1421" s="18">
        <f t="shared" si="90"/>
        <v>42082.802812499998</v>
      </c>
      <c r="T1421" s="18">
        <f t="shared" si="91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 s="14">
        <v>38</v>
      </c>
      <c r="M1422" t="b">
        <v>0</v>
      </c>
      <c r="N1422" t="s">
        <v>8271</v>
      </c>
      <c r="O1422" s="9">
        <f t="shared" si="88"/>
        <v>11</v>
      </c>
      <c r="P1422" s="12">
        <f t="shared" si="89"/>
        <v>29.89</v>
      </c>
      <c r="Q1422" s="15" t="s">
        <v>8314</v>
      </c>
      <c r="R1422" t="s">
        <v>8316</v>
      </c>
      <c r="S1422" s="18">
        <f t="shared" si="90"/>
        <v>42611.613564814819</v>
      </c>
      <c r="T1422" s="18">
        <f t="shared" si="91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 s="14">
        <v>276</v>
      </c>
      <c r="M1423" t="b">
        <v>0</v>
      </c>
      <c r="N1423" t="s">
        <v>8271</v>
      </c>
      <c r="O1423" s="9">
        <f t="shared" si="88"/>
        <v>11</v>
      </c>
      <c r="P1423" s="12">
        <f t="shared" si="89"/>
        <v>51.82</v>
      </c>
      <c r="Q1423" s="15" t="s">
        <v>8314</v>
      </c>
      <c r="R1423" t="s">
        <v>8316</v>
      </c>
      <c r="S1423" s="18">
        <f t="shared" si="90"/>
        <v>42410.774155092593</v>
      </c>
      <c r="T1423" s="18">
        <f t="shared" si="91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 s="14">
        <v>7</v>
      </c>
      <c r="M1424" t="b">
        <v>0</v>
      </c>
      <c r="N1424" t="s">
        <v>8285</v>
      </c>
      <c r="O1424" s="9">
        <f t="shared" si="88"/>
        <v>11</v>
      </c>
      <c r="P1424" s="12">
        <f t="shared" si="89"/>
        <v>225</v>
      </c>
      <c r="Q1424" s="15" t="s">
        <v>8317</v>
      </c>
      <c r="R1424" t="s">
        <v>8330</v>
      </c>
      <c r="S1424" s="18">
        <f t="shared" si="90"/>
        <v>41832.672685185185</v>
      </c>
      <c r="T1424" s="18">
        <f t="shared" si="91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 s="14">
        <v>4</v>
      </c>
      <c r="M1425" t="b">
        <v>0</v>
      </c>
      <c r="N1425" t="s">
        <v>8288</v>
      </c>
      <c r="O1425" s="9">
        <f t="shared" si="88"/>
        <v>11</v>
      </c>
      <c r="P1425" s="12">
        <f t="shared" si="89"/>
        <v>51.25</v>
      </c>
      <c r="Q1425" s="15" t="s">
        <v>8317</v>
      </c>
      <c r="R1425" t="s">
        <v>8333</v>
      </c>
      <c r="S1425" s="18">
        <f t="shared" si="90"/>
        <v>40399.065868055557</v>
      </c>
      <c r="T1425" s="18">
        <f t="shared" si="91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 s="14">
        <v>2</v>
      </c>
      <c r="M1426" t="b">
        <v>0</v>
      </c>
      <c r="N1426" t="s">
        <v>8291</v>
      </c>
      <c r="O1426" s="9">
        <f t="shared" si="88"/>
        <v>11</v>
      </c>
      <c r="P1426" s="12">
        <f t="shared" si="89"/>
        <v>525</v>
      </c>
      <c r="Q1426" s="15" t="s">
        <v>8319</v>
      </c>
      <c r="R1426" t="s">
        <v>8335</v>
      </c>
      <c r="S1426" s="18">
        <f t="shared" si="90"/>
        <v>41852.646226851852</v>
      </c>
      <c r="T1426" s="18">
        <f t="shared" si="91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 s="14">
        <v>2</v>
      </c>
      <c r="M1427" t="b">
        <v>0</v>
      </c>
      <c r="N1427" t="s">
        <v>8291</v>
      </c>
      <c r="O1427" s="9">
        <f t="shared" si="88"/>
        <v>11</v>
      </c>
      <c r="P1427" s="12">
        <f t="shared" si="89"/>
        <v>55</v>
      </c>
      <c r="Q1427" s="15" t="s">
        <v>8319</v>
      </c>
      <c r="R1427" t="s">
        <v>8335</v>
      </c>
      <c r="S1427" s="18">
        <f t="shared" si="90"/>
        <v>42559.814178240747</v>
      </c>
      <c r="T1427" s="18">
        <f t="shared" si="91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 s="14">
        <v>18</v>
      </c>
      <c r="M1428" t="b">
        <v>0</v>
      </c>
      <c r="N1428" t="s">
        <v>8283</v>
      </c>
      <c r="O1428" s="9">
        <f t="shared" si="88"/>
        <v>11</v>
      </c>
      <c r="P1428" s="12">
        <f t="shared" si="89"/>
        <v>55.39</v>
      </c>
      <c r="Q1428" s="15" t="s">
        <v>8331</v>
      </c>
      <c r="R1428" t="s">
        <v>8336</v>
      </c>
      <c r="S1428" s="18">
        <f t="shared" si="90"/>
        <v>42011.551180555558</v>
      </c>
      <c r="T1428" s="18">
        <f t="shared" si="91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 s="14">
        <v>8</v>
      </c>
      <c r="M1429" t="b">
        <v>0</v>
      </c>
      <c r="N1429" t="s">
        <v>8283</v>
      </c>
      <c r="O1429" s="9">
        <f t="shared" si="88"/>
        <v>11</v>
      </c>
      <c r="P1429" s="12">
        <f t="shared" si="89"/>
        <v>69.13</v>
      </c>
      <c r="Q1429" s="15" t="s">
        <v>8331</v>
      </c>
      <c r="R1429" t="s">
        <v>8336</v>
      </c>
      <c r="S1429" s="18">
        <f t="shared" si="90"/>
        <v>41880.068437499998</v>
      </c>
      <c r="T1429" s="18">
        <f t="shared" si="91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 s="14">
        <v>9</v>
      </c>
      <c r="M1430" t="b">
        <v>0</v>
      </c>
      <c r="N1430" t="s">
        <v>8283</v>
      </c>
      <c r="O1430" s="9">
        <f t="shared" si="88"/>
        <v>11</v>
      </c>
      <c r="P1430" s="12">
        <f t="shared" si="89"/>
        <v>42.22</v>
      </c>
      <c r="Q1430" s="15" t="s">
        <v>8331</v>
      </c>
      <c r="R1430" t="s">
        <v>8336</v>
      </c>
      <c r="S1430" s="18">
        <f t="shared" si="90"/>
        <v>42029.907858796301</v>
      </c>
      <c r="T1430" s="18">
        <f t="shared" si="91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 s="14">
        <v>5</v>
      </c>
      <c r="M1431" t="b">
        <v>0</v>
      </c>
      <c r="N1431" t="s">
        <v>8280</v>
      </c>
      <c r="O1431" s="9">
        <f t="shared" si="88"/>
        <v>11</v>
      </c>
      <c r="P1431" s="12">
        <f t="shared" si="89"/>
        <v>45</v>
      </c>
      <c r="Q1431" s="15" t="s">
        <v>8324</v>
      </c>
      <c r="R1431" t="s">
        <v>8325</v>
      </c>
      <c r="S1431" s="18">
        <f t="shared" si="90"/>
        <v>40332.886712962965</v>
      </c>
      <c r="T1431" s="18">
        <f t="shared" si="91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 s="14">
        <v>27</v>
      </c>
      <c r="M1432" t="b">
        <v>0</v>
      </c>
      <c r="N1432" t="s">
        <v>8270</v>
      </c>
      <c r="O1432" s="9">
        <f t="shared" si="88"/>
        <v>11</v>
      </c>
      <c r="P1432" s="12">
        <f t="shared" si="89"/>
        <v>97.41</v>
      </c>
      <c r="Q1432" s="15" t="s">
        <v>8314</v>
      </c>
      <c r="R1432" t="s">
        <v>8315</v>
      </c>
      <c r="S1432" s="18">
        <f t="shared" si="90"/>
        <v>42268.531631944439</v>
      </c>
      <c r="T1432" s="18">
        <f t="shared" si="91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 s="14">
        <v>4</v>
      </c>
      <c r="M1433" t="b">
        <v>0</v>
      </c>
      <c r="N1433" t="s">
        <v>8270</v>
      </c>
      <c r="O1433" s="9">
        <f t="shared" si="88"/>
        <v>11</v>
      </c>
      <c r="P1433" s="12">
        <f t="shared" si="89"/>
        <v>81.58</v>
      </c>
      <c r="Q1433" s="15" t="s">
        <v>8314</v>
      </c>
      <c r="R1433" t="s">
        <v>8315</v>
      </c>
      <c r="S1433" s="18">
        <f t="shared" si="90"/>
        <v>42318.925532407404</v>
      </c>
      <c r="T1433" s="18">
        <f t="shared" si="91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 s="14">
        <v>11</v>
      </c>
      <c r="M1434" t="b">
        <v>0</v>
      </c>
      <c r="N1434" t="s">
        <v>8282</v>
      </c>
      <c r="O1434" s="9">
        <f t="shared" si="88"/>
        <v>11</v>
      </c>
      <c r="P1434" s="12">
        <f t="shared" si="89"/>
        <v>48.18</v>
      </c>
      <c r="Q1434" s="15" t="s">
        <v>8327</v>
      </c>
      <c r="R1434" t="s">
        <v>8328</v>
      </c>
      <c r="S1434" s="18">
        <f t="shared" si="90"/>
        <v>42294.628449074073</v>
      </c>
      <c r="T1434" s="18">
        <f t="shared" si="91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 s="14">
        <v>23</v>
      </c>
      <c r="M1435" t="b">
        <v>0</v>
      </c>
      <c r="N1435" t="s">
        <v>8299</v>
      </c>
      <c r="O1435" s="9">
        <f t="shared" si="88"/>
        <v>11</v>
      </c>
      <c r="P1435" s="12">
        <f t="shared" si="89"/>
        <v>91.3</v>
      </c>
      <c r="Q1435" s="15" t="s">
        <v>8314</v>
      </c>
      <c r="R1435" t="s">
        <v>8340</v>
      </c>
      <c r="S1435" s="18">
        <f t="shared" si="90"/>
        <v>41921.842627314814</v>
      </c>
      <c r="T1435" s="18">
        <f t="shared" si="91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 s="14">
        <v>152</v>
      </c>
      <c r="M1436" t="b">
        <v>0</v>
      </c>
      <c r="N1436" t="s">
        <v>8299</v>
      </c>
      <c r="O1436" s="9">
        <f t="shared" si="88"/>
        <v>11</v>
      </c>
      <c r="P1436" s="12">
        <f t="shared" si="89"/>
        <v>112.86</v>
      </c>
      <c r="Q1436" s="15" t="s">
        <v>8314</v>
      </c>
      <c r="R1436" t="s">
        <v>8340</v>
      </c>
      <c r="S1436" s="18">
        <f t="shared" si="90"/>
        <v>42767.688518518517</v>
      </c>
      <c r="T1436" s="18">
        <f t="shared" si="91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 s="14">
        <v>84</v>
      </c>
      <c r="M1437" t="b">
        <v>0</v>
      </c>
      <c r="N1437" t="s">
        <v>8300</v>
      </c>
      <c r="O1437" s="9">
        <f t="shared" si="88"/>
        <v>11</v>
      </c>
      <c r="P1437" s="12">
        <f t="shared" si="89"/>
        <v>33.76</v>
      </c>
      <c r="Q1437" s="15" t="s">
        <v>8314</v>
      </c>
      <c r="R1437" t="s">
        <v>8341</v>
      </c>
      <c r="S1437" s="18">
        <f t="shared" si="90"/>
        <v>41962.749027777783</v>
      </c>
      <c r="T1437" s="18">
        <f t="shared" si="91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 s="14">
        <v>118</v>
      </c>
      <c r="M1438" t="b">
        <v>0</v>
      </c>
      <c r="N1438" t="s">
        <v>8282</v>
      </c>
      <c r="O1438" s="9">
        <f t="shared" si="88"/>
        <v>11</v>
      </c>
      <c r="P1438" s="12">
        <f t="shared" si="89"/>
        <v>72.760000000000005</v>
      </c>
      <c r="Q1438" s="15" t="s">
        <v>8327</v>
      </c>
      <c r="R1438" t="s">
        <v>8328</v>
      </c>
      <c r="S1438" s="18">
        <f t="shared" si="90"/>
        <v>42113.105046296296</v>
      </c>
      <c r="T1438" s="18">
        <f t="shared" si="91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 s="14">
        <v>8</v>
      </c>
      <c r="M1439" t="b">
        <v>0</v>
      </c>
      <c r="N1439" t="s">
        <v>8301</v>
      </c>
      <c r="O1439" s="9">
        <f t="shared" si="88"/>
        <v>11</v>
      </c>
      <c r="P1439" s="12">
        <f t="shared" si="89"/>
        <v>217.38</v>
      </c>
      <c r="Q1439" s="15" t="s">
        <v>8343</v>
      </c>
      <c r="R1439" t="s">
        <v>8345</v>
      </c>
      <c r="S1439" s="18">
        <f t="shared" si="90"/>
        <v>42773.916180555556</v>
      </c>
      <c r="T1439" s="18">
        <f t="shared" si="91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 s="14">
        <v>14</v>
      </c>
      <c r="M1440" t="b">
        <v>0</v>
      </c>
      <c r="N1440" t="s">
        <v>8302</v>
      </c>
      <c r="O1440" s="9">
        <f t="shared" si="88"/>
        <v>11</v>
      </c>
      <c r="P1440" s="12">
        <f t="shared" si="89"/>
        <v>39.29</v>
      </c>
      <c r="Q1440" s="15" t="s">
        <v>8317</v>
      </c>
      <c r="R1440" t="s">
        <v>8342</v>
      </c>
      <c r="S1440" s="18">
        <f t="shared" si="90"/>
        <v>40855.765092592592</v>
      </c>
      <c r="T1440" s="18">
        <f t="shared" si="91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 s="14">
        <v>2</v>
      </c>
      <c r="M1441" t="b">
        <v>0</v>
      </c>
      <c r="N1441" t="s">
        <v>8302</v>
      </c>
      <c r="O1441" s="9">
        <f t="shared" si="88"/>
        <v>11</v>
      </c>
      <c r="P1441" s="12">
        <f t="shared" si="89"/>
        <v>52.5</v>
      </c>
      <c r="Q1441" s="15" t="s">
        <v>8317</v>
      </c>
      <c r="R1441" t="s">
        <v>8342</v>
      </c>
      <c r="S1441" s="18">
        <f t="shared" si="90"/>
        <v>42524.36650462963</v>
      </c>
      <c r="T1441" s="18">
        <f t="shared" si="91"/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 s="14">
        <v>6</v>
      </c>
      <c r="M1442" t="b">
        <v>0</v>
      </c>
      <c r="N1442" t="s">
        <v>8269</v>
      </c>
      <c r="O1442" s="9">
        <f t="shared" si="88"/>
        <v>11</v>
      </c>
      <c r="P1442" s="12">
        <f t="shared" si="89"/>
        <v>108.33</v>
      </c>
      <c r="Q1442" s="15" t="s">
        <v>8343</v>
      </c>
      <c r="R1442" t="s">
        <v>8344</v>
      </c>
      <c r="S1442" s="18">
        <f t="shared" si="90"/>
        <v>42672.955138888887</v>
      </c>
      <c r="T1442" s="18">
        <f t="shared" si="91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 s="14">
        <v>72</v>
      </c>
      <c r="M1443" t="b">
        <v>0</v>
      </c>
      <c r="N1443" t="s">
        <v>8301</v>
      </c>
      <c r="O1443" s="9">
        <f t="shared" si="88"/>
        <v>11</v>
      </c>
      <c r="P1443" s="12">
        <f t="shared" si="89"/>
        <v>117.65</v>
      </c>
      <c r="Q1443" s="15" t="s">
        <v>8343</v>
      </c>
      <c r="R1443" t="s">
        <v>8345</v>
      </c>
      <c r="S1443" s="18">
        <f t="shared" si="90"/>
        <v>42299.130162037036</v>
      </c>
      <c r="T1443" s="18">
        <f t="shared" si="91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 s="14">
        <v>12</v>
      </c>
      <c r="M1444" t="b">
        <v>0</v>
      </c>
      <c r="N1444" t="s">
        <v>8269</v>
      </c>
      <c r="O1444" s="9">
        <f t="shared" si="88"/>
        <v>11</v>
      </c>
      <c r="P1444" s="12">
        <f t="shared" si="89"/>
        <v>437.5</v>
      </c>
      <c r="Q1444" s="15" t="s">
        <v>8343</v>
      </c>
      <c r="R1444" t="s">
        <v>8344</v>
      </c>
      <c r="S1444" s="18">
        <f t="shared" si="90"/>
        <v>42796.682476851856</v>
      </c>
      <c r="T1444" s="18">
        <f t="shared" si="91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 s="14">
        <v>4</v>
      </c>
      <c r="M1445" t="b">
        <v>0</v>
      </c>
      <c r="N1445" t="s">
        <v>8303</v>
      </c>
      <c r="O1445" s="9">
        <f t="shared" si="88"/>
        <v>11</v>
      </c>
      <c r="P1445" s="12">
        <f t="shared" si="89"/>
        <v>286.25</v>
      </c>
      <c r="Q1445" s="15" t="s">
        <v>8343</v>
      </c>
      <c r="R1445" t="s">
        <v>8346</v>
      </c>
      <c r="S1445" s="18">
        <f t="shared" si="90"/>
        <v>42009.493263888886</v>
      </c>
      <c r="T1445" s="18">
        <f t="shared" si="91"/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 s="14">
        <v>12</v>
      </c>
      <c r="M1446" t="b">
        <v>0</v>
      </c>
      <c r="N1446" t="s">
        <v>8269</v>
      </c>
      <c r="O1446" s="9">
        <f t="shared" si="88"/>
        <v>11</v>
      </c>
      <c r="P1446" s="12">
        <f t="shared" si="89"/>
        <v>51.67</v>
      </c>
      <c r="Q1446" s="15" t="s">
        <v>8343</v>
      </c>
      <c r="R1446" t="s">
        <v>8344</v>
      </c>
      <c r="S1446" s="18">
        <f t="shared" si="90"/>
        <v>41983.752847222218</v>
      </c>
      <c r="T1446" s="18">
        <f t="shared" si="91"/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 s="14">
        <v>4</v>
      </c>
      <c r="M1447" t="b">
        <v>0</v>
      </c>
      <c r="N1447" t="s">
        <v>8269</v>
      </c>
      <c r="O1447" s="9">
        <f t="shared" si="88"/>
        <v>11</v>
      </c>
      <c r="P1447" s="12">
        <f t="shared" si="89"/>
        <v>42.5</v>
      </c>
      <c r="Q1447" s="15" t="s">
        <v>8343</v>
      </c>
      <c r="R1447" t="s">
        <v>8344</v>
      </c>
      <c r="S1447" s="18">
        <f t="shared" si="90"/>
        <v>41793.191875000004</v>
      </c>
      <c r="T1447" s="18">
        <f t="shared" si="91"/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 s="14">
        <v>12</v>
      </c>
      <c r="M1448" t="b">
        <v>0</v>
      </c>
      <c r="N1448" t="s">
        <v>8269</v>
      </c>
      <c r="O1448" s="9">
        <f t="shared" si="88"/>
        <v>11</v>
      </c>
      <c r="P1448" s="12">
        <f t="shared" si="89"/>
        <v>45.83</v>
      </c>
      <c r="Q1448" s="15" t="s">
        <v>8343</v>
      </c>
      <c r="R1448" t="s">
        <v>8344</v>
      </c>
      <c r="S1448" s="18">
        <f t="shared" si="90"/>
        <v>42233.671747685185</v>
      </c>
      <c r="T1448" s="18">
        <f t="shared" si="91"/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 s="14">
        <v>11</v>
      </c>
      <c r="M1449" t="b">
        <v>0</v>
      </c>
      <c r="N1449" t="s">
        <v>8269</v>
      </c>
      <c r="O1449" s="9">
        <f t="shared" si="88"/>
        <v>11</v>
      </c>
      <c r="P1449" s="12">
        <f t="shared" si="89"/>
        <v>47.91</v>
      </c>
      <c r="Q1449" s="15" t="s">
        <v>8343</v>
      </c>
      <c r="R1449" t="s">
        <v>8344</v>
      </c>
      <c r="S1449" s="18">
        <f t="shared" si="90"/>
        <v>42452.815659722226</v>
      </c>
      <c r="T1449" s="18">
        <f t="shared" si="91"/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 s="14">
        <v>8</v>
      </c>
      <c r="M1450" t="b">
        <v>0</v>
      </c>
      <c r="N1450" t="s">
        <v>8269</v>
      </c>
      <c r="O1450" s="9">
        <f t="shared" si="88"/>
        <v>11</v>
      </c>
      <c r="P1450" s="12">
        <f t="shared" si="89"/>
        <v>26.75</v>
      </c>
      <c r="Q1450" s="15" t="s">
        <v>8343</v>
      </c>
      <c r="R1450" t="s">
        <v>8344</v>
      </c>
      <c r="S1450" s="18">
        <f t="shared" si="90"/>
        <v>41975.642974537041</v>
      </c>
      <c r="T1450" s="18">
        <f t="shared" si="91"/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 s="14">
        <v>2</v>
      </c>
      <c r="M1451" t="b">
        <v>0</v>
      </c>
      <c r="N1451" t="s">
        <v>8269</v>
      </c>
      <c r="O1451" s="9">
        <f t="shared" si="88"/>
        <v>11</v>
      </c>
      <c r="P1451" s="12">
        <f t="shared" si="89"/>
        <v>40</v>
      </c>
      <c r="Q1451" s="15" t="s">
        <v>8343</v>
      </c>
      <c r="R1451" t="s">
        <v>8344</v>
      </c>
      <c r="S1451" s="18">
        <f t="shared" si="90"/>
        <v>42497.070775462969</v>
      </c>
      <c r="T1451" s="18">
        <f t="shared" si="91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 s="14">
        <v>3</v>
      </c>
      <c r="M1452" t="b">
        <v>0</v>
      </c>
      <c r="N1452" t="s">
        <v>8269</v>
      </c>
      <c r="O1452" s="9">
        <f t="shared" si="88"/>
        <v>11</v>
      </c>
      <c r="P1452" s="12">
        <f t="shared" si="89"/>
        <v>72</v>
      </c>
      <c r="Q1452" s="15" t="s">
        <v>8343</v>
      </c>
      <c r="R1452" t="s">
        <v>8344</v>
      </c>
      <c r="S1452" s="18">
        <f t="shared" si="90"/>
        <v>41990.612546296295</v>
      </c>
      <c r="T1452" s="18">
        <f t="shared" si="91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 s="14">
        <v>5</v>
      </c>
      <c r="M1453" t="b">
        <v>0</v>
      </c>
      <c r="N1453" t="s">
        <v>8269</v>
      </c>
      <c r="O1453" s="9">
        <f t="shared" si="88"/>
        <v>11</v>
      </c>
      <c r="P1453" s="12">
        <f t="shared" si="89"/>
        <v>80</v>
      </c>
      <c r="Q1453" s="15" t="s">
        <v>8343</v>
      </c>
      <c r="R1453" t="s">
        <v>8344</v>
      </c>
      <c r="S1453" s="18">
        <f t="shared" si="90"/>
        <v>42750.530312499999</v>
      </c>
      <c r="T1453" s="18">
        <f t="shared" si="91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 s="14">
        <v>38</v>
      </c>
      <c r="M1454" t="b">
        <v>0</v>
      </c>
      <c r="N1454" t="s">
        <v>8266</v>
      </c>
      <c r="O1454" s="9">
        <f t="shared" si="88"/>
        <v>12</v>
      </c>
      <c r="P1454" s="12">
        <f t="shared" si="89"/>
        <v>314.29000000000002</v>
      </c>
      <c r="Q1454" s="15" t="s">
        <v>8310</v>
      </c>
      <c r="R1454" t="s">
        <v>8312</v>
      </c>
      <c r="S1454" s="18">
        <f t="shared" si="90"/>
        <v>41970.64061342593</v>
      </c>
      <c r="T1454" s="18">
        <f t="shared" si="91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 s="14">
        <v>170</v>
      </c>
      <c r="M1455" t="b">
        <v>0</v>
      </c>
      <c r="N1455" t="s">
        <v>8268</v>
      </c>
      <c r="O1455" s="9">
        <f t="shared" si="88"/>
        <v>12</v>
      </c>
      <c r="P1455" s="12">
        <f t="shared" si="89"/>
        <v>38.479999999999997</v>
      </c>
      <c r="Q1455" s="15" t="s">
        <v>8310</v>
      </c>
      <c r="R1455" t="s">
        <v>8313</v>
      </c>
      <c r="S1455" s="18">
        <f t="shared" si="90"/>
        <v>41703.721979166665</v>
      </c>
      <c r="T1455" s="18">
        <f t="shared" si="91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 s="14">
        <v>25</v>
      </c>
      <c r="M1456" t="b">
        <v>0</v>
      </c>
      <c r="N1456" t="s">
        <v>8270</v>
      </c>
      <c r="O1456" s="9">
        <f t="shared" si="88"/>
        <v>12</v>
      </c>
      <c r="P1456" s="12">
        <f t="shared" si="89"/>
        <v>49.8</v>
      </c>
      <c r="Q1456" s="15" t="s">
        <v>8314</v>
      </c>
      <c r="R1456" t="s">
        <v>8315</v>
      </c>
      <c r="S1456" s="18">
        <f t="shared" si="90"/>
        <v>42507.29932870371</v>
      </c>
      <c r="T1456" s="18">
        <f t="shared" si="91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 s="14">
        <v>34</v>
      </c>
      <c r="M1457" t="b">
        <v>0</v>
      </c>
      <c r="N1457" t="s">
        <v>8271</v>
      </c>
      <c r="O1457" s="9">
        <f t="shared" si="88"/>
        <v>12</v>
      </c>
      <c r="P1457" s="12">
        <f t="shared" si="89"/>
        <v>72.59</v>
      </c>
      <c r="Q1457" s="15" t="s">
        <v>8314</v>
      </c>
      <c r="R1457" t="s">
        <v>8316</v>
      </c>
      <c r="S1457" s="18">
        <f t="shared" si="90"/>
        <v>42579.634733796294</v>
      </c>
      <c r="T1457" s="18">
        <f t="shared" si="91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 s="14">
        <v>3</v>
      </c>
      <c r="M1458" t="b">
        <v>0</v>
      </c>
      <c r="N1458" t="s">
        <v>8276</v>
      </c>
      <c r="O1458" s="9">
        <f t="shared" si="88"/>
        <v>12</v>
      </c>
      <c r="P1458" s="12">
        <f t="shared" si="89"/>
        <v>346.67</v>
      </c>
      <c r="Q1458" s="15" t="s">
        <v>8319</v>
      </c>
      <c r="R1458" t="s">
        <v>8320</v>
      </c>
      <c r="S1458" s="18">
        <f t="shared" si="90"/>
        <v>41342.845567129632</v>
      </c>
      <c r="T1458" s="18">
        <f t="shared" si="91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 s="14">
        <v>8</v>
      </c>
      <c r="M1459" t="b">
        <v>0</v>
      </c>
      <c r="N1459" t="s">
        <v>8271</v>
      </c>
      <c r="O1459" s="9">
        <f t="shared" si="88"/>
        <v>12</v>
      </c>
      <c r="P1459" s="12">
        <f t="shared" si="89"/>
        <v>60</v>
      </c>
      <c r="Q1459" s="15" t="s">
        <v>8314</v>
      </c>
      <c r="R1459" t="s">
        <v>8316</v>
      </c>
      <c r="S1459" s="18">
        <f t="shared" si="90"/>
        <v>42411.828287037039</v>
      </c>
      <c r="T1459" s="18">
        <f t="shared" si="91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 s="14">
        <v>85</v>
      </c>
      <c r="M1460" t="b">
        <v>0</v>
      </c>
      <c r="N1460" t="s">
        <v>8282</v>
      </c>
      <c r="O1460" s="9">
        <f t="shared" si="88"/>
        <v>12</v>
      </c>
      <c r="P1460" s="12">
        <f t="shared" si="89"/>
        <v>69.12</v>
      </c>
      <c r="Q1460" s="15" t="s">
        <v>8327</v>
      </c>
      <c r="R1460" t="s">
        <v>8328</v>
      </c>
      <c r="S1460" s="18">
        <f t="shared" si="90"/>
        <v>41781.806875000002</v>
      </c>
      <c r="T1460" s="18">
        <f t="shared" si="91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 s="14">
        <v>6</v>
      </c>
      <c r="M1461" t="b">
        <v>0</v>
      </c>
      <c r="N1461" t="s">
        <v>8284</v>
      </c>
      <c r="O1461" s="9">
        <f t="shared" si="88"/>
        <v>12</v>
      </c>
      <c r="P1461" s="12">
        <f t="shared" si="89"/>
        <v>19.329999999999998</v>
      </c>
      <c r="Q1461" s="15" t="s">
        <v>8319</v>
      </c>
      <c r="R1461" t="s">
        <v>8329</v>
      </c>
      <c r="S1461" s="18">
        <f t="shared" si="90"/>
        <v>40939.948773148149</v>
      </c>
      <c r="T1461" s="18">
        <f t="shared" si="91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 s="14">
        <v>45</v>
      </c>
      <c r="M1462" t="b">
        <v>0</v>
      </c>
      <c r="N1462" t="s">
        <v>8271</v>
      </c>
      <c r="O1462" s="9">
        <f t="shared" si="88"/>
        <v>12</v>
      </c>
      <c r="P1462" s="12">
        <f t="shared" si="89"/>
        <v>127.93</v>
      </c>
      <c r="Q1462" s="15" t="s">
        <v>8314</v>
      </c>
      <c r="R1462" t="s">
        <v>8316</v>
      </c>
      <c r="S1462" s="18">
        <f t="shared" si="90"/>
        <v>42387.503229166665</v>
      </c>
      <c r="T1462" s="18">
        <f t="shared" si="91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 s="14">
        <v>23</v>
      </c>
      <c r="M1463" t="b">
        <v>0</v>
      </c>
      <c r="N1463" t="s">
        <v>8291</v>
      </c>
      <c r="O1463" s="9">
        <f t="shared" si="88"/>
        <v>12</v>
      </c>
      <c r="P1463" s="12">
        <f t="shared" si="89"/>
        <v>61.09</v>
      </c>
      <c r="Q1463" s="15" t="s">
        <v>8319</v>
      </c>
      <c r="R1463" t="s">
        <v>8335</v>
      </c>
      <c r="S1463" s="18">
        <f t="shared" si="90"/>
        <v>42801.031412037039</v>
      </c>
      <c r="T1463" s="18">
        <f t="shared" si="91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 s="14">
        <v>12</v>
      </c>
      <c r="M1464" t="b">
        <v>0</v>
      </c>
      <c r="N1464" t="s">
        <v>8280</v>
      </c>
      <c r="O1464" s="9">
        <f t="shared" si="88"/>
        <v>12</v>
      </c>
      <c r="P1464" s="12">
        <f t="shared" si="89"/>
        <v>19.670000000000002</v>
      </c>
      <c r="Q1464" s="15" t="s">
        <v>8324</v>
      </c>
      <c r="R1464" t="s">
        <v>8325</v>
      </c>
      <c r="S1464" s="18">
        <f t="shared" si="90"/>
        <v>42409.024305555555</v>
      </c>
      <c r="T1464" s="18">
        <f t="shared" si="91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 s="14">
        <v>19</v>
      </c>
      <c r="M1465" t="b">
        <v>0</v>
      </c>
      <c r="N1465" t="s">
        <v>8282</v>
      </c>
      <c r="O1465" s="9">
        <f t="shared" si="88"/>
        <v>12</v>
      </c>
      <c r="P1465" s="12">
        <f t="shared" si="89"/>
        <v>96.05</v>
      </c>
      <c r="Q1465" s="15" t="s">
        <v>8327</v>
      </c>
      <c r="R1465" t="s">
        <v>8328</v>
      </c>
      <c r="S1465" s="18">
        <f t="shared" si="90"/>
        <v>42760.244212962964</v>
      </c>
      <c r="T1465" s="18">
        <f t="shared" si="91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 s="14">
        <v>70</v>
      </c>
      <c r="M1466" t="b">
        <v>0</v>
      </c>
      <c r="N1466" t="s">
        <v>8299</v>
      </c>
      <c r="O1466" s="9">
        <f t="shared" si="88"/>
        <v>12</v>
      </c>
      <c r="P1466" s="12">
        <f t="shared" si="89"/>
        <v>83.94</v>
      </c>
      <c r="Q1466" s="15" t="s">
        <v>8314</v>
      </c>
      <c r="R1466" t="s">
        <v>8340</v>
      </c>
      <c r="S1466" s="18">
        <f t="shared" si="90"/>
        <v>41771.651932870373</v>
      </c>
      <c r="T1466" s="18">
        <f t="shared" si="91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 s="14">
        <v>6</v>
      </c>
      <c r="M1467" t="b">
        <v>0</v>
      </c>
      <c r="N1467" t="s">
        <v>8302</v>
      </c>
      <c r="O1467" s="9">
        <f t="shared" si="88"/>
        <v>12</v>
      </c>
      <c r="P1467" s="12">
        <f t="shared" si="89"/>
        <v>39</v>
      </c>
      <c r="Q1467" s="15" t="s">
        <v>8317</v>
      </c>
      <c r="R1467" t="s">
        <v>8342</v>
      </c>
      <c r="S1467" s="18">
        <f t="shared" si="90"/>
        <v>42639.441932870366</v>
      </c>
      <c r="T1467" s="18">
        <f t="shared" si="91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 s="14">
        <v>15</v>
      </c>
      <c r="M1468" t="b">
        <v>0</v>
      </c>
      <c r="N1468" t="s">
        <v>8301</v>
      </c>
      <c r="O1468" s="9">
        <f t="shared" si="88"/>
        <v>12</v>
      </c>
      <c r="P1468" s="12">
        <f t="shared" si="89"/>
        <v>2796.67</v>
      </c>
      <c r="Q1468" s="15" t="s">
        <v>8343</v>
      </c>
      <c r="R1468" t="s">
        <v>8345</v>
      </c>
      <c r="S1468" s="18">
        <f t="shared" si="90"/>
        <v>42531.228437500002</v>
      </c>
      <c r="T1468" s="18">
        <f t="shared" si="91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 s="14">
        <v>6</v>
      </c>
      <c r="M1469" t="b">
        <v>0</v>
      </c>
      <c r="N1469" t="s">
        <v>8301</v>
      </c>
      <c r="O1469" s="9">
        <f t="shared" si="88"/>
        <v>12</v>
      </c>
      <c r="P1469" s="12">
        <f t="shared" si="89"/>
        <v>78.33</v>
      </c>
      <c r="Q1469" s="15" t="s">
        <v>8343</v>
      </c>
      <c r="R1469" t="s">
        <v>8345</v>
      </c>
      <c r="S1469" s="18">
        <f t="shared" si="90"/>
        <v>42100.723738425921</v>
      </c>
      <c r="T1469" s="18">
        <f t="shared" si="91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 s="14">
        <v>12</v>
      </c>
      <c r="M1470" t="b">
        <v>0</v>
      </c>
      <c r="N1470" t="s">
        <v>8301</v>
      </c>
      <c r="O1470" s="9">
        <f t="shared" si="88"/>
        <v>12</v>
      </c>
      <c r="P1470" s="12">
        <f t="shared" si="89"/>
        <v>25</v>
      </c>
      <c r="Q1470" s="15" t="s">
        <v>8343</v>
      </c>
      <c r="R1470" t="s">
        <v>8345</v>
      </c>
      <c r="S1470" s="18">
        <f t="shared" si="90"/>
        <v>42171.383530092593</v>
      </c>
      <c r="T1470" s="18">
        <f t="shared" si="91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 s="14">
        <v>19</v>
      </c>
      <c r="M1471" t="b">
        <v>0</v>
      </c>
      <c r="N1471" t="s">
        <v>8303</v>
      </c>
      <c r="O1471" s="9">
        <f t="shared" si="88"/>
        <v>12</v>
      </c>
      <c r="P1471" s="12">
        <f t="shared" si="89"/>
        <v>356.84</v>
      </c>
      <c r="Q1471" s="15" t="s">
        <v>8343</v>
      </c>
      <c r="R1471" t="s">
        <v>8346</v>
      </c>
      <c r="S1471" s="18">
        <f t="shared" si="90"/>
        <v>42118.346435185187</v>
      </c>
      <c r="T1471" s="18">
        <f t="shared" si="91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 s="14">
        <v>24</v>
      </c>
      <c r="M1472" t="b">
        <v>0</v>
      </c>
      <c r="N1472" t="s">
        <v>8303</v>
      </c>
      <c r="O1472" s="9">
        <f t="shared" si="88"/>
        <v>12</v>
      </c>
      <c r="P1472" s="12">
        <f t="shared" si="89"/>
        <v>24.46</v>
      </c>
      <c r="Q1472" s="15" t="s">
        <v>8343</v>
      </c>
      <c r="R1472" t="s">
        <v>8346</v>
      </c>
      <c r="S1472" s="18">
        <f t="shared" si="90"/>
        <v>42010.968240740738</v>
      </c>
      <c r="T1472" s="18">
        <f t="shared" si="91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 s="14">
        <v>7</v>
      </c>
      <c r="M1473" t="b">
        <v>0</v>
      </c>
      <c r="N1473" t="s">
        <v>8269</v>
      </c>
      <c r="O1473" s="9">
        <f t="shared" si="88"/>
        <v>12</v>
      </c>
      <c r="P1473" s="12">
        <f t="shared" si="89"/>
        <v>24.71</v>
      </c>
      <c r="Q1473" s="15" t="s">
        <v>8343</v>
      </c>
      <c r="R1473" t="s">
        <v>8344</v>
      </c>
      <c r="S1473" s="18">
        <f t="shared" si="90"/>
        <v>42124.623877314814</v>
      </c>
      <c r="T1473" s="18">
        <f t="shared" si="91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 s="14">
        <v>17</v>
      </c>
      <c r="M1474" t="b">
        <v>0</v>
      </c>
      <c r="N1474" t="s">
        <v>8269</v>
      </c>
      <c r="O1474" s="9">
        <f t="shared" ref="O1474:O1537" si="92">ROUND(E1474/D1474*100,0)</f>
        <v>12</v>
      </c>
      <c r="P1474" s="12">
        <f t="shared" si="89"/>
        <v>81.41</v>
      </c>
      <c r="Q1474" s="15" t="s">
        <v>8343</v>
      </c>
      <c r="R1474" t="s">
        <v>8344</v>
      </c>
      <c r="S1474" s="18">
        <f t="shared" si="90"/>
        <v>42075.979988425926</v>
      </c>
      <c r="T1474" s="18">
        <f t="shared" si="91"/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 s="14">
        <v>5</v>
      </c>
      <c r="M1475" t="b">
        <v>0</v>
      </c>
      <c r="N1475" t="s">
        <v>8269</v>
      </c>
      <c r="O1475" s="9">
        <f t="shared" si="92"/>
        <v>12</v>
      </c>
      <c r="P1475" s="12">
        <f t="shared" ref="P1475:P1538" si="93">IFERROR(ROUND(E1475/L1475,2),0)</f>
        <v>79.400000000000006</v>
      </c>
      <c r="Q1475" s="15" t="s">
        <v>8343</v>
      </c>
      <c r="R1475" t="s">
        <v>8344</v>
      </c>
      <c r="S1475" s="18">
        <f t="shared" ref="S1475:S1538" si="94">(((J1475/60)/60)/24)+DATE(1970,1,1)</f>
        <v>42151.905717592599</v>
      </c>
      <c r="T1475" s="18">
        <f t="shared" ref="T1475:T1538" si="95">(((I1475/60)/60)/24)+DATE(1970,1,1)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 s="14">
        <v>4</v>
      </c>
      <c r="M1476" t="b">
        <v>0</v>
      </c>
      <c r="N1476" t="s">
        <v>8269</v>
      </c>
      <c r="O1476" s="9">
        <f t="shared" si="92"/>
        <v>12</v>
      </c>
      <c r="P1476" s="12">
        <f t="shared" si="93"/>
        <v>75.25</v>
      </c>
      <c r="Q1476" s="15" t="s">
        <v>8343</v>
      </c>
      <c r="R1476" t="s">
        <v>8344</v>
      </c>
      <c r="S1476" s="18">
        <f t="shared" si="94"/>
        <v>41869.798726851855</v>
      </c>
      <c r="T1476" s="18">
        <f t="shared" si="95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 s="14">
        <v>5</v>
      </c>
      <c r="M1477" t="b">
        <v>0</v>
      </c>
      <c r="N1477" t="s">
        <v>8265</v>
      </c>
      <c r="O1477" s="9">
        <f t="shared" si="92"/>
        <v>13</v>
      </c>
      <c r="P1477" s="12">
        <f t="shared" si="93"/>
        <v>80.599999999999994</v>
      </c>
      <c r="Q1477" s="15" t="s">
        <v>8310</v>
      </c>
      <c r="R1477" t="s">
        <v>8311</v>
      </c>
      <c r="S1477" s="18">
        <f t="shared" si="94"/>
        <v>41788.381909722222</v>
      </c>
      <c r="T1477" s="18">
        <f t="shared" si="95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 s="14">
        <v>2</v>
      </c>
      <c r="M1478" t="b">
        <v>0</v>
      </c>
      <c r="N1478" t="s">
        <v>8266</v>
      </c>
      <c r="O1478" s="9">
        <f t="shared" si="92"/>
        <v>13</v>
      </c>
      <c r="P1478" s="12">
        <f t="shared" si="93"/>
        <v>65</v>
      </c>
      <c r="Q1478" s="15" t="s">
        <v>8310</v>
      </c>
      <c r="R1478" t="s">
        <v>8312</v>
      </c>
      <c r="S1478" s="18">
        <f t="shared" si="94"/>
        <v>42031.769884259258</v>
      </c>
      <c r="T1478" s="18">
        <f t="shared" si="95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 s="14">
        <v>96</v>
      </c>
      <c r="M1479" t="b">
        <v>0</v>
      </c>
      <c r="N1479" t="s">
        <v>8271</v>
      </c>
      <c r="O1479" s="9">
        <f t="shared" si="92"/>
        <v>13</v>
      </c>
      <c r="P1479" s="12">
        <f t="shared" si="93"/>
        <v>69.41</v>
      </c>
      <c r="Q1479" s="15" t="s">
        <v>8314</v>
      </c>
      <c r="R1479" t="s">
        <v>8316</v>
      </c>
      <c r="S1479" s="18">
        <f t="shared" si="94"/>
        <v>42444.583912037036</v>
      </c>
      <c r="T1479" s="18">
        <f t="shared" si="95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 s="14">
        <v>23</v>
      </c>
      <c r="M1480" t="b">
        <v>0</v>
      </c>
      <c r="N1480" t="s">
        <v>8271</v>
      </c>
      <c r="O1480" s="9">
        <f t="shared" si="92"/>
        <v>13</v>
      </c>
      <c r="P1480" s="12">
        <f t="shared" si="93"/>
        <v>110.87</v>
      </c>
      <c r="Q1480" s="15" t="s">
        <v>8314</v>
      </c>
      <c r="R1480" t="s">
        <v>8316</v>
      </c>
      <c r="S1480" s="18">
        <f t="shared" si="94"/>
        <v>42324.767361111109</v>
      </c>
      <c r="T1480" s="18">
        <f t="shared" si="95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 s="14">
        <v>41</v>
      </c>
      <c r="M1481" t="b">
        <v>0</v>
      </c>
      <c r="N1481" t="s">
        <v>8271</v>
      </c>
      <c r="O1481" s="9">
        <f t="shared" si="92"/>
        <v>13</v>
      </c>
      <c r="P1481" s="12">
        <f t="shared" si="93"/>
        <v>161.22</v>
      </c>
      <c r="Q1481" s="15" t="s">
        <v>8314</v>
      </c>
      <c r="R1481" t="s">
        <v>8316</v>
      </c>
      <c r="S1481" s="18">
        <f t="shared" si="94"/>
        <v>41773.294560185182</v>
      </c>
      <c r="T1481" s="18">
        <f t="shared" si="95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 s="14">
        <v>101</v>
      </c>
      <c r="M1482" t="b">
        <v>0</v>
      </c>
      <c r="N1482" t="s">
        <v>8271</v>
      </c>
      <c r="O1482" s="9">
        <f t="shared" si="92"/>
        <v>13</v>
      </c>
      <c r="P1482" s="12">
        <f t="shared" si="93"/>
        <v>65</v>
      </c>
      <c r="Q1482" s="15" t="s">
        <v>8314</v>
      </c>
      <c r="R1482" t="s">
        <v>8316</v>
      </c>
      <c r="S1482" s="18">
        <f t="shared" si="94"/>
        <v>42510.604699074072</v>
      </c>
      <c r="T1482" s="18">
        <f t="shared" si="95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 s="14">
        <v>2</v>
      </c>
      <c r="M1483" t="b">
        <v>0</v>
      </c>
      <c r="N1483" t="s">
        <v>8280</v>
      </c>
      <c r="O1483" s="9">
        <f t="shared" si="92"/>
        <v>13</v>
      </c>
      <c r="P1483" s="12">
        <f t="shared" si="93"/>
        <v>12.5</v>
      </c>
      <c r="Q1483" s="15" t="s">
        <v>8324</v>
      </c>
      <c r="R1483" t="s">
        <v>8325</v>
      </c>
      <c r="S1483" s="18">
        <f t="shared" si="94"/>
        <v>42440.820277777777</v>
      </c>
      <c r="T1483" s="18">
        <f t="shared" si="95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 s="14">
        <v>7</v>
      </c>
      <c r="M1484" t="b">
        <v>0</v>
      </c>
      <c r="N1484" t="s">
        <v>8287</v>
      </c>
      <c r="O1484" s="9">
        <f t="shared" si="92"/>
        <v>13</v>
      </c>
      <c r="P1484" s="12">
        <f t="shared" si="93"/>
        <v>14.43</v>
      </c>
      <c r="Q1484" s="15" t="s">
        <v>8331</v>
      </c>
      <c r="R1484" t="s">
        <v>8332</v>
      </c>
      <c r="S1484" s="18">
        <f t="shared" si="94"/>
        <v>42472.449467592596</v>
      </c>
      <c r="T1484" s="18">
        <f t="shared" si="95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 s="14">
        <v>10</v>
      </c>
      <c r="M1485" t="b">
        <v>0</v>
      </c>
      <c r="N1485" t="s">
        <v>8288</v>
      </c>
      <c r="O1485" s="9">
        <f t="shared" si="92"/>
        <v>13</v>
      </c>
      <c r="P1485" s="12">
        <f t="shared" si="93"/>
        <v>65</v>
      </c>
      <c r="Q1485" s="15" t="s">
        <v>8317</v>
      </c>
      <c r="R1485" t="s">
        <v>8333</v>
      </c>
      <c r="S1485" s="18">
        <f t="shared" si="94"/>
        <v>42140.879259259258</v>
      </c>
      <c r="T1485" s="18">
        <f t="shared" si="95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 s="14">
        <v>23</v>
      </c>
      <c r="M1486" t="b">
        <v>0</v>
      </c>
      <c r="N1486" t="s">
        <v>8283</v>
      </c>
      <c r="O1486" s="9">
        <f t="shared" si="92"/>
        <v>13</v>
      </c>
      <c r="P1486" s="12">
        <f t="shared" si="93"/>
        <v>37.61</v>
      </c>
      <c r="Q1486" s="15" t="s">
        <v>8331</v>
      </c>
      <c r="R1486" t="s">
        <v>8336</v>
      </c>
      <c r="S1486" s="18">
        <f t="shared" si="94"/>
        <v>42524.318703703699</v>
      </c>
      <c r="T1486" s="18">
        <f t="shared" si="95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 s="14">
        <v>25</v>
      </c>
      <c r="M1487" t="b">
        <v>0</v>
      </c>
      <c r="N1487" t="s">
        <v>8294</v>
      </c>
      <c r="O1487" s="9">
        <f t="shared" si="92"/>
        <v>13</v>
      </c>
      <c r="P1487" s="12">
        <f t="shared" si="93"/>
        <v>25</v>
      </c>
      <c r="Q1487" s="15" t="s">
        <v>8331</v>
      </c>
      <c r="R1487" t="s">
        <v>8338</v>
      </c>
      <c r="S1487" s="18">
        <f t="shared" si="94"/>
        <v>42345.951539351852</v>
      </c>
      <c r="T1487" s="18">
        <f t="shared" si="95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 s="14">
        <v>12</v>
      </c>
      <c r="M1488" t="b">
        <v>0</v>
      </c>
      <c r="N1488" t="s">
        <v>8280</v>
      </c>
      <c r="O1488" s="9">
        <f t="shared" si="92"/>
        <v>13</v>
      </c>
      <c r="P1488" s="12">
        <f t="shared" si="93"/>
        <v>10.67</v>
      </c>
      <c r="Q1488" s="15" t="s">
        <v>8324</v>
      </c>
      <c r="R1488" t="s">
        <v>8325</v>
      </c>
      <c r="S1488" s="18">
        <f t="shared" si="94"/>
        <v>41557.013182870374</v>
      </c>
      <c r="T1488" s="18">
        <f t="shared" si="95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 s="14">
        <v>2</v>
      </c>
      <c r="M1489" t="b">
        <v>0</v>
      </c>
      <c r="N1489" t="s">
        <v>8269</v>
      </c>
      <c r="O1489" s="9">
        <f t="shared" si="92"/>
        <v>13</v>
      </c>
      <c r="P1489" s="12">
        <f t="shared" si="93"/>
        <v>10</v>
      </c>
      <c r="Q1489" s="15" t="s">
        <v>8343</v>
      </c>
      <c r="R1489" t="s">
        <v>8344</v>
      </c>
      <c r="S1489" s="18">
        <f t="shared" si="94"/>
        <v>42122.693159722221</v>
      </c>
      <c r="T1489" s="18">
        <f t="shared" si="95"/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 s="14">
        <v>5</v>
      </c>
      <c r="M1490" t="b">
        <v>0</v>
      </c>
      <c r="N1490" t="s">
        <v>8269</v>
      </c>
      <c r="O1490" s="9">
        <f t="shared" si="92"/>
        <v>13</v>
      </c>
      <c r="P1490" s="12">
        <f t="shared" si="93"/>
        <v>50.2</v>
      </c>
      <c r="Q1490" s="15" t="s">
        <v>8343</v>
      </c>
      <c r="R1490" t="s">
        <v>8344</v>
      </c>
      <c r="S1490" s="18">
        <f t="shared" si="94"/>
        <v>42509.814108796301</v>
      </c>
      <c r="T1490" s="18">
        <f t="shared" si="95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 s="14">
        <v>17</v>
      </c>
      <c r="M1491" t="b">
        <v>0</v>
      </c>
      <c r="N1491" t="s">
        <v>8303</v>
      </c>
      <c r="O1491" s="9">
        <f t="shared" si="92"/>
        <v>13</v>
      </c>
      <c r="P1491" s="12">
        <f t="shared" si="93"/>
        <v>57.65</v>
      </c>
      <c r="Q1491" s="15" t="s">
        <v>8343</v>
      </c>
      <c r="R1491" t="s">
        <v>8346</v>
      </c>
      <c r="S1491" s="18">
        <f t="shared" si="94"/>
        <v>41815.815046296295</v>
      </c>
      <c r="T1491" s="18">
        <f t="shared" si="95"/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 s="14">
        <v>7</v>
      </c>
      <c r="M1492" t="b">
        <v>0</v>
      </c>
      <c r="N1492" t="s">
        <v>8269</v>
      </c>
      <c r="O1492" s="9">
        <f t="shared" si="92"/>
        <v>13</v>
      </c>
      <c r="P1492" s="12">
        <f t="shared" si="93"/>
        <v>93</v>
      </c>
      <c r="Q1492" s="15" t="s">
        <v>8343</v>
      </c>
      <c r="R1492" t="s">
        <v>8344</v>
      </c>
      <c r="S1492" s="18">
        <f t="shared" si="94"/>
        <v>42265.683182870373</v>
      </c>
      <c r="T1492" s="18">
        <f t="shared" si="95"/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 s="14">
        <v>8</v>
      </c>
      <c r="M1493" t="b">
        <v>0</v>
      </c>
      <c r="N1493" t="s">
        <v>8269</v>
      </c>
      <c r="O1493" s="9">
        <f t="shared" si="92"/>
        <v>13</v>
      </c>
      <c r="P1493" s="12">
        <f t="shared" si="93"/>
        <v>25.5</v>
      </c>
      <c r="Q1493" s="15" t="s">
        <v>8343</v>
      </c>
      <c r="R1493" t="s">
        <v>8344</v>
      </c>
      <c r="S1493" s="18">
        <f t="shared" si="94"/>
        <v>41990.506377314814</v>
      </c>
      <c r="T1493" s="18">
        <f t="shared" si="95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 s="14">
        <v>6</v>
      </c>
      <c r="M1494" t="b">
        <v>0</v>
      </c>
      <c r="N1494" t="s">
        <v>8265</v>
      </c>
      <c r="O1494" s="9">
        <f t="shared" si="92"/>
        <v>14</v>
      </c>
      <c r="P1494" s="12">
        <f t="shared" si="93"/>
        <v>11.67</v>
      </c>
      <c r="Q1494" s="15" t="s">
        <v>8310</v>
      </c>
      <c r="R1494" t="s">
        <v>8311</v>
      </c>
      <c r="S1494" s="18">
        <f t="shared" si="94"/>
        <v>42709.993981481486</v>
      </c>
      <c r="T1494" s="18">
        <f t="shared" si="95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 s="14">
        <v>8</v>
      </c>
      <c r="M1495" t="b">
        <v>0</v>
      </c>
      <c r="N1495" t="s">
        <v>8268</v>
      </c>
      <c r="O1495" s="9">
        <f t="shared" si="92"/>
        <v>14</v>
      </c>
      <c r="P1495" s="12">
        <f t="shared" si="93"/>
        <v>51.88</v>
      </c>
      <c r="Q1495" s="15" t="s">
        <v>8310</v>
      </c>
      <c r="R1495" t="s">
        <v>8313</v>
      </c>
      <c r="S1495" s="18">
        <f t="shared" si="94"/>
        <v>42526.871331018512</v>
      </c>
      <c r="T1495" s="18">
        <f t="shared" si="95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 s="14">
        <v>68</v>
      </c>
      <c r="M1496" t="b">
        <v>0</v>
      </c>
      <c r="N1496" t="s">
        <v>8268</v>
      </c>
      <c r="O1496" s="9">
        <f t="shared" si="92"/>
        <v>14</v>
      </c>
      <c r="P1496" s="12">
        <f t="shared" si="93"/>
        <v>102.38</v>
      </c>
      <c r="Q1496" s="15" t="s">
        <v>8310</v>
      </c>
      <c r="R1496" t="s">
        <v>8313</v>
      </c>
      <c r="S1496" s="18">
        <f t="shared" si="94"/>
        <v>42552.653993055559</v>
      </c>
      <c r="T1496" s="18">
        <f t="shared" si="95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 s="14">
        <v>147</v>
      </c>
      <c r="M1497" t="b">
        <v>0</v>
      </c>
      <c r="N1497" t="s">
        <v>8280</v>
      </c>
      <c r="O1497" s="9">
        <f t="shared" si="92"/>
        <v>14</v>
      </c>
      <c r="P1497" s="12">
        <f t="shared" si="93"/>
        <v>43.42</v>
      </c>
      <c r="Q1497" s="15" t="s">
        <v>8324</v>
      </c>
      <c r="R1497" t="s">
        <v>8325</v>
      </c>
      <c r="S1497" s="18">
        <f t="shared" si="94"/>
        <v>41723.799386574072</v>
      </c>
      <c r="T1497" s="18">
        <f t="shared" si="95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 s="14">
        <v>4</v>
      </c>
      <c r="M1498" t="b">
        <v>0</v>
      </c>
      <c r="N1498" t="s">
        <v>8280</v>
      </c>
      <c r="O1498" s="9">
        <f t="shared" si="92"/>
        <v>14</v>
      </c>
      <c r="P1498" s="12">
        <f t="shared" si="93"/>
        <v>10.56</v>
      </c>
      <c r="Q1498" s="15" t="s">
        <v>8324</v>
      </c>
      <c r="R1498" t="s">
        <v>8325</v>
      </c>
      <c r="S1498" s="18">
        <f t="shared" si="94"/>
        <v>42396.973807870367</v>
      </c>
      <c r="T1498" s="18">
        <f t="shared" si="95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 s="14">
        <v>13</v>
      </c>
      <c r="M1499" t="b">
        <v>0</v>
      </c>
      <c r="N1499" t="s">
        <v>8281</v>
      </c>
      <c r="O1499" s="9">
        <f t="shared" si="92"/>
        <v>14</v>
      </c>
      <c r="P1499" s="12">
        <f t="shared" si="93"/>
        <v>110.62</v>
      </c>
      <c r="Q1499" s="15" t="s">
        <v>8324</v>
      </c>
      <c r="R1499" t="s">
        <v>8326</v>
      </c>
      <c r="S1499" s="18">
        <f t="shared" si="94"/>
        <v>42706.115405092598</v>
      </c>
      <c r="T1499" s="18">
        <f t="shared" si="95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 s="14">
        <v>38</v>
      </c>
      <c r="M1500" t="b">
        <v>0</v>
      </c>
      <c r="N1500" t="s">
        <v>8284</v>
      </c>
      <c r="O1500" s="9">
        <f t="shared" si="92"/>
        <v>14</v>
      </c>
      <c r="P1500" s="12">
        <f t="shared" si="93"/>
        <v>44.5</v>
      </c>
      <c r="Q1500" s="15" t="s">
        <v>8319</v>
      </c>
      <c r="R1500" t="s">
        <v>8329</v>
      </c>
      <c r="S1500" s="18">
        <f t="shared" si="94"/>
        <v>40671.879293981481</v>
      </c>
      <c r="T1500" s="18">
        <f t="shared" si="95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 s="14">
        <v>22</v>
      </c>
      <c r="M1501" t="b">
        <v>0</v>
      </c>
      <c r="N1501" t="s">
        <v>8288</v>
      </c>
      <c r="O1501" s="9">
        <f t="shared" si="92"/>
        <v>14</v>
      </c>
      <c r="P1501" s="12">
        <f t="shared" si="93"/>
        <v>155</v>
      </c>
      <c r="Q1501" s="15" t="s">
        <v>8317</v>
      </c>
      <c r="R1501" t="s">
        <v>8333</v>
      </c>
      <c r="S1501" s="18">
        <f t="shared" si="94"/>
        <v>41962.062326388885</v>
      </c>
      <c r="T1501" s="18">
        <f t="shared" si="95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 s="14">
        <v>10</v>
      </c>
      <c r="M1502" t="b">
        <v>0</v>
      </c>
      <c r="N1502" t="s">
        <v>8283</v>
      </c>
      <c r="O1502" s="9">
        <f t="shared" si="92"/>
        <v>14</v>
      </c>
      <c r="P1502" s="12">
        <f t="shared" si="93"/>
        <v>65.099999999999994</v>
      </c>
      <c r="Q1502" s="15" t="s">
        <v>8331</v>
      </c>
      <c r="R1502" t="s">
        <v>8336</v>
      </c>
      <c r="S1502" s="18">
        <f t="shared" si="94"/>
        <v>42025.357094907406</v>
      </c>
      <c r="T1502" s="18">
        <f t="shared" si="95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 s="14">
        <v>37</v>
      </c>
      <c r="M1503" t="b">
        <v>0</v>
      </c>
      <c r="N1503" t="s">
        <v>8283</v>
      </c>
      <c r="O1503" s="9">
        <f t="shared" si="92"/>
        <v>14</v>
      </c>
      <c r="P1503" s="12">
        <f t="shared" si="93"/>
        <v>58.97</v>
      </c>
      <c r="Q1503" s="15" t="s">
        <v>8331</v>
      </c>
      <c r="R1503" t="s">
        <v>8336</v>
      </c>
      <c r="S1503" s="18">
        <f t="shared" si="94"/>
        <v>42344.32677083333</v>
      </c>
      <c r="T1503" s="18">
        <f t="shared" si="95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 s="14">
        <v>37</v>
      </c>
      <c r="M1504" t="b">
        <v>0</v>
      </c>
      <c r="N1504" t="s">
        <v>8283</v>
      </c>
      <c r="O1504" s="9">
        <f t="shared" si="92"/>
        <v>14</v>
      </c>
      <c r="P1504" s="12">
        <f t="shared" si="93"/>
        <v>63.65</v>
      </c>
      <c r="Q1504" s="15" t="s">
        <v>8331</v>
      </c>
      <c r="R1504" t="s">
        <v>8336</v>
      </c>
      <c r="S1504" s="18">
        <f t="shared" si="94"/>
        <v>42321.660509259258</v>
      </c>
      <c r="T1504" s="18">
        <f t="shared" si="95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 s="14">
        <v>38</v>
      </c>
      <c r="M1505" t="b">
        <v>0</v>
      </c>
      <c r="N1505" t="s">
        <v>8292</v>
      </c>
      <c r="O1505" s="9">
        <f t="shared" si="92"/>
        <v>14</v>
      </c>
      <c r="P1505" s="12">
        <f t="shared" si="93"/>
        <v>129.97</v>
      </c>
      <c r="Q1505" s="15" t="s">
        <v>8314</v>
      </c>
      <c r="R1505" t="s">
        <v>8337</v>
      </c>
      <c r="S1505" s="18">
        <f t="shared" si="94"/>
        <v>41905.429155092592</v>
      </c>
      <c r="T1505" s="18">
        <f t="shared" si="95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 s="14">
        <v>34</v>
      </c>
      <c r="M1506" t="b">
        <v>0</v>
      </c>
      <c r="N1506" t="s">
        <v>8302</v>
      </c>
      <c r="O1506" s="9">
        <f t="shared" si="92"/>
        <v>14</v>
      </c>
      <c r="P1506" s="12">
        <f t="shared" si="93"/>
        <v>29.47</v>
      </c>
      <c r="Q1506" s="15" t="s">
        <v>8317</v>
      </c>
      <c r="R1506" t="s">
        <v>8342</v>
      </c>
      <c r="S1506" s="18">
        <f t="shared" si="94"/>
        <v>40967.614849537036</v>
      </c>
      <c r="T1506" s="18">
        <f t="shared" si="95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 s="14">
        <v>13</v>
      </c>
      <c r="M1507" t="b">
        <v>0</v>
      </c>
      <c r="N1507" t="s">
        <v>8302</v>
      </c>
      <c r="O1507" s="9">
        <f t="shared" si="92"/>
        <v>14</v>
      </c>
      <c r="P1507" s="12">
        <f t="shared" si="93"/>
        <v>43.85</v>
      </c>
      <c r="Q1507" s="15" t="s">
        <v>8317</v>
      </c>
      <c r="R1507" t="s">
        <v>8342</v>
      </c>
      <c r="S1507" s="18">
        <f t="shared" si="94"/>
        <v>41311.126481481479</v>
      </c>
      <c r="T1507" s="18">
        <f t="shared" si="95"/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 s="14">
        <v>26</v>
      </c>
      <c r="M1508" t="b">
        <v>0</v>
      </c>
      <c r="N1508" t="s">
        <v>8269</v>
      </c>
      <c r="O1508" s="9">
        <f t="shared" si="92"/>
        <v>14</v>
      </c>
      <c r="P1508" s="12">
        <f t="shared" si="93"/>
        <v>78.08</v>
      </c>
      <c r="Q1508" s="15" t="s">
        <v>8343</v>
      </c>
      <c r="R1508" t="s">
        <v>8344</v>
      </c>
      <c r="S1508" s="18">
        <f t="shared" si="94"/>
        <v>42354.131643518514</v>
      </c>
      <c r="T1508" s="18">
        <f t="shared" si="95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 s="14">
        <v>7</v>
      </c>
      <c r="M1509" t="b">
        <v>0</v>
      </c>
      <c r="N1509" t="s">
        <v>8301</v>
      </c>
      <c r="O1509" s="9">
        <f t="shared" si="92"/>
        <v>14</v>
      </c>
      <c r="P1509" s="12">
        <f t="shared" si="93"/>
        <v>20.14</v>
      </c>
      <c r="Q1509" s="15" t="s">
        <v>8343</v>
      </c>
      <c r="R1509" t="s">
        <v>8345</v>
      </c>
      <c r="S1509" s="18">
        <f t="shared" si="94"/>
        <v>41957.833726851852</v>
      </c>
      <c r="T1509" s="18">
        <f t="shared" si="95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 s="14">
        <v>5</v>
      </c>
      <c r="M1510" t="b">
        <v>0</v>
      </c>
      <c r="N1510" t="s">
        <v>8301</v>
      </c>
      <c r="O1510" s="9">
        <f t="shared" si="92"/>
        <v>14</v>
      </c>
      <c r="P1510" s="12">
        <f t="shared" si="93"/>
        <v>55.6</v>
      </c>
      <c r="Q1510" s="15" t="s">
        <v>8343</v>
      </c>
      <c r="R1510" t="s">
        <v>8345</v>
      </c>
      <c r="S1510" s="18">
        <f t="shared" si="94"/>
        <v>42382.189710648148</v>
      </c>
      <c r="T1510" s="18">
        <f t="shared" si="95"/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 s="14">
        <v>4</v>
      </c>
      <c r="M1511" t="b">
        <v>0</v>
      </c>
      <c r="N1511" t="s">
        <v>8269</v>
      </c>
      <c r="O1511" s="9">
        <f t="shared" si="92"/>
        <v>14</v>
      </c>
      <c r="P1511" s="12">
        <f t="shared" si="93"/>
        <v>71.25</v>
      </c>
      <c r="Q1511" s="15" t="s">
        <v>8343</v>
      </c>
      <c r="R1511" t="s">
        <v>8344</v>
      </c>
      <c r="S1511" s="18">
        <f t="shared" si="94"/>
        <v>42414.235879629632</v>
      </c>
      <c r="T1511" s="18">
        <f t="shared" si="95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 s="14">
        <v>7</v>
      </c>
      <c r="M1512" t="b">
        <v>0</v>
      </c>
      <c r="N1512" t="s">
        <v>8269</v>
      </c>
      <c r="O1512" s="9">
        <f t="shared" si="92"/>
        <v>14</v>
      </c>
      <c r="P1512" s="12">
        <f t="shared" si="93"/>
        <v>10</v>
      </c>
      <c r="Q1512" s="15" t="s">
        <v>8343</v>
      </c>
      <c r="R1512" t="s">
        <v>8344</v>
      </c>
      <c r="S1512" s="18">
        <f t="shared" si="94"/>
        <v>41869.872685185182</v>
      </c>
      <c r="T1512" s="18">
        <f t="shared" si="95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 s="14">
        <v>13</v>
      </c>
      <c r="M1513" t="b">
        <v>0</v>
      </c>
      <c r="N1513" t="s">
        <v>8266</v>
      </c>
      <c r="O1513" s="9">
        <f t="shared" si="92"/>
        <v>15</v>
      </c>
      <c r="P1513" s="12">
        <f t="shared" si="93"/>
        <v>163.85</v>
      </c>
      <c r="Q1513" s="15" t="s">
        <v>8310</v>
      </c>
      <c r="R1513" t="s">
        <v>8312</v>
      </c>
      <c r="S1513" s="18">
        <f t="shared" si="94"/>
        <v>41978.197199074071</v>
      </c>
      <c r="T1513" s="18">
        <f t="shared" si="95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 s="14">
        <v>26</v>
      </c>
      <c r="M1514" t="b">
        <v>0</v>
      </c>
      <c r="N1514" t="s">
        <v>8271</v>
      </c>
      <c r="O1514" s="9">
        <f t="shared" si="92"/>
        <v>15</v>
      </c>
      <c r="P1514" s="12">
        <f t="shared" si="93"/>
        <v>34.270000000000003</v>
      </c>
      <c r="Q1514" s="15" t="s">
        <v>8314</v>
      </c>
      <c r="R1514" t="s">
        <v>8316</v>
      </c>
      <c r="S1514" s="18">
        <f t="shared" si="94"/>
        <v>41975.930601851855</v>
      </c>
      <c r="T1514" s="18">
        <f t="shared" si="95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 s="14">
        <v>94</v>
      </c>
      <c r="M1515" t="b">
        <v>0</v>
      </c>
      <c r="N1515" t="s">
        <v>8271</v>
      </c>
      <c r="O1515" s="9">
        <f t="shared" si="92"/>
        <v>15</v>
      </c>
      <c r="P1515" s="12">
        <f t="shared" si="93"/>
        <v>93.9</v>
      </c>
      <c r="Q1515" s="15" t="s">
        <v>8314</v>
      </c>
      <c r="R1515" t="s">
        <v>8316</v>
      </c>
      <c r="S1515" s="18">
        <f t="shared" si="94"/>
        <v>42556.695706018523</v>
      </c>
      <c r="T1515" s="18">
        <f t="shared" si="95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 s="14">
        <v>29</v>
      </c>
      <c r="M1516" t="b">
        <v>0</v>
      </c>
      <c r="N1516" t="s">
        <v>8271</v>
      </c>
      <c r="O1516" s="9">
        <f t="shared" si="92"/>
        <v>15</v>
      </c>
      <c r="P1516" s="12">
        <f t="shared" si="93"/>
        <v>530.69000000000005</v>
      </c>
      <c r="Q1516" s="15" t="s">
        <v>8314</v>
      </c>
      <c r="R1516" t="s">
        <v>8316</v>
      </c>
      <c r="S1516" s="18">
        <f t="shared" si="94"/>
        <v>41866.931076388886</v>
      </c>
      <c r="T1516" s="18">
        <f t="shared" si="95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 s="14">
        <v>28</v>
      </c>
      <c r="M1517" t="b">
        <v>0</v>
      </c>
      <c r="N1517" t="s">
        <v>8271</v>
      </c>
      <c r="O1517" s="9">
        <f t="shared" si="92"/>
        <v>15</v>
      </c>
      <c r="P1517" s="12">
        <f t="shared" si="93"/>
        <v>80.319999999999993</v>
      </c>
      <c r="Q1517" s="15" t="s">
        <v>8314</v>
      </c>
      <c r="R1517" t="s">
        <v>8316</v>
      </c>
      <c r="S1517" s="18">
        <f t="shared" si="94"/>
        <v>42734.787986111114</v>
      </c>
      <c r="T1517" s="18">
        <f t="shared" si="95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 s="14">
        <v>30</v>
      </c>
      <c r="M1518" t="b">
        <v>0</v>
      </c>
      <c r="N1518" t="s">
        <v>8276</v>
      </c>
      <c r="O1518" s="9">
        <f t="shared" si="92"/>
        <v>15</v>
      </c>
      <c r="P1518" s="12">
        <f t="shared" si="93"/>
        <v>46.03</v>
      </c>
      <c r="Q1518" s="15" t="s">
        <v>8319</v>
      </c>
      <c r="R1518" t="s">
        <v>8320</v>
      </c>
      <c r="S1518" s="18">
        <f t="shared" si="94"/>
        <v>41310.969270833331</v>
      </c>
      <c r="T1518" s="18">
        <f t="shared" si="95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 s="14">
        <v>30</v>
      </c>
      <c r="M1519" t="b">
        <v>0</v>
      </c>
      <c r="N1519" t="s">
        <v>8271</v>
      </c>
      <c r="O1519" s="9">
        <f t="shared" si="92"/>
        <v>15</v>
      </c>
      <c r="P1519" s="12">
        <f t="shared" si="93"/>
        <v>59.2</v>
      </c>
      <c r="Q1519" s="15" t="s">
        <v>8314</v>
      </c>
      <c r="R1519" t="s">
        <v>8316</v>
      </c>
      <c r="S1519" s="18">
        <f t="shared" si="94"/>
        <v>42619.635787037041</v>
      </c>
      <c r="T1519" s="18">
        <f t="shared" si="95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 s="14">
        <v>31</v>
      </c>
      <c r="M1520" t="b">
        <v>0</v>
      </c>
      <c r="N1520" t="s">
        <v>8271</v>
      </c>
      <c r="O1520" s="9">
        <f t="shared" si="92"/>
        <v>15</v>
      </c>
      <c r="P1520" s="12">
        <f t="shared" si="93"/>
        <v>47.94</v>
      </c>
      <c r="Q1520" s="15" t="s">
        <v>8314</v>
      </c>
      <c r="R1520" t="s">
        <v>8316</v>
      </c>
      <c r="S1520" s="18">
        <f t="shared" si="94"/>
        <v>41928.904189814813</v>
      </c>
      <c r="T1520" s="18">
        <f t="shared" si="95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 s="14">
        <v>135</v>
      </c>
      <c r="M1521" t="b">
        <v>0</v>
      </c>
      <c r="N1521" t="s">
        <v>8271</v>
      </c>
      <c r="O1521" s="9">
        <f t="shared" si="92"/>
        <v>15</v>
      </c>
      <c r="P1521" s="12">
        <f t="shared" si="93"/>
        <v>45.41</v>
      </c>
      <c r="Q1521" s="15" t="s">
        <v>8314</v>
      </c>
      <c r="R1521" t="s">
        <v>8316</v>
      </c>
      <c r="S1521" s="18">
        <f t="shared" si="94"/>
        <v>41985.043657407412</v>
      </c>
      <c r="T1521" s="18">
        <f t="shared" si="95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 s="14">
        <v>9</v>
      </c>
      <c r="M1522" t="b">
        <v>0</v>
      </c>
      <c r="N1522" t="s">
        <v>8271</v>
      </c>
      <c r="O1522" s="9">
        <f t="shared" si="92"/>
        <v>15</v>
      </c>
      <c r="P1522" s="12">
        <f t="shared" si="93"/>
        <v>97.33</v>
      </c>
      <c r="Q1522" s="15" t="s">
        <v>8314</v>
      </c>
      <c r="R1522" t="s">
        <v>8316</v>
      </c>
      <c r="S1522" s="18">
        <f t="shared" si="94"/>
        <v>41816.812094907407</v>
      </c>
      <c r="T1522" s="18">
        <f t="shared" si="95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 s="14">
        <v>76</v>
      </c>
      <c r="M1523" t="b">
        <v>0</v>
      </c>
      <c r="N1523" t="s">
        <v>8283</v>
      </c>
      <c r="O1523" s="9">
        <f t="shared" si="92"/>
        <v>15</v>
      </c>
      <c r="P1523" s="12">
        <f t="shared" si="93"/>
        <v>71.34</v>
      </c>
      <c r="Q1523" s="15" t="s">
        <v>8331</v>
      </c>
      <c r="R1523" t="s">
        <v>8336</v>
      </c>
      <c r="S1523" s="18">
        <f t="shared" si="94"/>
        <v>42388.575104166666</v>
      </c>
      <c r="T1523" s="18">
        <f t="shared" si="95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 s="14">
        <v>24</v>
      </c>
      <c r="M1524" t="b">
        <v>0</v>
      </c>
      <c r="N1524" t="s">
        <v>8283</v>
      </c>
      <c r="O1524" s="9">
        <f t="shared" si="92"/>
        <v>15</v>
      </c>
      <c r="P1524" s="12">
        <f t="shared" si="93"/>
        <v>63.88</v>
      </c>
      <c r="Q1524" s="15" t="s">
        <v>8331</v>
      </c>
      <c r="R1524" t="s">
        <v>8336</v>
      </c>
      <c r="S1524" s="18">
        <f t="shared" si="94"/>
        <v>42068.65552083333</v>
      </c>
      <c r="T1524" s="18">
        <f t="shared" si="95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 s="14">
        <v>3</v>
      </c>
      <c r="M1525" t="b">
        <v>0</v>
      </c>
      <c r="N1525" t="s">
        <v>8270</v>
      </c>
      <c r="O1525" s="9">
        <f t="shared" si="92"/>
        <v>15</v>
      </c>
      <c r="P1525" s="12">
        <f t="shared" si="93"/>
        <v>367</v>
      </c>
      <c r="Q1525" s="15" t="s">
        <v>8314</v>
      </c>
      <c r="R1525" t="s">
        <v>8315</v>
      </c>
      <c r="S1525" s="18">
        <f t="shared" si="94"/>
        <v>42159.649583333332</v>
      </c>
      <c r="T1525" s="18">
        <f t="shared" si="95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 s="14">
        <v>36</v>
      </c>
      <c r="M1526" t="b">
        <v>0</v>
      </c>
      <c r="N1526" t="s">
        <v>8282</v>
      </c>
      <c r="O1526" s="9">
        <f t="shared" si="92"/>
        <v>15</v>
      </c>
      <c r="P1526" s="12">
        <f t="shared" si="93"/>
        <v>69.47</v>
      </c>
      <c r="Q1526" s="15" t="s">
        <v>8327</v>
      </c>
      <c r="R1526" t="s">
        <v>8328</v>
      </c>
      <c r="S1526" s="18">
        <f t="shared" si="94"/>
        <v>41893.028877314813</v>
      </c>
      <c r="T1526" s="18">
        <f t="shared" si="95"/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 s="14">
        <v>9</v>
      </c>
      <c r="M1527" t="b">
        <v>0</v>
      </c>
      <c r="N1527" t="s">
        <v>8269</v>
      </c>
      <c r="O1527" s="9">
        <f t="shared" si="92"/>
        <v>15</v>
      </c>
      <c r="P1527" s="12">
        <f t="shared" si="93"/>
        <v>83.33</v>
      </c>
      <c r="Q1527" s="15" t="s">
        <v>8343</v>
      </c>
      <c r="R1527" t="s">
        <v>8344</v>
      </c>
      <c r="S1527" s="18">
        <f t="shared" si="94"/>
        <v>41746.189409722225</v>
      </c>
      <c r="T1527" s="18">
        <f t="shared" si="95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 s="14">
        <v>50</v>
      </c>
      <c r="M1528" t="b">
        <v>0</v>
      </c>
      <c r="N1528" t="s">
        <v>8301</v>
      </c>
      <c r="O1528" s="9">
        <f t="shared" si="92"/>
        <v>15</v>
      </c>
      <c r="P1528" s="12">
        <f t="shared" si="93"/>
        <v>30.12</v>
      </c>
      <c r="Q1528" s="15" t="s">
        <v>8343</v>
      </c>
      <c r="R1528" t="s">
        <v>8345</v>
      </c>
      <c r="S1528" s="18">
        <f t="shared" si="94"/>
        <v>42226.651886574073</v>
      </c>
      <c r="T1528" s="18">
        <f t="shared" si="95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 s="14">
        <v>13</v>
      </c>
      <c r="M1529" t="b">
        <v>0</v>
      </c>
      <c r="N1529" t="s">
        <v>8301</v>
      </c>
      <c r="O1529" s="9">
        <f t="shared" si="92"/>
        <v>15</v>
      </c>
      <c r="P1529" s="12">
        <f t="shared" si="93"/>
        <v>140.54</v>
      </c>
      <c r="Q1529" s="15" t="s">
        <v>8343</v>
      </c>
      <c r="R1529" t="s">
        <v>8345</v>
      </c>
      <c r="S1529" s="18">
        <f t="shared" si="94"/>
        <v>41902.622395833336</v>
      </c>
      <c r="T1529" s="18">
        <f t="shared" si="95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 s="14">
        <v>4</v>
      </c>
      <c r="M1530" t="b">
        <v>0</v>
      </c>
      <c r="N1530" t="s">
        <v>8269</v>
      </c>
      <c r="O1530" s="9">
        <f t="shared" si="92"/>
        <v>15</v>
      </c>
      <c r="P1530" s="12">
        <f t="shared" si="93"/>
        <v>32.75</v>
      </c>
      <c r="Q1530" s="15" t="s">
        <v>8343</v>
      </c>
      <c r="R1530" t="s">
        <v>8344</v>
      </c>
      <c r="S1530" s="18">
        <f t="shared" si="94"/>
        <v>41968.677465277782</v>
      </c>
      <c r="T1530" s="18">
        <f t="shared" si="95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 s="14">
        <v>10</v>
      </c>
      <c r="M1531" t="b">
        <v>0</v>
      </c>
      <c r="N1531" t="s">
        <v>8303</v>
      </c>
      <c r="O1531" s="9">
        <f t="shared" si="92"/>
        <v>15</v>
      </c>
      <c r="P1531" s="12">
        <f t="shared" si="93"/>
        <v>150</v>
      </c>
      <c r="Q1531" s="15" t="s">
        <v>8343</v>
      </c>
      <c r="R1531" t="s">
        <v>8346</v>
      </c>
      <c r="S1531" s="18">
        <f t="shared" si="94"/>
        <v>41793.17219907407</v>
      </c>
      <c r="T1531" s="18">
        <f t="shared" si="95"/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 s="14">
        <v>4</v>
      </c>
      <c r="M1532" t="b">
        <v>0</v>
      </c>
      <c r="N1532" t="s">
        <v>8269</v>
      </c>
      <c r="O1532" s="9">
        <f t="shared" si="92"/>
        <v>15</v>
      </c>
      <c r="P1532" s="12">
        <f t="shared" si="93"/>
        <v>38.25</v>
      </c>
      <c r="Q1532" s="15" t="s">
        <v>8343</v>
      </c>
      <c r="R1532" t="s">
        <v>8344</v>
      </c>
      <c r="S1532" s="18">
        <f t="shared" si="94"/>
        <v>41906.819513888891</v>
      </c>
      <c r="T1532" s="18">
        <f t="shared" si="95"/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 s="14">
        <v>40</v>
      </c>
      <c r="M1533" t="b">
        <v>0</v>
      </c>
      <c r="N1533" t="s">
        <v>8269</v>
      </c>
      <c r="O1533" s="9">
        <f t="shared" si="92"/>
        <v>15</v>
      </c>
      <c r="P1533" s="12">
        <f t="shared" si="93"/>
        <v>57.25</v>
      </c>
      <c r="Q1533" s="15" t="s">
        <v>8343</v>
      </c>
      <c r="R1533" t="s">
        <v>8344</v>
      </c>
      <c r="S1533" s="18">
        <f t="shared" si="94"/>
        <v>41786.959745370368</v>
      </c>
      <c r="T1533" s="18">
        <f t="shared" si="95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 s="14">
        <v>10</v>
      </c>
      <c r="M1534" t="b">
        <v>0</v>
      </c>
      <c r="N1534" t="s">
        <v>8266</v>
      </c>
      <c r="O1534" s="9">
        <f t="shared" si="92"/>
        <v>16</v>
      </c>
      <c r="P1534" s="12">
        <f t="shared" si="93"/>
        <v>43.5</v>
      </c>
      <c r="Q1534" s="15" t="s">
        <v>8310</v>
      </c>
      <c r="R1534" t="s">
        <v>8312</v>
      </c>
      <c r="S1534" s="18">
        <f t="shared" si="94"/>
        <v>41835.126805555556</v>
      </c>
      <c r="T1534" s="18">
        <f t="shared" si="95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 s="14">
        <v>5</v>
      </c>
      <c r="M1535" t="b">
        <v>0</v>
      </c>
      <c r="N1535" t="s">
        <v>8266</v>
      </c>
      <c r="O1535" s="9">
        <f t="shared" si="92"/>
        <v>16</v>
      </c>
      <c r="P1535" s="12">
        <f t="shared" si="93"/>
        <v>160</v>
      </c>
      <c r="Q1535" s="15" t="s">
        <v>8310</v>
      </c>
      <c r="R1535" t="s">
        <v>8312</v>
      </c>
      <c r="S1535" s="18">
        <f t="shared" si="94"/>
        <v>42182.234456018516</v>
      </c>
      <c r="T1535" s="18">
        <f t="shared" si="95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 s="14">
        <v>17</v>
      </c>
      <c r="M1536" t="b">
        <v>0</v>
      </c>
      <c r="N1536" t="s">
        <v>8266</v>
      </c>
      <c r="O1536" s="9">
        <f t="shared" si="92"/>
        <v>16</v>
      </c>
      <c r="P1536" s="12">
        <f t="shared" si="93"/>
        <v>76.47</v>
      </c>
      <c r="Q1536" s="15" t="s">
        <v>8310</v>
      </c>
      <c r="R1536" t="s">
        <v>8312</v>
      </c>
      <c r="S1536" s="18">
        <f t="shared" si="94"/>
        <v>42248.632199074069</v>
      </c>
      <c r="T1536" s="18">
        <f t="shared" si="95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 s="14">
        <v>15</v>
      </c>
      <c r="M1537" t="b">
        <v>0</v>
      </c>
      <c r="N1537" t="s">
        <v>8271</v>
      </c>
      <c r="O1537" s="9">
        <f t="shared" si="92"/>
        <v>16</v>
      </c>
      <c r="P1537" s="12">
        <f t="shared" si="93"/>
        <v>214.07</v>
      </c>
      <c r="Q1537" s="15" t="s">
        <v>8314</v>
      </c>
      <c r="R1537" t="s">
        <v>8316</v>
      </c>
      <c r="S1537" s="18">
        <f t="shared" si="94"/>
        <v>42780.709039351852</v>
      </c>
      <c r="T1537" s="18">
        <f t="shared" si="95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 s="14">
        <v>24</v>
      </c>
      <c r="M1538" t="b">
        <v>0</v>
      </c>
      <c r="N1538" t="s">
        <v>8271</v>
      </c>
      <c r="O1538" s="9">
        <f t="shared" ref="O1538:O1601" si="96">ROUND(E1538/D1538*100,0)</f>
        <v>16</v>
      </c>
      <c r="P1538" s="12">
        <f t="shared" si="93"/>
        <v>129.16999999999999</v>
      </c>
      <c r="Q1538" s="15" t="s">
        <v>8314</v>
      </c>
      <c r="R1538" t="s">
        <v>8316</v>
      </c>
      <c r="S1538" s="18">
        <f t="shared" si="94"/>
        <v>42556.667245370365</v>
      </c>
      <c r="T1538" s="18">
        <f t="shared" si="95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 s="14">
        <v>19</v>
      </c>
      <c r="M1539" t="b">
        <v>0</v>
      </c>
      <c r="N1539" t="s">
        <v>8283</v>
      </c>
      <c r="O1539" s="9">
        <f t="shared" si="96"/>
        <v>16</v>
      </c>
      <c r="P1539" s="12">
        <f t="shared" ref="P1539:P1602" si="97">IFERROR(ROUND(E1539/L1539,2),0)</f>
        <v>45.16</v>
      </c>
      <c r="Q1539" s="15" t="s">
        <v>8331</v>
      </c>
      <c r="R1539" t="s">
        <v>8336</v>
      </c>
      <c r="S1539" s="18">
        <f t="shared" ref="S1539:S1602" si="98">(((J1539/60)/60)/24)+DATE(1970,1,1)</f>
        <v>41766.718009259261</v>
      </c>
      <c r="T1539" s="18">
        <f t="shared" ref="T1539:T1602" si="99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 s="14">
        <v>9</v>
      </c>
      <c r="M1540" t="b">
        <v>0</v>
      </c>
      <c r="N1540" t="s">
        <v>8301</v>
      </c>
      <c r="O1540" s="9">
        <f t="shared" si="96"/>
        <v>16</v>
      </c>
      <c r="P1540" s="12">
        <f t="shared" si="97"/>
        <v>88.44</v>
      </c>
      <c r="Q1540" s="15" t="s">
        <v>8343</v>
      </c>
      <c r="R1540" t="s">
        <v>8345</v>
      </c>
      <c r="S1540" s="18">
        <f t="shared" si="98"/>
        <v>42566.948414351849</v>
      </c>
      <c r="T1540" s="18">
        <f t="shared" si="99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 s="14">
        <v>12</v>
      </c>
      <c r="M1541" t="b">
        <v>0</v>
      </c>
      <c r="N1541" t="s">
        <v>8269</v>
      </c>
      <c r="O1541" s="9">
        <f t="shared" si="96"/>
        <v>16</v>
      </c>
      <c r="P1541" s="12">
        <f t="shared" si="97"/>
        <v>53.75</v>
      </c>
      <c r="Q1541" s="15" t="s">
        <v>8343</v>
      </c>
      <c r="R1541" t="s">
        <v>8344</v>
      </c>
      <c r="S1541" s="18">
        <f t="shared" si="98"/>
        <v>42803.579224537039</v>
      </c>
      <c r="T1541" s="18">
        <f t="shared" si="99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 s="14">
        <v>12</v>
      </c>
      <c r="M1542" t="b">
        <v>0</v>
      </c>
      <c r="N1542" t="s">
        <v>8303</v>
      </c>
      <c r="O1542" s="9">
        <f t="shared" si="96"/>
        <v>16</v>
      </c>
      <c r="P1542" s="12">
        <f t="shared" si="97"/>
        <v>68.42</v>
      </c>
      <c r="Q1542" s="15" t="s">
        <v>8343</v>
      </c>
      <c r="R1542" t="s">
        <v>8346</v>
      </c>
      <c r="S1542" s="18">
        <f t="shared" si="98"/>
        <v>42409.241747685184</v>
      </c>
      <c r="T1542" s="18">
        <f t="shared" si="99"/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 s="14">
        <v>9</v>
      </c>
      <c r="M1543" t="b">
        <v>0</v>
      </c>
      <c r="N1543" t="s">
        <v>8269</v>
      </c>
      <c r="O1543" s="9">
        <f t="shared" si="96"/>
        <v>16</v>
      </c>
      <c r="P1543" s="12">
        <f t="shared" si="97"/>
        <v>188.56</v>
      </c>
      <c r="Q1543" s="15" t="s">
        <v>8343</v>
      </c>
      <c r="R1543" t="s">
        <v>8344</v>
      </c>
      <c r="S1543" s="18">
        <f t="shared" si="98"/>
        <v>42159.224432870367</v>
      </c>
      <c r="T1543" s="18">
        <f t="shared" si="99"/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 s="14">
        <v>43</v>
      </c>
      <c r="M1544" t="b">
        <v>0</v>
      </c>
      <c r="N1544" t="s">
        <v>8269</v>
      </c>
      <c r="O1544" s="9">
        <f t="shared" si="96"/>
        <v>16</v>
      </c>
      <c r="P1544" s="12">
        <f t="shared" si="97"/>
        <v>49.51</v>
      </c>
      <c r="Q1544" s="15" t="s">
        <v>8343</v>
      </c>
      <c r="R1544" t="s">
        <v>8344</v>
      </c>
      <c r="S1544" s="18">
        <f t="shared" si="98"/>
        <v>42265.817002314812</v>
      </c>
      <c r="T1544" s="18">
        <f t="shared" si="99"/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 s="14">
        <v>20</v>
      </c>
      <c r="M1545" t="b">
        <v>0</v>
      </c>
      <c r="N1545" t="s">
        <v>8269</v>
      </c>
      <c r="O1545" s="9">
        <f t="shared" si="96"/>
        <v>16</v>
      </c>
      <c r="P1545" s="12">
        <f t="shared" si="97"/>
        <v>89.4</v>
      </c>
      <c r="Q1545" s="15" t="s">
        <v>8343</v>
      </c>
      <c r="R1545" t="s">
        <v>8344</v>
      </c>
      <c r="S1545" s="18">
        <f t="shared" si="98"/>
        <v>42103.884930555556</v>
      </c>
      <c r="T1545" s="18">
        <f t="shared" si="99"/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 s="14">
        <v>12</v>
      </c>
      <c r="M1546" t="b">
        <v>0</v>
      </c>
      <c r="N1546" t="s">
        <v>8269</v>
      </c>
      <c r="O1546" s="9">
        <f t="shared" si="96"/>
        <v>16</v>
      </c>
      <c r="P1546" s="12">
        <f t="shared" si="97"/>
        <v>91.83</v>
      </c>
      <c r="Q1546" s="15" t="s">
        <v>8343</v>
      </c>
      <c r="R1546" t="s">
        <v>8344</v>
      </c>
      <c r="S1546" s="18">
        <f t="shared" si="98"/>
        <v>42538.968310185184</v>
      </c>
      <c r="T1546" s="18">
        <f t="shared" si="99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 s="14">
        <v>32</v>
      </c>
      <c r="M1547" t="b">
        <v>0</v>
      </c>
      <c r="N1547" t="s">
        <v>8269</v>
      </c>
      <c r="O1547" s="9">
        <f t="shared" si="96"/>
        <v>16</v>
      </c>
      <c r="P1547" s="12">
        <f t="shared" si="97"/>
        <v>49.28</v>
      </c>
      <c r="Q1547" s="15" t="s">
        <v>8343</v>
      </c>
      <c r="R1547" t="s">
        <v>8344</v>
      </c>
      <c r="S1547" s="18">
        <f t="shared" si="98"/>
        <v>42016.120613425926</v>
      </c>
      <c r="T1547" s="18">
        <f t="shared" si="99"/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 s="14">
        <v>6</v>
      </c>
      <c r="M1548" t="b">
        <v>0</v>
      </c>
      <c r="N1548" t="s">
        <v>8269</v>
      </c>
      <c r="O1548" s="9">
        <f t="shared" si="96"/>
        <v>16</v>
      </c>
      <c r="P1548" s="12">
        <f t="shared" si="97"/>
        <v>66.67</v>
      </c>
      <c r="Q1548" s="15" t="s">
        <v>8343</v>
      </c>
      <c r="R1548" t="s">
        <v>8344</v>
      </c>
      <c r="S1548" s="18">
        <f t="shared" si="98"/>
        <v>42374.655081018514</v>
      </c>
      <c r="T1548" s="18">
        <f t="shared" si="99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 s="14">
        <v>12</v>
      </c>
      <c r="M1549" t="b">
        <v>0</v>
      </c>
      <c r="N1549" t="s">
        <v>8269</v>
      </c>
      <c r="O1549" s="9">
        <f t="shared" si="96"/>
        <v>16</v>
      </c>
      <c r="P1549" s="12">
        <f t="shared" si="97"/>
        <v>29.17</v>
      </c>
      <c r="Q1549" s="15" t="s">
        <v>8343</v>
      </c>
      <c r="R1549" t="s">
        <v>8344</v>
      </c>
      <c r="S1549" s="18">
        <f t="shared" si="98"/>
        <v>42041.581307870365</v>
      </c>
      <c r="T1549" s="18">
        <f t="shared" si="99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 s="14">
        <v>39</v>
      </c>
      <c r="M1550" t="b">
        <v>0</v>
      </c>
      <c r="N1550" t="s">
        <v>8270</v>
      </c>
      <c r="O1550" s="9">
        <f t="shared" si="96"/>
        <v>17</v>
      </c>
      <c r="P1550" s="12">
        <f t="shared" si="97"/>
        <v>111.41</v>
      </c>
      <c r="Q1550" s="15" t="s">
        <v>8314</v>
      </c>
      <c r="R1550" t="s">
        <v>8315</v>
      </c>
      <c r="S1550" s="18">
        <f t="shared" si="98"/>
        <v>42198.559479166666</v>
      </c>
      <c r="T1550" s="18">
        <f t="shared" si="99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 s="14">
        <v>14</v>
      </c>
      <c r="M1551" t="b">
        <v>0</v>
      </c>
      <c r="N1551" t="s">
        <v>8271</v>
      </c>
      <c r="O1551" s="9">
        <f t="shared" si="96"/>
        <v>17</v>
      </c>
      <c r="P1551" s="12">
        <f t="shared" si="97"/>
        <v>110.29</v>
      </c>
      <c r="Q1551" s="15" t="s">
        <v>8314</v>
      </c>
      <c r="R1551" t="s">
        <v>8316</v>
      </c>
      <c r="S1551" s="18">
        <f t="shared" si="98"/>
        <v>42182.008402777778</v>
      </c>
      <c r="T1551" s="18">
        <f t="shared" si="99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 s="14">
        <v>32</v>
      </c>
      <c r="M1552" t="b">
        <v>0</v>
      </c>
      <c r="N1552" t="s">
        <v>8271</v>
      </c>
      <c r="O1552" s="9">
        <f t="shared" si="96"/>
        <v>17</v>
      </c>
      <c r="P1552" s="12">
        <f t="shared" si="97"/>
        <v>52.41</v>
      </c>
      <c r="Q1552" s="15" t="s">
        <v>8314</v>
      </c>
      <c r="R1552" t="s">
        <v>8316</v>
      </c>
      <c r="S1552" s="18">
        <f t="shared" si="98"/>
        <v>42611.933969907404</v>
      </c>
      <c r="T1552" s="18">
        <f t="shared" si="99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 s="14">
        <v>5</v>
      </c>
      <c r="M1553" t="b">
        <v>0</v>
      </c>
      <c r="N1553" t="s">
        <v>8294</v>
      </c>
      <c r="O1553" s="9">
        <f t="shared" si="96"/>
        <v>17</v>
      </c>
      <c r="P1553" s="12">
        <f t="shared" si="97"/>
        <v>101.8</v>
      </c>
      <c r="Q1553" s="15" t="s">
        <v>8331</v>
      </c>
      <c r="R1553" t="s">
        <v>8338</v>
      </c>
      <c r="S1553" s="18">
        <f t="shared" si="98"/>
        <v>42398.195972222224</v>
      </c>
      <c r="T1553" s="18">
        <f t="shared" si="99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 s="14">
        <v>12</v>
      </c>
      <c r="M1554" t="b">
        <v>0</v>
      </c>
      <c r="N1554" t="s">
        <v>8282</v>
      </c>
      <c r="O1554" s="9">
        <f t="shared" si="96"/>
        <v>17</v>
      </c>
      <c r="P1554" s="12">
        <f t="shared" si="97"/>
        <v>16.829999999999998</v>
      </c>
      <c r="Q1554" s="15" t="s">
        <v>8327</v>
      </c>
      <c r="R1554" t="s">
        <v>8328</v>
      </c>
      <c r="S1554" s="18">
        <f t="shared" si="98"/>
        <v>42399.882615740738</v>
      </c>
      <c r="T1554" s="18">
        <f t="shared" si="99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 s="14">
        <v>20</v>
      </c>
      <c r="M1555" t="b">
        <v>0</v>
      </c>
      <c r="N1555" t="s">
        <v>8301</v>
      </c>
      <c r="O1555" s="9">
        <f t="shared" si="96"/>
        <v>17</v>
      </c>
      <c r="P1555" s="12">
        <f t="shared" si="97"/>
        <v>66.099999999999994</v>
      </c>
      <c r="Q1555" s="15" t="s">
        <v>8343</v>
      </c>
      <c r="R1555" t="s">
        <v>8345</v>
      </c>
      <c r="S1555" s="18">
        <f t="shared" si="98"/>
        <v>42464.958912037036</v>
      </c>
      <c r="T1555" s="18">
        <f t="shared" si="99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 s="14">
        <v>42</v>
      </c>
      <c r="M1556" t="b">
        <v>0</v>
      </c>
      <c r="N1556" t="s">
        <v>8301</v>
      </c>
      <c r="O1556" s="9">
        <f t="shared" si="96"/>
        <v>17</v>
      </c>
      <c r="P1556" s="12">
        <f t="shared" si="97"/>
        <v>40.83</v>
      </c>
      <c r="Q1556" s="15" t="s">
        <v>8343</v>
      </c>
      <c r="R1556" t="s">
        <v>8345</v>
      </c>
      <c r="S1556" s="18">
        <f t="shared" si="98"/>
        <v>42629.503483796296</v>
      </c>
      <c r="T1556" s="18">
        <f t="shared" si="99"/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 s="14">
        <v>8</v>
      </c>
      <c r="M1557" t="b">
        <v>0</v>
      </c>
      <c r="N1557" t="s">
        <v>8269</v>
      </c>
      <c r="O1557" s="9">
        <f t="shared" si="96"/>
        <v>17</v>
      </c>
      <c r="P1557" s="12">
        <f t="shared" si="97"/>
        <v>315.5</v>
      </c>
      <c r="Q1557" s="15" t="s">
        <v>8343</v>
      </c>
      <c r="R1557" t="s">
        <v>8344</v>
      </c>
      <c r="S1557" s="18">
        <f t="shared" si="98"/>
        <v>42171.758611111116</v>
      </c>
      <c r="T1557" s="18">
        <f t="shared" si="99"/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 s="14">
        <v>17</v>
      </c>
      <c r="M1558" t="b">
        <v>0</v>
      </c>
      <c r="N1558" t="s">
        <v>8269</v>
      </c>
      <c r="O1558" s="9">
        <f t="shared" si="96"/>
        <v>17</v>
      </c>
      <c r="P1558" s="12">
        <f t="shared" si="97"/>
        <v>29.24</v>
      </c>
      <c r="Q1558" s="15" t="s">
        <v>8343</v>
      </c>
      <c r="R1558" t="s">
        <v>8344</v>
      </c>
      <c r="S1558" s="18">
        <f t="shared" si="98"/>
        <v>41950.26694444444</v>
      </c>
      <c r="T1558" s="18">
        <f t="shared" si="99"/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 s="14">
        <v>14</v>
      </c>
      <c r="M1559" t="b">
        <v>0</v>
      </c>
      <c r="N1559" t="s">
        <v>8269</v>
      </c>
      <c r="O1559" s="9">
        <f t="shared" si="96"/>
        <v>17</v>
      </c>
      <c r="P1559" s="12">
        <f t="shared" si="97"/>
        <v>82.57</v>
      </c>
      <c r="Q1559" s="15" t="s">
        <v>8343</v>
      </c>
      <c r="R1559" t="s">
        <v>8344</v>
      </c>
      <c r="S1559" s="18">
        <f t="shared" si="98"/>
        <v>41842.828680555554</v>
      </c>
      <c r="T1559" s="18">
        <f t="shared" si="99"/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 s="14">
        <v>3</v>
      </c>
      <c r="M1560" t="b">
        <v>0</v>
      </c>
      <c r="N1560" t="s">
        <v>8269</v>
      </c>
      <c r="O1560" s="9">
        <f t="shared" si="96"/>
        <v>17</v>
      </c>
      <c r="P1560" s="12">
        <f t="shared" si="97"/>
        <v>33.33</v>
      </c>
      <c r="Q1560" s="15" t="s">
        <v>8343</v>
      </c>
      <c r="R1560" t="s">
        <v>8344</v>
      </c>
      <c r="S1560" s="18">
        <f t="shared" si="98"/>
        <v>42057.190960648149</v>
      </c>
      <c r="T1560" s="18">
        <f t="shared" si="99"/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 s="14">
        <v>6</v>
      </c>
      <c r="M1561" t="b">
        <v>0</v>
      </c>
      <c r="N1561" t="s">
        <v>8269</v>
      </c>
      <c r="O1561" s="9">
        <f t="shared" si="96"/>
        <v>17</v>
      </c>
      <c r="P1561" s="12">
        <f t="shared" si="97"/>
        <v>27.5</v>
      </c>
      <c r="Q1561" s="15" t="s">
        <v>8343</v>
      </c>
      <c r="R1561" t="s">
        <v>8344</v>
      </c>
      <c r="S1561" s="18">
        <f t="shared" si="98"/>
        <v>42031.666898148149</v>
      </c>
      <c r="T1561" s="18">
        <f t="shared" si="99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 s="14">
        <v>76</v>
      </c>
      <c r="M1562" t="b">
        <v>0</v>
      </c>
      <c r="N1562" t="s">
        <v>8266</v>
      </c>
      <c r="O1562" s="9">
        <f t="shared" si="96"/>
        <v>18</v>
      </c>
      <c r="P1562" s="12">
        <f t="shared" si="97"/>
        <v>115.99</v>
      </c>
      <c r="Q1562" s="15" t="s">
        <v>8310</v>
      </c>
      <c r="R1562" t="s">
        <v>8312</v>
      </c>
      <c r="S1562" s="18">
        <f t="shared" si="98"/>
        <v>42429.326678240745</v>
      </c>
      <c r="T1562" s="18">
        <f t="shared" si="99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 s="14">
        <v>5</v>
      </c>
      <c r="M1563" t="b">
        <v>0</v>
      </c>
      <c r="N1563" t="s">
        <v>8268</v>
      </c>
      <c r="O1563" s="9">
        <f t="shared" si="96"/>
        <v>18</v>
      </c>
      <c r="P1563" s="12">
        <f t="shared" si="97"/>
        <v>28.2</v>
      </c>
      <c r="Q1563" s="15" t="s">
        <v>8310</v>
      </c>
      <c r="R1563" t="s">
        <v>8313</v>
      </c>
      <c r="S1563" s="18">
        <f t="shared" si="98"/>
        <v>41844.922662037039</v>
      </c>
      <c r="T1563" s="18">
        <f t="shared" si="99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 s="14">
        <v>48</v>
      </c>
      <c r="M1564" t="b">
        <v>0</v>
      </c>
      <c r="N1564" t="s">
        <v>8276</v>
      </c>
      <c r="O1564" s="9">
        <f t="shared" si="96"/>
        <v>18</v>
      </c>
      <c r="P1564" s="12">
        <f t="shared" si="97"/>
        <v>52.92</v>
      </c>
      <c r="Q1564" s="15" t="s">
        <v>8319</v>
      </c>
      <c r="R1564" t="s">
        <v>8320</v>
      </c>
      <c r="S1564" s="18">
        <f t="shared" si="98"/>
        <v>41570.482789351852</v>
      </c>
      <c r="T1564" s="18">
        <f t="shared" si="99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 s="14">
        <v>11</v>
      </c>
      <c r="M1565" t="b">
        <v>0</v>
      </c>
      <c r="N1565" t="s">
        <v>8276</v>
      </c>
      <c r="O1565" s="9">
        <f t="shared" si="96"/>
        <v>18</v>
      </c>
      <c r="P1565" s="12">
        <f t="shared" si="97"/>
        <v>58.18</v>
      </c>
      <c r="Q1565" s="15" t="s">
        <v>8319</v>
      </c>
      <c r="R1565" t="s">
        <v>8320</v>
      </c>
      <c r="S1565" s="18">
        <f t="shared" si="98"/>
        <v>42025.637939814813</v>
      </c>
      <c r="T1565" s="18">
        <f t="shared" si="99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 s="14">
        <v>81</v>
      </c>
      <c r="M1566" t="b">
        <v>0</v>
      </c>
      <c r="N1566" t="s">
        <v>8271</v>
      </c>
      <c r="O1566" s="9">
        <f t="shared" si="96"/>
        <v>18</v>
      </c>
      <c r="P1566" s="12">
        <f t="shared" si="97"/>
        <v>43.98</v>
      </c>
      <c r="Q1566" s="15" t="s">
        <v>8314</v>
      </c>
      <c r="R1566" t="s">
        <v>8316</v>
      </c>
      <c r="S1566" s="18">
        <f t="shared" si="98"/>
        <v>42422.254328703704</v>
      </c>
      <c r="T1566" s="18">
        <f t="shared" si="99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 s="14">
        <v>27</v>
      </c>
      <c r="M1567" t="b">
        <v>0</v>
      </c>
      <c r="N1567" t="s">
        <v>8280</v>
      </c>
      <c r="O1567" s="9">
        <f t="shared" si="96"/>
        <v>18</v>
      </c>
      <c r="P1567" s="12">
        <f t="shared" si="97"/>
        <v>122</v>
      </c>
      <c r="Q1567" s="15" t="s">
        <v>8324</v>
      </c>
      <c r="R1567" t="s">
        <v>8325</v>
      </c>
      <c r="S1567" s="18">
        <f t="shared" si="98"/>
        <v>40795.713344907403</v>
      </c>
      <c r="T1567" s="18">
        <f t="shared" si="99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 s="14">
        <v>29</v>
      </c>
      <c r="M1568" t="b">
        <v>0</v>
      </c>
      <c r="N1568" t="s">
        <v>8280</v>
      </c>
      <c r="O1568" s="9">
        <f t="shared" si="96"/>
        <v>18</v>
      </c>
      <c r="P1568" s="12">
        <f t="shared" si="97"/>
        <v>74.209999999999994</v>
      </c>
      <c r="Q1568" s="15" t="s">
        <v>8324</v>
      </c>
      <c r="R1568" t="s">
        <v>8325</v>
      </c>
      <c r="S1568" s="18">
        <f t="shared" si="98"/>
        <v>41885.51798611111</v>
      </c>
      <c r="T1568" s="18">
        <f t="shared" si="99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 s="14">
        <v>3</v>
      </c>
      <c r="M1569" t="b">
        <v>0</v>
      </c>
      <c r="N1569" t="s">
        <v>8284</v>
      </c>
      <c r="O1569" s="9">
        <f t="shared" si="96"/>
        <v>18</v>
      </c>
      <c r="P1569" s="12">
        <f t="shared" si="97"/>
        <v>59.33</v>
      </c>
      <c r="Q1569" s="15" t="s">
        <v>8319</v>
      </c>
      <c r="R1569" t="s">
        <v>8329</v>
      </c>
      <c r="S1569" s="18">
        <f t="shared" si="98"/>
        <v>40731.61037037037</v>
      </c>
      <c r="T1569" s="18">
        <f t="shared" si="99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 s="14">
        <v>9</v>
      </c>
      <c r="M1570" t="b">
        <v>0</v>
      </c>
      <c r="N1570" t="s">
        <v>8285</v>
      </c>
      <c r="O1570" s="9">
        <f t="shared" si="96"/>
        <v>18</v>
      </c>
      <c r="P1570" s="12">
        <f t="shared" si="97"/>
        <v>88.89</v>
      </c>
      <c r="Q1570" s="15" t="s">
        <v>8317</v>
      </c>
      <c r="R1570" t="s">
        <v>8330</v>
      </c>
      <c r="S1570" s="18">
        <f t="shared" si="98"/>
        <v>42192.675821759258</v>
      </c>
      <c r="T1570" s="18">
        <f t="shared" si="99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 s="14">
        <v>27</v>
      </c>
      <c r="M1571" t="b">
        <v>0</v>
      </c>
      <c r="N1571" t="s">
        <v>8300</v>
      </c>
      <c r="O1571" s="9">
        <f t="shared" si="96"/>
        <v>18</v>
      </c>
      <c r="P1571" s="12">
        <f t="shared" si="97"/>
        <v>126.48</v>
      </c>
      <c r="Q1571" s="15" t="s">
        <v>8314</v>
      </c>
      <c r="R1571" t="s">
        <v>8341</v>
      </c>
      <c r="S1571" s="18">
        <f t="shared" si="98"/>
        <v>41793.029432870368</v>
      </c>
      <c r="T1571" s="18">
        <f t="shared" si="99"/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 s="14">
        <v>17</v>
      </c>
      <c r="M1572" t="b">
        <v>0</v>
      </c>
      <c r="N1572" t="s">
        <v>8269</v>
      </c>
      <c r="O1572" s="9">
        <f t="shared" si="96"/>
        <v>18</v>
      </c>
      <c r="P1572" s="12">
        <f t="shared" si="97"/>
        <v>36.590000000000003</v>
      </c>
      <c r="Q1572" s="15" t="s">
        <v>8343</v>
      </c>
      <c r="R1572" t="s">
        <v>8344</v>
      </c>
      <c r="S1572" s="18">
        <f t="shared" si="98"/>
        <v>42606.056863425925</v>
      </c>
      <c r="T1572" s="18">
        <f t="shared" si="99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 s="14">
        <v>6</v>
      </c>
      <c r="M1573" t="b">
        <v>0</v>
      </c>
      <c r="N1573" t="s">
        <v>8269</v>
      </c>
      <c r="O1573" s="9">
        <f t="shared" si="96"/>
        <v>18</v>
      </c>
      <c r="P1573" s="12">
        <f t="shared" si="97"/>
        <v>45</v>
      </c>
      <c r="Q1573" s="15" t="s">
        <v>8343</v>
      </c>
      <c r="R1573" t="s">
        <v>8344</v>
      </c>
      <c r="S1573" s="18">
        <f t="shared" si="98"/>
        <v>41813.938715277778</v>
      </c>
      <c r="T1573" s="18">
        <f t="shared" si="99"/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 s="14">
        <v>14</v>
      </c>
      <c r="M1574" t="b">
        <v>0</v>
      </c>
      <c r="N1574" t="s">
        <v>8269</v>
      </c>
      <c r="O1574" s="9">
        <f t="shared" si="96"/>
        <v>18</v>
      </c>
      <c r="P1574" s="12">
        <f t="shared" si="97"/>
        <v>25.57</v>
      </c>
      <c r="Q1574" s="15" t="s">
        <v>8343</v>
      </c>
      <c r="R1574" t="s">
        <v>8344</v>
      </c>
      <c r="S1574" s="18">
        <f t="shared" si="98"/>
        <v>41833.089756944442</v>
      </c>
      <c r="T1574" s="18">
        <f t="shared" si="99"/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 s="14">
        <v>13</v>
      </c>
      <c r="M1575" t="b">
        <v>0</v>
      </c>
      <c r="N1575" t="s">
        <v>8269</v>
      </c>
      <c r="O1575" s="9">
        <f t="shared" si="96"/>
        <v>18</v>
      </c>
      <c r="P1575" s="12">
        <f t="shared" si="97"/>
        <v>81.540000000000006</v>
      </c>
      <c r="Q1575" s="15" t="s">
        <v>8343</v>
      </c>
      <c r="R1575" t="s">
        <v>8344</v>
      </c>
      <c r="S1575" s="18">
        <f t="shared" si="98"/>
        <v>41833.660995370366</v>
      </c>
      <c r="T1575" s="18">
        <f t="shared" si="99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 s="14">
        <v>10</v>
      </c>
      <c r="M1576" t="b">
        <v>0</v>
      </c>
      <c r="N1576" t="s">
        <v>8269</v>
      </c>
      <c r="O1576" s="9">
        <f t="shared" si="96"/>
        <v>18</v>
      </c>
      <c r="P1576" s="12">
        <f t="shared" si="97"/>
        <v>44</v>
      </c>
      <c r="Q1576" s="15" t="s">
        <v>8343</v>
      </c>
      <c r="R1576" t="s">
        <v>8344</v>
      </c>
      <c r="S1576" s="18">
        <f t="shared" si="98"/>
        <v>41982.87364583333</v>
      </c>
      <c r="T1576" s="18">
        <f t="shared" si="99"/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 s="14">
        <v>7</v>
      </c>
      <c r="M1577" t="b">
        <v>0</v>
      </c>
      <c r="N1577" t="s">
        <v>8269</v>
      </c>
      <c r="O1577" s="9">
        <f t="shared" si="96"/>
        <v>18</v>
      </c>
      <c r="P1577" s="12">
        <f t="shared" si="97"/>
        <v>64.290000000000006</v>
      </c>
      <c r="Q1577" s="15" t="s">
        <v>8343</v>
      </c>
      <c r="R1577" t="s">
        <v>8344</v>
      </c>
      <c r="S1577" s="18">
        <f t="shared" si="98"/>
        <v>41795.598923611113</v>
      </c>
      <c r="T1577" s="18">
        <f t="shared" si="99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 s="14">
        <v>91</v>
      </c>
      <c r="M1578" t="b">
        <v>0</v>
      </c>
      <c r="N1578" t="s">
        <v>8269</v>
      </c>
      <c r="O1578" s="9">
        <f t="shared" si="96"/>
        <v>18</v>
      </c>
      <c r="P1578" s="12">
        <f t="shared" si="97"/>
        <v>32.979999999999997</v>
      </c>
      <c r="Q1578" s="15" t="s">
        <v>8343</v>
      </c>
      <c r="R1578" t="s">
        <v>8344</v>
      </c>
      <c r="S1578" s="18">
        <f t="shared" si="98"/>
        <v>42436.509108796294</v>
      </c>
      <c r="T1578" s="18">
        <f t="shared" si="99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 s="14">
        <v>21</v>
      </c>
      <c r="M1579" t="b">
        <v>0</v>
      </c>
      <c r="N1579" t="s">
        <v>8269</v>
      </c>
      <c r="O1579" s="9">
        <f t="shared" si="96"/>
        <v>18</v>
      </c>
      <c r="P1579" s="12">
        <f t="shared" si="97"/>
        <v>41.95</v>
      </c>
      <c r="Q1579" s="15" t="s">
        <v>8343</v>
      </c>
      <c r="R1579" t="s">
        <v>8344</v>
      </c>
      <c r="S1579" s="18">
        <f t="shared" si="98"/>
        <v>41779.648506944446</v>
      </c>
      <c r="T1579" s="18">
        <f t="shared" si="99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 s="14">
        <v>140</v>
      </c>
      <c r="M1580" t="b">
        <v>0</v>
      </c>
      <c r="N1580" t="s">
        <v>8268</v>
      </c>
      <c r="O1580" s="9">
        <f t="shared" si="96"/>
        <v>19</v>
      </c>
      <c r="P1580" s="12">
        <f t="shared" si="97"/>
        <v>55.46</v>
      </c>
      <c r="Q1580" s="15" t="s">
        <v>8310</v>
      </c>
      <c r="R1580" t="s">
        <v>8313</v>
      </c>
      <c r="S1580" s="18">
        <f t="shared" si="98"/>
        <v>41465.500173611108</v>
      </c>
      <c r="T1580" s="18">
        <f t="shared" si="99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 s="14">
        <v>12</v>
      </c>
      <c r="M1581" t="b">
        <v>0</v>
      </c>
      <c r="N1581" t="s">
        <v>8271</v>
      </c>
      <c r="O1581" s="9">
        <f t="shared" si="96"/>
        <v>19</v>
      </c>
      <c r="P1581" s="12">
        <f t="shared" si="97"/>
        <v>155.33000000000001</v>
      </c>
      <c r="Q1581" s="15" t="s">
        <v>8314</v>
      </c>
      <c r="R1581" t="s">
        <v>8316</v>
      </c>
      <c r="S1581" s="18">
        <f t="shared" si="98"/>
        <v>42688.711354166662</v>
      </c>
      <c r="T1581" s="18">
        <f t="shared" si="99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 s="14">
        <v>8</v>
      </c>
      <c r="M1582" t="b">
        <v>0</v>
      </c>
      <c r="N1582" t="s">
        <v>8282</v>
      </c>
      <c r="O1582" s="9">
        <f t="shared" si="96"/>
        <v>19</v>
      </c>
      <c r="P1582" s="12">
        <f t="shared" si="97"/>
        <v>358.88</v>
      </c>
      <c r="Q1582" s="15" t="s">
        <v>8327</v>
      </c>
      <c r="R1582" t="s">
        <v>8328</v>
      </c>
      <c r="S1582" s="18">
        <f t="shared" si="98"/>
        <v>42150.485439814816</v>
      </c>
      <c r="T1582" s="18">
        <f t="shared" si="99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 s="14">
        <v>12</v>
      </c>
      <c r="M1583" t="b">
        <v>0</v>
      </c>
      <c r="N1583" t="s">
        <v>8297</v>
      </c>
      <c r="O1583" s="9">
        <f t="shared" si="96"/>
        <v>19</v>
      </c>
      <c r="P1583" s="12">
        <f t="shared" si="97"/>
        <v>77.5</v>
      </c>
      <c r="Q1583" s="15" t="s">
        <v>8327</v>
      </c>
      <c r="R1583" t="s">
        <v>8339</v>
      </c>
      <c r="S1583" s="18">
        <f t="shared" si="98"/>
        <v>42027.839733796296</v>
      </c>
      <c r="T1583" s="18">
        <f t="shared" si="99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 s="14">
        <v>59</v>
      </c>
      <c r="M1584" t="b">
        <v>0</v>
      </c>
      <c r="N1584" t="s">
        <v>8299</v>
      </c>
      <c r="O1584" s="9">
        <f t="shared" si="96"/>
        <v>19</v>
      </c>
      <c r="P1584" s="12">
        <f t="shared" si="97"/>
        <v>95.28</v>
      </c>
      <c r="Q1584" s="15" t="s">
        <v>8314</v>
      </c>
      <c r="R1584" t="s">
        <v>8340</v>
      </c>
      <c r="S1584" s="18">
        <f t="shared" si="98"/>
        <v>42551.928854166668</v>
      </c>
      <c r="T1584" s="18">
        <f t="shared" si="99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 s="14">
        <v>8</v>
      </c>
      <c r="M1585" t="b">
        <v>0</v>
      </c>
      <c r="N1585" t="s">
        <v>8302</v>
      </c>
      <c r="O1585" s="9">
        <f t="shared" si="96"/>
        <v>19</v>
      </c>
      <c r="P1585" s="12">
        <f t="shared" si="97"/>
        <v>47.5</v>
      </c>
      <c r="Q1585" s="15" t="s">
        <v>8317</v>
      </c>
      <c r="R1585" t="s">
        <v>8342</v>
      </c>
      <c r="S1585" s="18">
        <f t="shared" si="98"/>
        <v>41117.900729166664</v>
      </c>
      <c r="T1585" s="18">
        <f t="shared" si="99"/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 s="14">
        <v>5</v>
      </c>
      <c r="M1586" t="b">
        <v>0</v>
      </c>
      <c r="N1586" t="s">
        <v>8269</v>
      </c>
      <c r="O1586" s="9">
        <f t="shared" si="96"/>
        <v>19</v>
      </c>
      <c r="P1586" s="12">
        <f t="shared" si="97"/>
        <v>381.6</v>
      </c>
      <c r="Q1586" s="15" t="s">
        <v>8343</v>
      </c>
      <c r="R1586" t="s">
        <v>8344</v>
      </c>
      <c r="S1586" s="18">
        <f t="shared" si="98"/>
        <v>42370.90320601852</v>
      </c>
      <c r="T1586" s="18">
        <f t="shared" si="99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 s="14">
        <v>6</v>
      </c>
      <c r="M1587" t="b">
        <v>0</v>
      </c>
      <c r="N1587" t="s">
        <v>8269</v>
      </c>
      <c r="O1587" s="9">
        <f t="shared" si="96"/>
        <v>19</v>
      </c>
      <c r="P1587" s="12">
        <f t="shared" si="97"/>
        <v>64.17</v>
      </c>
      <c r="Q1587" s="15" t="s">
        <v>8343</v>
      </c>
      <c r="R1587" t="s">
        <v>8344</v>
      </c>
      <c r="S1587" s="18">
        <f t="shared" si="98"/>
        <v>42093.588263888887</v>
      </c>
      <c r="T1587" s="18">
        <f t="shared" si="99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 s="14">
        <v>2</v>
      </c>
      <c r="M1588" t="b">
        <v>0</v>
      </c>
      <c r="N1588" t="s">
        <v>8266</v>
      </c>
      <c r="O1588" s="9">
        <f t="shared" si="96"/>
        <v>20</v>
      </c>
      <c r="P1588" s="12">
        <f t="shared" si="97"/>
        <v>100</v>
      </c>
      <c r="Q1588" s="15" t="s">
        <v>8310</v>
      </c>
      <c r="R1588" t="s">
        <v>8312</v>
      </c>
      <c r="S1588" s="18">
        <f t="shared" si="98"/>
        <v>42403.080497685187</v>
      </c>
      <c r="T1588" s="18">
        <f t="shared" si="99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 s="14">
        <v>14</v>
      </c>
      <c r="M1589" t="b">
        <v>0</v>
      </c>
      <c r="N1589" t="s">
        <v>8277</v>
      </c>
      <c r="O1589" s="9">
        <f t="shared" si="96"/>
        <v>20</v>
      </c>
      <c r="P1589" s="12">
        <f t="shared" si="97"/>
        <v>21.57</v>
      </c>
      <c r="Q1589" s="15" t="s">
        <v>8319</v>
      </c>
      <c r="R1589" t="s">
        <v>8321</v>
      </c>
      <c r="S1589" s="18">
        <f t="shared" si="98"/>
        <v>40759.860532407409</v>
      </c>
      <c r="T1589" s="18">
        <f t="shared" si="99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 s="14">
        <v>16</v>
      </c>
      <c r="M1590" t="b">
        <v>0</v>
      </c>
      <c r="N1590" t="s">
        <v>8271</v>
      </c>
      <c r="O1590" s="9">
        <f t="shared" si="96"/>
        <v>20</v>
      </c>
      <c r="P1590" s="12">
        <f t="shared" si="97"/>
        <v>308.75</v>
      </c>
      <c r="Q1590" s="15" t="s">
        <v>8314</v>
      </c>
      <c r="R1590" t="s">
        <v>8316</v>
      </c>
      <c r="S1590" s="18">
        <f t="shared" si="98"/>
        <v>42313.936365740738</v>
      </c>
      <c r="T1590" s="18">
        <f t="shared" si="99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 s="14">
        <v>14</v>
      </c>
      <c r="M1591" t="b">
        <v>0</v>
      </c>
      <c r="N1591" t="s">
        <v>8285</v>
      </c>
      <c r="O1591" s="9">
        <f t="shared" si="96"/>
        <v>20</v>
      </c>
      <c r="P1591" s="12">
        <f t="shared" si="97"/>
        <v>109.07</v>
      </c>
      <c r="Q1591" s="15" t="s">
        <v>8317</v>
      </c>
      <c r="R1591" t="s">
        <v>8330</v>
      </c>
      <c r="S1591" s="18">
        <f t="shared" si="98"/>
        <v>42676.717615740738</v>
      </c>
      <c r="T1591" s="18">
        <f t="shared" si="99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 s="14">
        <v>22</v>
      </c>
      <c r="M1592" t="b">
        <v>0</v>
      </c>
      <c r="N1592" t="s">
        <v>8291</v>
      </c>
      <c r="O1592" s="9">
        <f t="shared" si="96"/>
        <v>20</v>
      </c>
      <c r="P1592" s="12">
        <f t="shared" si="97"/>
        <v>114.82</v>
      </c>
      <c r="Q1592" s="15" t="s">
        <v>8319</v>
      </c>
      <c r="R1592" t="s">
        <v>8335</v>
      </c>
      <c r="S1592" s="18">
        <f t="shared" si="98"/>
        <v>42805.032962962956</v>
      </c>
      <c r="T1592" s="18">
        <f t="shared" si="99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 s="14">
        <v>39</v>
      </c>
      <c r="M1593" t="b">
        <v>0</v>
      </c>
      <c r="N1593" t="s">
        <v>8283</v>
      </c>
      <c r="O1593" s="9">
        <f t="shared" si="96"/>
        <v>20</v>
      </c>
      <c r="P1593" s="12">
        <f t="shared" si="97"/>
        <v>55.28</v>
      </c>
      <c r="Q1593" s="15" t="s">
        <v>8331</v>
      </c>
      <c r="R1593" t="s">
        <v>8336</v>
      </c>
      <c r="S1593" s="18">
        <f t="shared" si="98"/>
        <v>41825.485868055555</v>
      </c>
      <c r="T1593" s="18">
        <f t="shared" si="99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 s="14">
        <v>108</v>
      </c>
      <c r="M1594" t="b">
        <v>0</v>
      </c>
      <c r="N1594" t="s">
        <v>8283</v>
      </c>
      <c r="O1594" s="9">
        <f t="shared" si="96"/>
        <v>20</v>
      </c>
      <c r="P1594" s="12">
        <f t="shared" si="97"/>
        <v>44.94</v>
      </c>
      <c r="Q1594" s="15" t="s">
        <v>8331</v>
      </c>
      <c r="R1594" t="s">
        <v>8336</v>
      </c>
      <c r="S1594" s="18">
        <f t="shared" si="98"/>
        <v>41897.134895833333</v>
      </c>
      <c r="T1594" s="18">
        <f t="shared" si="99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 s="14">
        <v>113</v>
      </c>
      <c r="M1595" t="b">
        <v>0</v>
      </c>
      <c r="N1595" t="s">
        <v>8283</v>
      </c>
      <c r="O1595" s="9">
        <f t="shared" si="96"/>
        <v>20</v>
      </c>
      <c r="P1595" s="12">
        <f t="shared" si="97"/>
        <v>83.72</v>
      </c>
      <c r="Q1595" s="15" t="s">
        <v>8331</v>
      </c>
      <c r="R1595" t="s">
        <v>8336</v>
      </c>
      <c r="S1595" s="18">
        <f t="shared" si="98"/>
        <v>42623.606134259258</v>
      </c>
      <c r="T1595" s="18">
        <f t="shared" si="99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 s="14">
        <v>24</v>
      </c>
      <c r="M1596" t="b">
        <v>0</v>
      </c>
      <c r="N1596" t="s">
        <v>8281</v>
      </c>
      <c r="O1596" s="9">
        <f t="shared" si="96"/>
        <v>20</v>
      </c>
      <c r="P1596" s="12">
        <f t="shared" si="97"/>
        <v>41.83</v>
      </c>
      <c r="Q1596" s="15" t="s">
        <v>8324</v>
      </c>
      <c r="R1596" t="s">
        <v>8326</v>
      </c>
      <c r="S1596" s="18">
        <f t="shared" si="98"/>
        <v>42430.566898148143</v>
      </c>
      <c r="T1596" s="18">
        <f t="shared" si="99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 s="14">
        <v>15</v>
      </c>
      <c r="M1597" t="b">
        <v>0</v>
      </c>
      <c r="N1597" t="s">
        <v>8269</v>
      </c>
      <c r="O1597" s="9">
        <f t="shared" si="96"/>
        <v>20</v>
      </c>
      <c r="P1597" s="12">
        <f t="shared" si="97"/>
        <v>500</v>
      </c>
      <c r="Q1597" s="15" t="s">
        <v>8343</v>
      </c>
      <c r="R1597" t="s">
        <v>8344</v>
      </c>
      <c r="S1597" s="18">
        <f t="shared" si="98"/>
        <v>42726.920081018514</v>
      </c>
      <c r="T1597" s="18">
        <f t="shared" si="99"/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 s="14">
        <v>10</v>
      </c>
      <c r="M1598" t="b">
        <v>0</v>
      </c>
      <c r="N1598" t="s">
        <v>8269</v>
      </c>
      <c r="O1598" s="9">
        <f t="shared" si="96"/>
        <v>20</v>
      </c>
      <c r="P1598" s="12">
        <f t="shared" si="97"/>
        <v>50.4</v>
      </c>
      <c r="Q1598" s="15" t="s">
        <v>8343</v>
      </c>
      <c r="R1598" t="s">
        <v>8344</v>
      </c>
      <c r="S1598" s="18">
        <f t="shared" si="98"/>
        <v>42531.195277777777</v>
      </c>
      <c r="T1598" s="18">
        <f t="shared" si="99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 s="14">
        <v>202</v>
      </c>
      <c r="M1599" t="b">
        <v>0</v>
      </c>
      <c r="N1599" t="s">
        <v>8301</v>
      </c>
      <c r="O1599" s="9">
        <f t="shared" si="96"/>
        <v>20</v>
      </c>
      <c r="P1599" s="12">
        <f t="shared" si="97"/>
        <v>202.23</v>
      </c>
      <c r="Q1599" s="15" t="s">
        <v>8343</v>
      </c>
      <c r="R1599" t="s">
        <v>8345</v>
      </c>
      <c r="S1599" s="18">
        <f t="shared" si="98"/>
        <v>42334.803923611107</v>
      </c>
      <c r="T1599" s="18">
        <f t="shared" si="99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 s="14">
        <v>23</v>
      </c>
      <c r="M1600" t="b">
        <v>0</v>
      </c>
      <c r="N1600" t="s">
        <v>8301</v>
      </c>
      <c r="O1600" s="9">
        <f t="shared" si="96"/>
        <v>20</v>
      </c>
      <c r="P1600" s="12">
        <f t="shared" si="97"/>
        <v>25.52</v>
      </c>
      <c r="Q1600" s="15" t="s">
        <v>8343</v>
      </c>
      <c r="R1600" t="s">
        <v>8345</v>
      </c>
      <c r="S1600" s="18">
        <f t="shared" si="98"/>
        <v>42630.922893518517</v>
      </c>
      <c r="T1600" s="18">
        <f t="shared" si="99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 s="14">
        <v>29</v>
      </c>
      <c r="M1601" t="b">
        <v>0</v>
      </c>
      <c r="N1601" t="s">
        <v>8301</v>
      </c>
      <c r="O1601" s="9">
        <f t="shared" si="96"/>
        <v>20</v>
      </c>
      <c r="P1601" s="12">
        <f t="shared" si="97"/>
        <v>272.58999999999997</v>
      </c>
      <c r="Q1601" s="15" t="s">
        <v>8343</v>
      </c>
      <c r="R1601" t="s">
        <v>8345</v>
      </c>
      <c r="S1601" s="18">
        <f t="shared" si="98"/>
        <v>42128.814247685179</v>
      </c>
      <c r="T1601" s="18">
        <f t="shared" si="99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 s="14">
        <v>1</v>
      </c>
      <c r="M1602" t="b">
        <v>0</v>
      </c>
      <c r="N1602" t="s">
        <v>8303</v>
      </c>
      <c r="O1602" s="9">
        <f t="shared" ref="O1602:O1665" si="100">ROUND(E1602/D1602*100,0)</f>
        <v>20</v>
      </c>
      <c r="P1602" s="12">
        <f t="shared" si="97"/>
        <v>100</v>
      </c>
      <c r="Q1602" s="15" t="s">
        <v>8343</v>
      </c>
      <c r="R1602" t="s">
        <v>8346</v>
      </c>
      <c r="S1602" s="18">
        <f t="shared" si="98"/>
        <v>41946.936909722222</v>
      </c>
      <c r="T1602" s="18">
        <f t="shared" si="99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 s="14">
        <v>8</v>
      </c>
      <c r="M1603" t="b">
        <v>0</v>
      </c>
      <c r="N1603" t="s">
        <v>8269</v>
      </c>
      <c r="O1603" s="9">
        <f t="shared" si="100"/>
        <v>20</v>
      </c>
      <c r="P1603" s="12">
        <f t="shared" ref="P1603:P1666" si="101">IFERROR(ROUND(E1603/L1603,2),0)</f>
        <v>100.63</v>
      </c>
      <c r="Q1603" s="15" t="s">
        <v>8343</v>
      </c>
      <c r="R1603" t="s">
        <v>8344</v>
      </c>
      <c r="S1603" s="18">
        <f t="shared" ref="S1603:S1666" si="102">(((J1603/60)/60)/24)+DATE(1970,1,1)</f>
        <v>42548.449861111112</v>
      </c>
      <c r="T1603" s="18">
        <f t="shared" ref="T1603:T1666" si="103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 s="14">
        <v>40</v>
      </c>
      <c r="M1604" t="b">
        <v>0</v>
      </c>
      <c r="N1604" t="s">
        <v>8303</v>
      </c>
      <c r="O1604" s="9">
        <f t="shared" si="100"/>
        <v>20</v>
      </c>
      <c r="P1604" s="12">
        <f t="shared" si="101"/>
        <v>58.95</v>
      </c>
      <c r="Q1604" s="15" t="s">
        <v>8343</v>
      </c>
      <c r="R1604" t="s">
        <v>8346</v>
      </c>
      <c r="S1604" s="18">
        <f t="shared" si="102"/>
        <v>42403.971851851849</v>
      </c>
      <c r="T1604" s="18">
        <f t="shared" si="103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 s="14">
        <v>5</v>
      </c>
      <c r="M1605" t="b">
        <v>0</v>
      </c>
      <c r="N1605" t="s">
        <v>8269</v>
      </c>
      <c r="O1605" s="9">
        <f t="shared" si="100"/>
        <v>20</v>
      </c>
      <c r="P1605" s="12">
        <f t="shared" si="101"/>
        <v>34</v>
      </c>
      <c r="Q1605" s="15" t="s">
        <v>8343</v>
      </c>
      <c r="R1605" t="s">
        <v>8344</v>
      </c>
      <c r="S1605" s="18">
        <f t="shared" si="102"/>
        <v>42132.809953703705</v>
      </c>
      <c r="T1605" s="18">
        <f t="shared" si="103"/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 s="14">
        <v>1</v>
      </c>
      <c r="M1606" t="b">
        <v>0</v>
      </c>
      <c r="N1606" t="s">
        <v>8269</v>
      </c>
      <c r="O1606" s="9">
        <f t="shared" si="100"/>
        <v>20</v>
      </c>
      <c r="P1606" s="12">
        <f t="shared" si="101"/>
        <v>100</v>
      </c>
      <c r="Q1606" s="15" t="s">
        <v>8343</v>
      </c>
      <c r="R1606" t="s">
        <v>8344</v>
      </c>
      <c r="S1606" s="18">
        <f t="shared" si="102"/>
        <v>42125.644467592589</v>
      </c>
      <c r="T1606" s="18">
        <f t="shared" si="103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 s="14">
        <v>4</v>
      </c>
      <c r="M1607" t="b">
        <v>0</v>
      </c>
      <c r="N1607" t="s">
        <v>8266</v>
      </c>
      <c r="O1607" s="9">
        <f t="shared" si="100"/>
        <v>21</v>
      </c>
      <c r="P1607" s="12">
        <f t="shared" si="101"/>
        <v>180.5</v>
      </c>
      <c r="Q1607" s="15" t="s">
        <v>8310</v>
      </c>
      <c r="R1607" t="s">
        <v>8312</v>
      </c>
      <c r="S1607" s="18">
        <f t="shared" si="102"/>
        <v>42147.741840277777</v>
      </c>
      <c r="T1607" s="18">
        <f t="shared" si="103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 s="14">
        <v>121</v>
      </c>
      <c r="M1608" t="b">
        <v>0</v>
      </c>
      <c r="N1608" t="s">
        <v>8270</v>
      </c>
      <c r="O1608" s="9">
        <f t="shared" si="100"/>
        <v>21</v>
      </c>
      <c r="P1608" s="12">
        <f t="shared" si="101"/>
        <v>105.93</v>
      </c>
      <c r="Q1608" s="15" t="s">
        <v>8314</v>
      </c>
      <c r="R1608" t="s">
        <v>8315</v>
      </c>
      <c r="S1608" s="18">
        <f t="shared" si="102"/>
        <v>42247.496759259258</v>
      </c>
      <c r="T1608" s="18">
        <f t="shared" si="103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 s="14">
        <v>30</v>
      </c>
      <c r="M1609" t="b">
        <v>0</v>
      </c>
      <c r="N1609" t="s">
        <v>8276</v>
      </c>
      <c r="O1609" s="9">
        <f t="shared" si="100"/>
        <v>21</v>
      </c>
      <c r="P1609" s="12">
        <f t="shared" si="101"/>
        <v>189.33</v>
      </c>
      <c r="Q1609" s="15" t="s">
        <v>8319</v>
      </c>
      <c r="R1609" t="s">
        <v>8320</v>
      </c>
      <c r="S1609" s="18">
        <f t="shared" si="102"/>
        <v>41878.530011574076</v>
      </c>
      <c r="T1609" s="18">
        <f t="shared" si="103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 s="14">
        <v>25</v>
      </c>
      <c r="M1610" t="b">
        <v>0</v>
      </c>
      <c r="N1610" t="s">
        <v>8282</v>
      </c>
      <c r="O1610" s="9">
        <f t="shared" si="100"/>
        <v>21</v>
      </c>
      <c r="P1610" s="12">
        <f t="shared" si="101"/>
        <v>82.82</v>
      </c>
      <c r="Q1610" s="15" t="s">
        <v>8327</v>
      </c>
      <c r="R1610" t="s">
        <v>8328</v>
      </c>
      <c r="S1610" s="18">
        <f t="shared" si="102"/>
        <v>41792.214467592588</v>
      </c>
      <c r="T1610" s="18">
        <f t="shared" si="103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 s="14">
        <v>59</v>
      </c>
      <c r="M1611" t="b">
        <v>0</v>
      </c>
      <c r="N1611" t="s">
        <v>8288</v>
      </c>
      <c r="O1611" s="9">
        <f t="shared" si="100"/>
        <v>21</v>
      </c>
      <c r="P1611" s="12">
        <f t="shared" si="101"/>
        <v>108.05</v>
      </c>
      <c r="Q1611" s="15" t="s">
        <v>8317</v>
      </c>
      <c r="R1611" t="s">
        <v>8333</v>
      </c>
      <c r="S1611" s="18">
        <f t="shared" si="102"/>
        <v>42549.916712962964</v>
      </c>
      <c r="T1611" s="18">
        <f t="shared" si="103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 s="14">
        <v>10</v>
      </c>
      <c r="M1612" t="b">
        <v>0</v>
      </c>
      <c r="N1612" t="s">
        <v>8289</v>
      </c>
      <c r="O1612" s="9">
        <f t="shared" si="100"/>
        <v>21</v>
      </c>
      <c r="P1612" s="12">
        <f t="shared" si="101"/>
        <v>20.5</v>
      </c>
      <c r="Q1612" s="15" t="s">
        <v>8331</v>
      </c>
      <c r="R1612" t="s">
        <v>8334</v>
      </c>
      <c r="S1612" s="18">
        <f t="shared" si="102"/>
        <v>42445.712754629625</v>
      </c>
      <c r="T1612" s="18">
        <f t="shared" si="103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 s="14">
        <v>15</v>
      </c>
      <c r="M1613" t="b">
        <v>0</v>
      </c>
      <c r="N1613" t="s">
        <v>8291</v>
      </c>
      <c r="O1613" s="9">
        <f t="shared" si="100"/>
        <v>21</v>
      </c>
      <c r="P1613" s="12">
        <f t="shared" si="101"/>
        <v>56.67</v>
      </c>
      <c r="Q1613" s="15" t="s">
        <v>8319</v>
      </c>
      <c r="R1613" t="s">
        <v>8335</v>
      </c>
      <c r="S1613" s="18">
        <f t="shared" si="102"/>
        <v>42175.948981481488</v>
      </c>
      <c r="T1613" s="18">
        <f t="shared" si="103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 s="14">
        <v>25</v>
      </c>
      <c r="M1614" t="b">
        <v>0</v>
      </c>
      <c r="N1614" t="s">
        <v>8283</v>
      </c>
      <c r="O1614" s="9">
        <f t="shared" si="100"/>
        <v>21</v>
      </c>
      <c r="P1614" s="12">
        <f t="shared" si="101"/>
        <v>35.799999999999997</v>
      </c>
      <c r="Q1614" s="15" t="s">
        <v>8331</v>
      </c>
      <c r="R1614" t="s">
        <v>8336</v>
      </c>
      <c r="S1614" s="18">
        <f t="shared" si="102"/>
        <v>41905.979629629634</v>
      </c>
      <c r="T1614" s="18">
        <f t="shared" si="103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 s="14">
        <v>7</v>
      </c>
      <c r="M1615" t="b">
        <v>0</v>
      </c>
      <c r="N1615" t="s">
        <v>8294</v>
      </c>
      <c r="O1615" s="9">
        <f t="shared" si="100"/>
        <v>21</v>
      </c>
      <c r="P1615" s="12">
        <f t="shared" si="101"/>
        <v>453.14</v>
      </c>
      <c r="Q1615" s="15" t="s">
        <v>8331</v>
      </c>
      <c r="R1615" t="s">
        <v>8338</v>
      </c>
      <c r="S1615" s="18">
        <f t="shared" si="102"/>
        <v>41913.790289351848</v>
      </c>
      <c r="T1615" s="18">
        <f t="shared" si="103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 s="14">
        <v>61</v>
      </c>
      <c r="M1616" t="b">
        <v>0</v>
      </c>
      <c r="N1616" t="s">
        <v>8296</v>
      </c>
      <c r="O1616" s="9">
        <f t="shared" si="100"/>
        <v>21</v>
      </c>
      <c r="P1616" s="12">
        <f t="shared" si="101"/>
        <v>25.49</v>
      </c>
      <c r="Q1616" s="15" t="s">
        <v>8327</v>
      </c>
      <c r="R1616" t="s">
        <v>8347</v>
      </c>
      <c r="S1616" s="18">
        <f t="shared" si="102"/>
        <v>42790.885243055556</v>
      </c>
      <c r="T1616" s="18">
        <f t="shared" si="103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 s="14">
        <v>43</v>
      </c>
      <c r="M1617" t="b">
        <v>0</v>
      </c>
      <c r="N1617" t="s">
        <v>8299</v>
      </c>
      <c r="O1617" s="9">
        <f t="shared" si="100"/>
        <v>21</v>
      </c>
      <c r="P1617" s="12">
        <f t="shared" si="101"/>
        <v>73.37</v>
      </c>
      <c r="Q1617" s="15" t="s">
        <v>8314</v>
      </c>
      <c r="R1617" t="s">
        <v>8340</v>
      </c>
      <c r="S1617" s="18">
        <f t="shared" si="102"/>
        <v>42381.866284722222</v>
      </c>
      <c r="T1617" s="18">
        <f t="shared" si="103"/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 s="14">
        <v>12</v>
      </c>
      <c r="M1618" t="b">
        <v>0</v>
      </c>
      <c r="N1618" t="s">
        <v>8269</v>
      </c>
      <c r="O1618" s="9">
        <f t="shared" si="100"/>
        <v>21</v>
      </c>
      <c r="P1618" s="12">
        <f t="shared" si="101"/>
        <v>52.08</v>
      </c>
      <c r="Q1618" s="15" t="s">
        <v>8343</v>
      </c>
      <c r="R1618" t="s">
        <v>8344</v>
      </c>
      <c r="S1618" s="18">
        <f t="shared" si="102"/>
        <v>42701.908807870372</v>
      </c>
      <c r="T1618" s="18">
        <f t="shared" si="103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 s="14">
        <v>7</v>
      </c>
      <c r="M1619" t="b">
        <v>0</v>
      </c>
      <c r="N1619" t="s">
        <v>8269</v>
      </c>
      <c r="O1619" s="9">
        <f t="shared" si="100"/>
        <v>21</v>
      </c>
      <c r="P1619" s="12">
        <f t="shared" si="101"/>
        <v>23.14</v>
      </c>
      <c r="Q1619" s="15" t="s">
        <v>8343</v>
      </c>
      <c r="R1619" t="s">
        <v>8344</v>
      </c>
      <c r="S1619" s="18">
        <f t="shared" si="102"/>
        <v>42807.151863425926</v>
      </c>
      <c r="T1619" s="18">
        <f t="shared" si="103"/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 s="14">
        <v>4</v>
      </c>
      <c r="M1620" t="b">
        <v>0</v>
      </c>
      <c r="N1620" t="s">
        <v>8269</v>
      </c>
      <c r="O1620" s="9">
        <f t="shared" si="100"/>
        <v>21</v>
      </c>
      <c r="P1620" s="12">
        <f t="shared" si="101"/>
        <v>37.5</v>
      </c>
      <c r="Q1620" s="15" t="s">
        <v>8343</v>
      </c>
      <c r="R1620" t="s">
        <v>8344</v>
      </c>
      <c r="S1620" s="18">
        <f t="shared" si="102"/>
        <v>42297.691006944442</v>
      </c>
      <c r="T1620" s="18">
        <f t="shared" si="103"/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 s="14">
        <v>19</v>
      </c>
      <c r="M1621" t="b">
        <v>0</v>
      </c>
      <c r="N1621" t="s">
        <v>8269</v>
      </c>
      <c r="O1621" s="9">
        <f t="shared" si="100"/>
        <v>21</v>
      </c>
      <c r="P1621" s="12">
        <f t="shared" si="101"/>
        <v>56.05</v>
      </c>
      <c r="Q1621" s="15" t="s">
        <v>8343</v>
      </c>
      <c r="R1621" t="s">
        <v>8344</v>
      </c>
      <c r="S1621" s="18">
        <f t="shared" si="102"/>
        <v>41766.072500000002</v>
      </c>
      <c r="T1621" s="18">
        <f t="shared" si="103"/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 s="14">
        <v>8</v>
      </c>
      <c r="M1622" t="b">
        <v>0</v>
      </c>
      <c r="N1622" t="s">
        <v>8269</v>
      </c>
      <c r="O1622" s="9">
        <f t="shared" si="100"/>
        <v>21</v>
      </c>
      <c r="P1622" s="12">
        <f t="shared" si="101"/>
        <v>26.38</v>
      </c>
      <c r="Q1622" s="15" t="s">
        <v>8343</v>
      </c>
      <c r="R1622" t="s">
        <v>8344</v>
      </c>
      <c r="S1622" s="18">
        <f t="shared" si="102"/>
        <v>41981.067523148144</v>
      </c>
      <c r="T1622" s="18">
        <f t="shared" si="103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 s="14">
        <v>14</v>
      </c>
      <c r="M1623" t="b">
        <v>0</v>
      </c>
      <c r="N1623" t="s">
        <v>8269</v>
      </c>
      <c r="O1623" s="9">
        <f t="shared" si="100"/>
        <v>21</v>
      </c>
      <c r="P1623" s="12">
        <f t="shared" si="101"/>
        <v>45.79</v>
      </c>
      <c r="Q1623" s="15" t="s">
        <v>8343</v>
      </c>
      <c r="R1623" t="s">
        <v>8344</v>
      </c>
      <c r="S1623" s="18">
        <f t="shared" si="102"/>
        <v>42640.278171296297</v>
      </c>
      <c r="T1623" s="18">
        <f t="shared" si="103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 s="14">
        <v>10</v>
      </c>
      <c r="M1624" t="b">
        <v>0</v>
      </c>
      <c r="N1624" t="s">
        <v>8266</v>
      </c>
      <c r="O1624" s="9">
        <f t="shared" si="100"/>
        <v>22</v>
      </c>
      <c r="P1624" s="12">
        <f t="shared" si="101"/>
        <v>56</v>
      </c>
      <c r="Q1624" s="15" t="s">
        <v>8310</v>
      </c>
      <c r="R1624" t="s">
        <v>8312</v>
      </c>
      <c r="S1624" s="18">
        <f t="shared" si="102"/>
        <v>41900.505312499998</v>
      </c>
      <c r="T1624" s="18">
        <f t="shared" si="103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 s="14">
        <v>39</v>
      </c>
      <c r="M1625" t="b">
        <v>0</v>
      </c>
      <c r="N1625" t="s">
        <v>8268</v>
      </c>
      <c r="O1625" s="9">
        <f t="shared" si="100"/>
        <v>22</v>
      </c>
      <c r="P1625" s="12">
        <f t="shared" si="101"/>
        <v>110.64</v>
      </c>
      <c r="Q1625" s="15" t="s">
        <v>8310</v>
      </c>
      <c r="R1625" t="s">
        <v>8313</v>
      </c>
      <c r="S1625" s="18">
        <f t="shared" si="102"/>
        <v>41135.679791666669</v>
      </c>
      <c r="T1625" s="18">
        <f t="shared" si="103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 s="14">
        <v>125</v>
      </c>
      <c r="M1626" t="b">
        <v>0</v>
      </c>
      <c r="N1626" t="s">
        <v>8268</v>
      </c>
      <c r="O1626" s="9">
        <f t="shared" si="100"/>
        <v>22</v>
      </c>
      <c r="P1626" s="12">
        <f t="shared" si="101"/>
        <v>66.52</v>
      </c>
      <c r="Q1626" s="15" t="s">
        <v>8310</v>
      </c>
      <c r="R1626" t="s">
        <v>8313</v>
      </c>
      <c r="S1626" s="18">
        <f t="shared" si="102"/>
        <v>41381.50577546296</v>
      </c>
      <c r="T1626" s="18">
        <f t="shared" si="103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 s="14">
        <v>28</v>
      </c>
      <c r="M1627" t="b">
        <v>0</v>
      </c>
      <c r="N1627" t="s">
        <v>8271</v>
      </c>
      <c r="O1627" s="9">
        <f t="shared" si="100"/>
        <v>22</v>
      </c>
      <c r="P1627" s="12">
        <f t="shared" si="101"/>
        <v>1536.25</v>
      </c>
      <c r="Q1627" s="15" t="s">
        <v>8314</v>
      </c>
      <c r="R1627" t="s">
        <v>8316</v>
      </c>
      <c r="S1627" s="18">
        <f t="shared" si="102"/>
        <v>42527.625671296293</v>
      </c>
      <c r="T1627" s="18">
        <f t="shared" si="103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 s="14">
        <v>215</v>
      </c>
      <c r="M1628" t="b">
        <v>0</v>
      </c>
      <c r="N1628" t="s">
        <v>8271</v>
      </c>
      <c r="O1628" s="9">
        <f t="shared" si="100"/>
        <v>22</v>
      </c>
      <c r="P1628" s="12">
        <f t="shared" si="101"/>
        <v>50.3</v>
      </c>
      <c r="Q1628" s="15" t="s">
        <v>8314</v>
      </c>
      <c r="R1628" t="s">
        <v>8316</v>
      </c>
      <c r="S1628" s="18">
        <f t="shared" si="102"/>
        <v>41974.219490740739</v>
      </c>
      <c r="T1628" s="18">
        <f t="shared" si="103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 s="14">
        <v>369</v>
      </c>
      <c r="M1629" t="b">
        <v>0</v>
      </c>
      <c r="N1629" t="s">
        <v>8271</v>
      </c>
      <c r="O1629" s="9">
        <f t="shared" si="100"/>
        <v>22</v>
      </c>
      <c r="P1629" s="12">
        <f t="shared" si="101"/>
        <v>23.95</v>
      </c>
      <c r="Q1629" s="15" t="s">
        <v>8314</v>
      </c>
      <c r="R1629" t="s">
        <v>8316</v>
      </c>
      <c r="S1629" s="18">
        <f t="shared" si="102"/>
        <v>41835.581018518518</v>
      </c>
      <c r="T1629" s="18">
        <f t="shared" si="103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 s="14">
        <v>5</v>
      </c>
      <c r="M1630" t="b">
        <v>0</v>
      </c>
      <c r="N1630" t="s">
        <v>8276</v>
      </c>
      <c r="O1630" s="9">
        <f t="shared" si="100"/>
        <v>22</v>
      </c>
      <c r="P1630" s="12">
        <f t="shared" si="101"/>
        <v>24.6</v>
      </c>
      <c r="Q1630" s="15" t="s">
        <v>8319</v>
      </c>
      <c r="R1630" t="s">
        <v>8320</v>
      </c>
      <c r="S1630" s="18">
        <f t="shared" si="102"/>
        <v>42737.545358796298</v>
      </c>
      <c r="T1630" s="18">
        <f t="shared" si="103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 s="14">
        <v>50</v>
      </c>
      <c r="M1631" t="b">
        <v>0</v>
      </c>
      <c r="N1631" t="s">
        <v>8271</v>
      </c>
      <c r="O1631" s="9">
        <f t="shared" si="100"/>
        <v>22</v>
      </c>
      <c r="P1631" s="12">
        <f t="shared" si="101"/>
        <v>157.46</v>
      </c>
      <c r="Q1631" s="15" t="s">
        <v>8314</v>
      </c>
      <c r="R1631" t="s">
        <v>8316</v>
      </c>
      <c r="S1631" s="18">
        <f t="shared" si="102"/>
        <v>42522.276724537034</v>
      </c>
      <c r="T1631" s="18">
        <f t="shared" si="103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 s="14">
        <v>10</v>
      </c>
      <c r="M1632" t="b">
        <v>0</v>
      </c>
      <c r="N1632" t="s">
        <v>8291</v>
      </c>
      <c r="O1632" s="9">
        <f t="shared" si="100"/>
        <v>22</v>
      </c>
      <c r="P1632" s="12">
        <f t="shared" si="101"/>
        <v>76</v>
      </c>
      <c r="Q1632" s="15" t="s">
        <v>8319</v>
      </c>
      <c r="R1632" t="s">
        <v>8335</v>
      </c>
      <c r="S1632" s="18">
        <f t="shared" si="102"/>
        <v>42808.781689814816</v>
      </c>
      <c r="T1632" s="18">
        <f t="shared" si="103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 s="14">
        <v>86</v>
      </c>
      <c r="M1633" t="b">
        <v>0</v>
      </c>
      <c r="N1633" t="s">
        <v>8283</v>
      </c>
      <c r="O1633" s="9">
        <f t="shared" si="100"/>
        <v>22</v>
      </c>
      <c r="P1633" s="12">
        <f t="shared" si="101"/>
        <v>48.72</v>
      </c>
      <c r="Q1633" s="15" t="s">
        <v>8331</v>
      </c>
      <c r="R1633" t="s">
        <v>8336</v>
      </c>
      <c r="S1633" s="18">
        <f t="shared" si="102"/>
        <v>42515.439421296294</v>
      </c>
      <c r="T1633" s="18">
        <f t="shared" si="103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 s="14">
        <v>49</v>
      </c>
      <c r="M1634" t="b">
        <v>0</v>
      </c>
      <c r="N1634" t="s">
        <v>8302</v>
      </c>
      <c r="O1634" s="9">
        <f t="shared" si="100"/>
        <v>22</v>
      </c>
      <c r="P1634" s="12">
        <f t="shared" si="101"/>
        <v>35.729999999999997</v>
      </c>
      <c r="Q1634" s="15" t="s">
        <v>8317</v>
      </c>
      <c r="R1634" t="s">
        <v>8342</v>
      </c>
      <c r="S1634" s="18">
        <f t="shared" si="102"/>
        <v>41044.988055555557</v>
      </c>
      <c r="T1634" s="18">
        <f t="shared" si="103"/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 s="14">
        <v>9</v>
      </c>
      <c r="M1635" t="b">
        <v>0</v>
      </c>
      <c r="N1635" t="s">
        <v>8269</v>
      </c>
      <c r="O1635" s="9">
        <f t="shared" si="100"/>
        <v>22</v>
      </c>
      <c r="P1635" s="12">
        <f t="shared" si="101"/>
        <v>48.56</v>
      </c>
      <c r="Q1635" s="15" t="s">
        <v>8343</v>
      </c>
      <c r="R1635" t="s">
        <v>8344</v>
      </c>
      <c r="S1635" s="18">
        <f t="shared" si="102"/>
        <v>42245.234340277777</v>
      </c>
      <c r="T1635" s="18">
        <f t="shared" si="103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 s="14">
        <v>23</v>
      </c>
      <c r="M1636" t="b">
        <v>0</v>
      </c>
      <c r="N1636" t="s">
        <v>8269</v>
      </c>
      <c r="O1636" s="9">
        <f t="shared" si="100"/>
        <v>22</v>
      </c>
      <c r="P1636" s="12">
        <f t="shared" si="101"/>
        <v>47.7</v>
      </c>
      <c r="Q1636" s="15" t="s">
        <v>8343</v>
      </c>
      <c r="R1636" t="s">
        <v>8344</v>
      </c>
      <c r="S1636" s="18">
        <f t="shared" si="102"/>
        <v>41740.493657407409</v>
      </c>
      <c r="T1636" s="18">
        <f t="shared" si="103"/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 s="14">
        <v>84</v>
      </c>
      <c r="M1637" t="b">
        <v>0</v>
      </c>
      <c r="N1637" t="s">
        <v>8269</v>
      </c>
      <c r="O1637" s="9">
        <f t="shared" si="100"/>
        <v>22</v>
      </c>
      <c r="P1637" s="12">
        <f t="shared" si="101"/>
        <v>128.27000000000001</v>
      </c>
      <c r="Q1637" s="15" t="s">
        <v>8343</v>
      </c>
      <c r="R1637" t="s">
        <v>8344</v>
      </c>
      <c r="S1637" s="18">
        <f t="shared" si="102"/>
        <v>41779.657870370371</v>
      </c>
      <c r="T1637" s="18">
        <f t="shared" si="103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 s="14">
        <v>2</v>
      </c>
      <c r="M1638" t="b">
        <v>0</v>
      </c>
      <c r="N1638" t="s">
        <v>8269</v>
      </c>
      <c r="O1638" s="9">
        <f t="shared" si="100"/>
        <v>22</v>
      </c>
      <c r="P1638" s="12">
        <f t="shared" si="101"/>
        <v>55</v>
      </c>
      <c r="Q1638" s="15" t="s">
        <v>8343</v>
      </c>
      <c r="R1638" t="s">
        <v>8344</v>
      </c>
      <c r="S1638" s="18">
        <f t="shared" si="102"/>
        <v>41928.690138888887</v>
      </c>
      <c r="T1638" s="18">
        <f t="shared" si="103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 s="14">
        <v>6</v>
      </c>
      <c r="M1639" t="b">
        <v>0</v>
      </c>
      <c r="N1639" t="s">
        <v>8269</v>
      </c>
      <c r="O1639" s="9">
        <f t="shared" si="100"/>
        <v>22</v>
      </c>
      <c r="P1639" s="12">
        <f t="shared" si="101"/>
        <v>129.16999999999999</v>
      </c>
      <c r="Q1639" s="15" t="s">
        <v>8343</v>
      </c>
      <c r="R1639" t="s">
        <v>8344</v>
      </c>
      <c r="S1639" s="18">
        <f t="shared" si="102"/>
        <v>42310.968518518523</v>
      </c>
      <c r="T1639" s="18">
        <f t="shared" si="103"/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 s="14">
        <v>6</v>
      </c>
      <c r="M1640" t="b">
        <v>0</v>
      </c>
      <c r="N1640" t="s">
        <v>8269</v>
      </c>
      <c r="O1640" s="9">
        <f t="shared" si="100"/>
        <v>22</v>
      </c>
      <c r="P1640" s="12">
        <f t="shared" si="101"/>
        <v>126.5</v>
      </c>
      <c r="Q1640" s="15" t="s">
        <v>8343</v>
      </c>
      <c r="R1640" t="s">
        <v>8344</v>
      </c>
      <c r="S1640" s="18">
        <f t="shared" si="102"/>
        <v>42353.761759259258</v>
      </c>
      <c r="T1640" s="18">
        <f t="shared" si="103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 s="14">
        <v>67</v>
      </c>
      <c r="M1641" t="b">
        <v>0</v>
      </c>
      <c r="N1641" t="s">
        <v>8265</v>
      </c>
      <c r="O1641" s="9">
        <f t="shared" si="100"/>
        <v>23</v>
      </c>
      <c r="P1641" s="12">
        <f t="shared" si="101"/>
        <v>449.43</v>
      </c>
      <c r="Q1641" s="15" t="s">
        <v>8310</v>
      </c>
      <c r="R1641" t="s">
        <v>8311</v>
      </c>
      <c r="S1641" s="18">
        <f t="shared" si="102"/>
        <v>42090.161828703705</v>
      </c>
      <c r="T1641" s="18">
        <f t="shared" si="103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 s="14">
        <v>70</v>
      </c>
      <c r="M1642" t="b">
        <v>0</v>
      </c>
      <c r="N1642" t="s">
        <v>8268</v>
      </c>
      <c r="O1642" s="9">
        <f t="shared" si="100"/>
        <v>23</v>
      </c>
      <c r="P1642" s="12">
        <f t="shared" si="101"/>
        <v>39.229999999999997</v>
      </c>
      <c r="Q1642" s="15" t="s">
        <v>8310</v>
      </c>
      <c r="R1642" t="s">
        <v>8313</v>
      </c>
      <c r="S1642" s="18">
        <f t="shared" si="102"/>
        <v>41218.391446759262</v>
      </c>
      <c r="T1642" s="18">
        <f t="shared" si="103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 s="14">
        <v>7</v>
      </c>
      <c r="M1643" t="b">
        <v>0</v>
      </c>
      <c r="N1643" t="s">
        <v>8270</v>
      </c>
      <c r="O1643" s="9">
        <f t="shared" si="100"/>
        <v>23</v>
      </c>
      <c r="P1643" s="12">
        <f t="shared" si="101"/>
        <v>16.43</v>
      </c>
      <c r="Q1643" s="15" t="s">
        <v>8314</v>
      </c>
      <c r="R1643" t="s">
        <v>8315</v>
      </c>
      <c r="S1643" s="18">
        <f t="shared" si="102"/>
        <v>42070.677604166667</v>
      </c>
      <c r="T1643" s="18">
        <f t="shared" si="103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 s="14">
        <v>355</v>
      </c>
      <c r="M1644" t="b">
        <v>0</v>
      </c>
      <c r="N1644" t="s">
        <v>8271</v>
      </c>
      <c r="O1644" s="9">
        <f t="shared" si="100"/>
        <v>23</v>
      </c>
      <c r="P1644" s="12">
        <f t="shared" si="101"/>
        <v>161.12</v>
      </c>
      <c r="Q1644" s="15" t="s">
        <v>8314</v>
      </c>
      <c r="R1644" t="s">
        <v>8316</v>
      </c>
      <c r="S1644" s="18">
        <f t="shared" si="102"/>
        <v>42289.675173611111</v>
      </c>
      <c r="T1644" s="18">
        <f t="shared" si="103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 s="14">
        <v>35</v>
      </c>
      <c r="M1645" t="b">
        <v>0</v>
      </c>
      <c r="N1645" t="s">
        <v>8288</v>
      </c>
      <c r="O1645" s="9">
        <f t="shared" si="100"/>
        <v>23</v>
      </c>
      <c r="P1645" s="12">
        <f t="shared" si="101"/>
        <v>65.459999999999994</v>
      </c>
      <c r="Q1645" s="15" t="s">
        <v>8317</v>
      </c>
      <c r="R1645" t="s">
        <v>8333</v>
      </c>
      <c r="S1645" s="18">
        <f t="shared" si="102"/>
        <v>41799.524259259262</v>
      </c>
      <c r="T1645" s="18">
        <f t="shared" si="103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 s="14">
        <v>20</v>
      </c>
      <c r="M1646" t="b">
        <v>0</v>
      </c>
      <c r="N1646" t="s">
        <v>8282</v>
      </c>
      <c r="O1646" s="9">
        <f t="shared" si="100"/>
        <v>23</v>
      </c>
      <c r="P1646" s="12">
        <f t="shared" si="101"/>
        <v>56.3</v>
      </c>
      <c r="Q1646" s="15" t="s">
        <v>8327</v>
      </c>
      <c r="R1646" t="s">
        <v>8328</v>
      </c>
      <c r="S1646" s="18">
        <f t="shared" si="102"/>
        <v>42595.585358796292</v>
      </c>
      <c r="T1646" s="18">
        <f t="shared" si="103"/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 s="14">
        <v>29</v>
      </c>
      <c r="M1647" t="b">
        <v>0</v>
      </c>
      <c r="N1647" t="s">
        <v>8269</v>
      </c>
      <c r="O1647" s="9">
        <f t="shared" si="100"/>
        <v>23</v>
      </c>
      <c r="P1647" s="12">
        <f t="shared" si="101"/>
        <v>96.55</v>
      </c>
      <c r="Q1647" s="15" t="s">
        <v>8343</v>
      </c>
      <c r="R1647" t="s">
        <v>8344</v>
      </c>
      <c r="S1647" s="18">
        <f t="shared" si="102"/>
        <v>42192.905694444446</v>
      </c>
      <c r="T1647" s="18">
        <f t="shared" si="103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 s="14">
        <v>45</v>
      </c>
      <c r="M1648" t="b">
        <v>0</v>
      </c>
      <c r="N1648" t="s">
        <v>8301</v>
      </c>
      <c r="O1648" s="9">
        <f t="shared" si="100"/>
        <v>23</v>
      </c>
      <c r="P1648" s="12">
        <f t="shared" si="101"/>
        <v>130.09</v>
      </c>
      <c r="Q1648" s="15" t="s">
        <v>8343</v>
      </c>
      <c r="R1648" t="s">
        <v>8345</v>
      </c>
      <c r="S1648" s="18">
        <f t="shared" si="102"/>
        <v>42528.542627314819</v>
      </c>
      <c r="T1648" s="18">
        <f t="shared" si="103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 s="14">
        <v>17</v>
      </c>
      <c r="M1649" t="b">
        <v>0</v>
      </c>
      <c r="N1649" t="s">
        <v>8301</v>
      </c>
      <c r="O1649" s="9">
        <f t="shared" si="100"/>
        <v>23</v>
      </c>
      <c r="P1649" s="12">
        <f t="shared" si="101"/>
        <v>53.53</v>
      </c>
      <c r="Q1649" s="15" t="s">
        <v>8343</v>
      </c>
      <c r="R1649" t="s">
        <v>8345</v>
      </c>
      <c r="S1649" s="18">
        <f t="shared" si="102"/>
        <v>41760.909039351849</v>
      </c>
      <c r="T1649" s="18">
        <f t="shared" si="103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 s="14">
        <v>12</v>
      </c>
      <c r="M1650" t="b">
        <v>0</v>
      </c>
      <c r="N1650" t="s">
        <v>8269</v>
      </c>
      <c r="O1650" s="9">
        <f t="shared" si="100"/>
        <v>23</v>
      </c>
      <c r="P1650" s="12">
        <f t="shared" si="101"/>
        <v>18.75</v>
      </c>
      <c r="Q1650" s="15" t="s">
        <v>8343</v>
      </c>
      <c r="R1650" t="s">
        <v>8344</v>
      </c>
      <c r="S1650" s="18">
        <f t="shared" si="102"/>
        <v>42800.720127314817</v>
      </c>
      <c r="T1650" s="18">
        <f t="shared" si="103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 s="14">
        <v>11</v>
      </c>
      <c r="M1651" t="b">
        <v>0</v>
      </c>
      <c r="N1651" t="s">
        <v>8276</v>
      </c>
      <c r="O1651" s="9">
        <f t="shared" si="100"/>
        <v>24</v>
      </c>
      <c r="P1651" s="12">
        <f t="shared" si="101"/>
        <v>109.18</v>
      </c>
      <c r="Q1651" s="15" t="s">
        <v>8319</v>
      </c>
      <c r="R1651" t="s">
        <v>8320</v>
      </c>
      <c r="S1651" s="18">
        <f t="shared" si="102"/>
        <v>40088.105393518519</v>
      </c>
      <c r="T1651" s="18">
        <f t="shared" si="103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 s="14">
        <v>21</v>
      </c>
      <c r="M1652" t="b">
        <v>0</v>
      </c>
      <c r="N1652" t="s">
        <v>8276</v>
      </c>
      <c r="O1652" s="9">
        <f t="shared" si="100"/>
        <v>24</v>
      </c>
      <c r="P1652" s="12">
        <f t="shared" si="101"/>
        <v>34.76</v>
      </c>
      <c r="Q1652" s="15" t="s">
        <v>8319</v>
      </c>
      <c r="R1652" t="s">
        <v>8320</v>
      </c>
      <c r="S1652" s="18">
        <f t="shared" si="102"/>
        <v>41368.583726851852</v>
      </c>
      <c r="T1652" s="18">
        <f t="shared" si="103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 s="14">
        <v>185</v>
      </c>
      <c r="M1653" t="b">
        <v>0</v>
      </c>
      <c r="N1653" t="s">
        <v>8283</v>
      </c>
      <c r="O1653" s="9">
        <f t="shared" si="100"/>
        <v>24</v>
      </c>
      <c r="P1653" s="12">
        <f t="shared" si="101"/>
        <v>51.23</v>
      </c>
      <c r="Q1653" s="15" t="s">
        <v>8331</v>
      </c>
      <c r="R1653" t="s">
        <v>8336</v>
      </c>
      <c r="S1653" s="18">
        <f t="shared" si="102"/>
        <v>42115.949976851851</v>
      </c>
      <c r="T1653" s="18">
        <f t="shared" si="103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 s="14">
        <v>27</v>
      </c>
      <c r="M1654" t="b">
        <v>0</v>
      </c>
      <c r="N1654" t="s">
        <v>8282</v>
      </c>
      <c r="O1654" s="9">
        <f t="shared" si="100"/>
        <v>24</v>
      </c>
      <c r="P1654" s="12">
        <f t="shared" si="101"/>
        <v>305.77999999999997</v>
      </c>
      <c r="Q1654" s="15" t="s">
        <v>8327</v>
      </c>
      <c r="R1654" t="s">
        <v>8328</v>
      </c>
      <c r="S1654" s="18">
        <f t="shared" si="102"/>
        <v>41828.664456018516</v>
      </c>
      <c r="T1654" s="18">
        <f t="shared" si="103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 s="14">
        <v>35</v>
      </c>
      <c r="M1655" t="b">
        <v>0</v>
      </c>
      <c r="N1655" t="s">
        <v>8301</v>
      </c>
      <c r="O1655" s="9">
        <f t="shared" si="100"/>
        <v>24</v>
      </c>
      <c r="P1655" s="12">
        <f t="shared" si="101"/>
        <v>23.63</v>
      </c>
      <c r="Q1655" s="15" t="s">
        <v>8343</v>
      </c>
      <c r="R1655" t="s">
        <v>8345</v>
      </c>
      <c r="S1655" s="18">
        <f t="shared" si="102"/>
        <v>42744.416030092587</v>
      </c>
      <c r="T1655" s="18">
        <f t="shared" si="103"/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 s="14">
        <v>8</v>
      </c>
      <c r="M1656" t="b">
        <v>0</v>
      </c>
      <c r="N1656" t="s">
        <v>8269</v>
      </c>
      <c r="O1656" s="9">
        <f t="shared" si="100"/>
        <v>24</v>
      </c>
      <c r="P1656" s="12">
        <f t="shared" si="101"/>
        <v>53.13</v>
      </c>
      <c r="Q1656" s="15" t="s">
        <v>8343</v>
      </c>
      <c r="R1656" t="s">
        <v>8344</v>
      </c>
      <c r="S1656" s="18">
        <f t="shared" si="102"/>
        <v>42306.848854166667</v>
      </c>
      <c r="T1656" s="18">
        <f t="shared" si="103"/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 s="14">
        <v>12</v>
      </c>
      <c r="M1657" t="b">
        <v>0</v>
      </c>
      <c r="N1657" t="s">
        <v>8269</v>
      </c>
      <c r="O1657" s="9">
        <f t="shared" si="100"/>
        <v>24</v>
      </c>
      <c r="P1657" s="12">
        <f t="shared" si="101"/>
        <v>24.33</v>
      </c>
      <c r="Q1657" s="15" t="s">
        <v>8343</v>
      </c>
      <c r="R1657" t="s">
        <v>8344</v>
      </c>
      <c r="S1657" s="18">
        <f t="shared" si="102"/>
        <v>41880.788842592592</v>
      </c>
      <c r="T1657" s="18">
        <f t="shared" si="103"/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 s="14">
        <v>10</v>
      </c>
      <c r="M1658" t="b">
        <v>0</v>
      </c>
      <c r="N1658" t="s">
        <v>8269</v>
      </c>
      <c r="O1658" s="9">
        <f t="shared" si="100"/>
        <v>24</v>
      </c>
      <c r="P1658" s="12">
        <f t="shared" si="101"/>
        <v>41</v>
      </c>
      <c r="Q1658" s="15" t="s">
        <v>8343</v>
      </c>
      <c r="R1658" t="s">
        <v>8344</v>
      </c>
      <c r="S1658" s="18">
        <f t="shared" si="102"/>
        <v>42770.290590277778</v>
      </c>
      <c r="T1658" s="18">
        <f t="shared" si="103"/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 s="14">
        <v>38</v>
      </c>
      <c r="M1659" t="b">
        <v>0</v>
      </c>
      <c r="N1659" t="s">
        <v>8269</v>
      </c>
      <c r="O1659" s="9">
        <f t="shared" si="100"/>
        <v>24</v>
      </c>
      <c r="P1659" s="12">
        <f t="shared" si="101"/>
        <v>45.84</v>
      </c>
      <c r="Q1659" s="15" t="s">
        <v>8343</v>
      </c>
      <c r="R1659" t="s">
        <v>8344</v>
      </c>
      <c r="S1659" s="18">
        <f t="shared" si="102"/>
        <v>41921.770439814813</v>
      </c>
      <c r="T1659" s="18">
        <f t="shared" si="103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 s="14">
        <v>33</v>
      </c>
      <c r="M1660" t="b">
        <v>0</v>
      </c>
      <c r="N1660" t="s">
        <v>8266</v>
      </c>
      <c r="O1660" s="9">
        <f t="shared" si="100"/>
        <v>25</v>
      </c>
      <c r="P1660" s="12">
        <f t="shared" si="101"/>
        <v>91.82</v>
      </c>
      <c r="Q1660" s="15" t="s">
        <v>8310</v>
      </c>
      <c r="R1660" t="s">
        <v>8312</v>
      </c>
      <c r="S1660" s="18">
        <f t="shared" si="102"/>
        <v>42249.064722222218</v>
      </c>
      <c r="T1660" s="18">
        <f t="shared" si="103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 s="14">
        <v>5</v>
      </c>
      <c r="M1661" t="b">
        <v>0</v>
      </c>
      <c r="N1661" t="s">
        <v>8266</v>
      </c>
      <c r="O1661" s="9">
        <f t="shared" si="100"/>
        <v>25</v>
      </c>
      <c r="P1661" s="12">
        <f t="shared" si="101"/>
        <v>50</v>
      </c>
      <c r="Q1661" s="15" t="s">
        <v>8310</v>
      </c>
      <c r="R1661" t="s">
        <v>8312</v>
      </c>
      <c r="S1661" s="18">
        <f t="shared" si="102"/>
        <v>42297.110300925924</v>
      </c>
      <c r="T1661" s="18">
        <f t="shared" si="103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 s="14">
        <v>34</v>
      </c>
      <c r="M1662" t="b">
        <v>0</v>
      </c>
      <c r="N1662" t="s">
        <v>8268</v>
      </c>
      <c r="O1662" s="9">
        <f t="shared" si="100"/>
        <v>25</v>
      </c>
      <c r="P1662" s="12">
        <f t="shared" si="101"/>
        <v>725.03</v>
      </c>
      <c r="Q1662" s="15" t="s">
        <v>8310</v>
      </c>
      <c r="R1662" t="s">
        <v>8313</v>
      </c>
      <c r="S1662" s="18">
        <f t="shared" si="102"/>
        <v>42327.490752314814</v>
      </c>
      <c r="T1662" s="18">
        <f t="shared" si="103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 s="14">
        <v>196</v>
      </c>
      <c r="M1663" t="b">
        <v>0</v>
      </c>
      <c r="N1663" t="s">
        <v>8271</v>
      </c>
      <c r="O1663" s="9">
        <f t="shared" si="100"/>
        <v>25</v>
      </c>
      <c r="P1663" s="12">
        <f t="shared" si="101"/>
        <v>89.6</v>
      </c>
      <c r="Q1663" s="15" t="s">
        <v>8314</v>
      </c>
      <c r="R1663" t="s">
        <v>8316</v>
      </c>
      <c r="S1663" s="18">
        <f t="shared" si="102"/>
        <v>42652.964907407411</v>
      </c>
      <c r="T1663" s="18">
        <f t="shared" si="103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 s="14">
        <v>15</v>
      </c>
      <c r="M1664" t="b">
        <v>0</v>
      </c>
      <c r="N1664" t="s">
        <v>8273</v>
      </c>
      <c r="O1664" s="9">
        <f t="shared" si="100"/>
        <v>25</v>
      </c>
      <c r="P1664" s="12">
        <f t="shared" si="101"/>
        <v>46.73</v>
      </c>
      <c r="Q1664" s="15" t="s">
        <v>8317</v>
      </c>
      <c r="R1664" t="s">
        <v>8318</v>
      </c>
      <c r="S1664" s="18">
        <f t="shared" si="102"/>
        <v>41365.904594907406</v>
      </c>
      <c r="T1664" s="18">
        <f t="shared" si="103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 s="14">
        <v>11</v>
      </c>
      <c r="M1665" t="b">
        <v>0</v>
      </c>
      <c r="N1665" t="s">
        <v>8291</v>
      </c>
      <c r="O1665" s="9">
        <f t="shared" si="100"/>
        <v>25</v>
      </c>
      <c r="P1665" s="12">
        <f t="shared" si="101"/>
        <v>57.73</v>
      </c>
      <c r="Q1665" s="15" t="s">
        <v>8319</v>
      </c>
      <c r="R1665" t="s">
        <v>8335</v>
      </c>
      <c r="S1665" s="18">
        <f t="shared" si="102"/>
        <v>42801.43104166667</v>
      </c>
      <c r="T1665" s="18">
        <f t="shared" si="103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 s="14">
        <v>33</v>
      </c>
      <c r="M1666" t="b">
        <v>0</v>
      </c>
      <c r="N1666" t="s">
        <v>8282</v>
      </c>
      <c r="O1666" s="9">
        <f t="shared" ref="O1666:O1729" si="104">ROUND(E1666/D1666*100,0)</f>
        <v>25</v>
      </c>
      <c r="P1666" s="12">
        <f t="shared" si="101"/>
        <v>168.39</v>
      </c>
      <c r="Q1666" s="15" t="s">
        <v>8327</v>
      </c>
      <c r="R1666" t="s">
        <v>8328</v>
      </c>
      <c r="S1666" s="18">
        <f t="shared" si="102"/>
        <v>42082.575555555552</v>
      </c>
      <c r="T1666" s="18">
        <f t="shared" si="103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 s="14">
        <v>114</v>
      </c>
      <c r="M1667" t="b">
        <v>0</v>
      </c>
      <c r="N1667" t="s">
        <v>8301</v>
      </c>
      <c r="O1667" s="9">
        <f t="shared" si="104"/>
        <v>25</v>
      </c>
      <c r="P1667" s="12">
        <f t="shared" ref="P1667:P1730" si="105">IFERROR(ROUND(E1667/L1667,2),0)</f>
        <v>58.18</v>
      </c>
      <c r="Q1667" s="15" t="s">
        <v>8343</v>
      </c>
      <c r="R1667" t="s">
        <v>8345</v>
      </c>
      <c r="S1667" s="18">
        <f t="shared" ref="S1667:S1730" si="106">(((J1667/60)/60)/24)+DATE(1970,1,1)</f>
        <v>41844.125115740739</v>
      </c>
      <c r="T1667" s="18">
        <f t="shared" ref="T1667:T1730" si="107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 s="14">
        <v>6</v>
      </c>
      <c r="M1668" t="b">
        <v>0</v>
      </c>
      <c r="N1668" t="s">
        <v>8303</v>
      </c>
      <c r="O1668" s="9">
        <f t="shared" si="104"/>
        <v>25</v>
      </c>
      <c r="P1668" s="12">
        <f t="shared" si="105"/>
        <v>41.67</v>
      </c>
      <c r="Q1668" s="15" t="s">
        <v>8343</v>
      </c>
      <c r="R1668" t="s">
        <v>8346</v>
      </c>
      <c r="S1668" s="18">
        <f t="shared" si="106"/>
        <v>42242.988680555558</v>
      </c>
      <c r="T1668" s="18">
        <f t="shared" si="107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 s="14">
        <v>18</v>
      </c>
      <c r="M1669" t="b">
        <v>0</v>
      </c>
      <c r="N1669" t="s">
        <v>8266</v>
      </c>
      <c r="O1669" s="9">
        <f t="shared" si="104"/>
        <v>26</v>
      </c>
      <c r="P1669" s="12">
        <f t="shared" si="105"/>
        <v>87.31</v>
      </c>
      <c r="Q1669" s="15" t="s">
        <v>8310</v>
      </c>
      <c r="R1669" t="s">
        <v>8312</v>
      </c>
      <c r="S1669" s="18">
        <f t="shared" si="106"/>
        <v>41867.083368055559</v>
      </c>
      <c r="T1669" s="18">
        <f t="shared" si="107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 s="14">
        <v>96</v>
      </c>
      <c r="M1670" t="b">
        <v>0</v>
      </c>
      <c r="N1670" t="s">
        <v>8271</v>
      </c>
      <c r="O1670" s="9">
        <f t="shared" si="104"/>
        <v>26</v>
      </c>
      <c r="P1670" s="12">
        <f t="shared" si="105"/>
        <v>133.25</v>
      </c>
      <c r="Q1670" s="15" t="s">
        <v>8314</v>
      </c>
      <c r="R1670" t="s">
        <v>8316</v>
      </c>
      <c r="S1670" s="18">
        <f t="shared" si="106"/>
        <v>42504.403877314813</v>
      </c>
      <c r="T1670" s="18">
        <f t="shared" si="107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 s="14">
        <v>129</v>
      </c>
      <c r="M1671" t="b">
        <v>0</v>
      </c>
      <c r="N1671" t="s">
        <v>8271</v>
      </c>
      <c r="O1671" s="9">
        <f t="shared" si="104"/>
        <v>26</v>
      </c>
      <c r="P1671" s="12">
        <f t="shared" si="105"/>
        <v>150.65</v>
      </c>
      <c r="Q1671" s="15" t="s">
        <v>8314</v>
      </c>
      <c r="R1671" t="s">
        <v>8316</v>
      </c>
      <c r="S1671" s="18">
        <f t="shared" si="106"/>
        <v>41864.501516203702</v>
      </c>
      <c r="T1671" s="18">
        <f t="shared" si="107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 s="14">
        <v>10</v>
      </c>
      <c r="M1672" t="b">
        <v>0</v>
      </c>
      <c r="N1672" t="s">
        <v>8280</v>
      </c>
      <c r="O1672" s="9">
        <f t="shared" si="104"/>
        <v>26</v>
      </c>
      <c r="P1672" s="12">
        <f t="shared" si="105"/>
        <v>13</v>
      </c>
      <c r="Q1672" s="15" t="s">
        <v>8324</v>
      </c>
      <c r="R1672" t="s">
        <v>8325</v>
      </c>
      <c r="S1672" s="18">
        <f t="shared" si="106"/>
        <v>41599.855682870373</v>
      </c>
      <c r="T1672" s="18">
        <f t="shared" si="107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 s="14">
        <v>86</v>
      </c>
      <c r="M1673" t="b">
        <v>0</v>
      </c>
      <c r="N1673" t="s">
        <v>8271</v>
      </c>
      <c r="O1673" s="9">
        <f t="shared" si="104"/>
        <v>26</v>
      </c>
      <c r="P1673" s="12">
        <f t="shared" si="105"/>
        <v>90.62</v>
      </c>
      <c r="Q1673" s="15" t="s">
        <v>8314</v>
      </c>
      <c r="R1673" t="s">
        <v>8316</v>
      </c>
      <c r="S1673" s="18">
        <f t="shared" si="106"/>
        <v>42543.665601851855</v>
      </c>
      <c r="T1673" s="18">
        <f t="shared" si="107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 s="14">
        <v>79</v>
      </c>
      <c r="M1674" t="b">
        <v>0</v>
      </c>
      <c r="N1674" t="s">
        <v>8291</v>
      </c>
      <c r="O1674" s="9">
        <f t="shared" si="104"/>
        <v>26</v>
      </c>
      <c r="P1674" s="12">
        <f t="shared" si="105"/>
        <v>65.97</v>
      </c>
      <c r="Q1674" s="15" t="s">
        <v>8319</v>
      </c>
      <c r="R1674" t="s">
        <v>8335</v>
      </c>
      <c r="S1674" s="18">
        <f t="shared" si="106"/>
        <v>42796.071643518517</v>
      </c>
      <c r="T1674" s="18">
        <f t="shared" si="107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 s="14">
        <v>24</v>
      </c>
      <c r="M1675" t="b">
        <v>0</v>
      </c>
      <c r="N1675" t="s">
        <v>8283</v>
      </c>
      <c r="O1675" s="9">
        <f t="shared" si="104"/>
        <v>26</v>
      </c>
      <c r="P1675" s="12">
        <f t="shared" si="105"/>
        <v>59.04</v>
      </c>
      <c r="Q1675" s="15" t="s">
        <v>8331</v>
      </c>
      <c r="R1675" t="s">
        <v>8336</v>
      </c>
      <c r="S1675" s="18">
        <f t="shared" si="106"/>
        <v>42597.617418981477</v>
      </c>
      <c r="T1675" s="18">
        <f t="shared" si="107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 s="14">
        <v>3</v>
      </c>
      <c r="M1676" t="b">
        <v>0</v>
      </c>
      <c r="N1676" t="s">
        <v>8294</v>
      </c>
      <c r="O1676" s="9">
        <f t="shared" si="104"/>
        <v>26</v>
      </c>
      <c r="P1676" s="12">
        <f t="shared" si="105"/>
        <v>218.33</v>
      </c>
      <c r="Q1676" s="15" t="s">
        <v>8331</v>
      </c>
      <c r="R1676" t="s">
        <v>8338</v>
      </c>
      <c r="S1676" s="18">
        <f t="shared" si="106"/>
        <v>41807.118495370371</v>
      </c>
      <c r="T1676" s="18">
        <f t="shared" si="107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 s="14">
        <v>52</v>
      </c>
      <c r="M1677" t="b">
        <v>0</v>
      </c>
      <c r="N1677" t="s">
        <v>8282</v>
      </c>
      <c r="O1677" s="9">
        <f t="shared" si="104"/>
        <v>26</v>
      </c>
      <c r="P1677" s="12">
        <f t="shared" si="105"/>
        <v>116.56</v>
      </c>
      <c r="Q1677" s="15" t="s">
        <v>8327</v>
      </c>
      <c r="R1677" t="s">
        <v>8328</v>
      </c>
      <c r="S1677" s="18">
        <f t="shared" si="106"/>
        <v>42187.940081018518</v>
      </c>
      <c r="T1677" s="18">
        <f t="shared" si="107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 s="14">
        <v>15</v>
      </c>
      <c r="M1678" t="b">
        <v>0</v>
      </c>
      <c r="N1678" t="s">
        <v>8302</v>
      </c>
      <c r="O1678" s="9">
        <f t="shared" si="104"/>
        <v>26</v>
      </c>
      <c r="P1678" s="12">
        <f t="shared" si="105"/>
        <v>93.67</v>
      </c>
      <c r="Q1678" s="15" t="s">
        <v>8317</v>
      </c>
      <c r="R1678" t="s">
        <v>8342</v>
      </c>
      <c r="S1678" s="18">
        <f t="shared" si="106"/>
        <v>41846.978078703702</v>
      </c>
      <c r="T1678" s="18">
        <f t="shared" si="107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 s="14">
        <v>94</v>
      </c>
      <c r="M1679" t="b">
        <v>0</v>
      </c>
      <c r="N1679" t="s">
        <v>8269</v>
      </c>
      <c r="O1679" s="9">
        <f t="shared" si="104"/>
        <v>26</v>
      </c>
      <c r="P1679" s="12">
        <f t="shared" si="105"/>
        <v>65.34</v>
      </c>
      <c r="Q1679" s="15" t="s">
        <v>8343</v>
      </c>
      <c r="R1679" t="s">
        <v>8344</v>
      </c>
      <c r="S1679" s="18">
        <f t="shared" si="106"/>
        <v>42614.268796296295</v>
      </c>
      <c r="T1679" s="18">
        <f t="shared" si="107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 s="14">
        <v>8</v>
      </c>
      <c r="M1680" t="b">
        <v>0</v>
      </c>
      <c r="N1680" t="s">
        <v>8268</v>
      </c>
      <c r="O1680" s="9">
        <f t="shared" si="104"/>
        <v>27</v>
      </c>
      <c r="P1680" s="12">
        <f t="shared" si="105"/>
        <v>17.25</v>
      </c>
      <c r="Q1680" s="15" t="s">
        <v>8310</v>
      </c>
      <c r="R1680" t="s">
        <v>8313</v>
      </c>
      <c r="S1680" s="18">
        <f t="shared" si="106"/>
        <v>41801.120069444441</v>
      </c>
      <c r="T1680" s="18">
        <f t="shared" si="107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 s="14">
        <v>34</v>
      </c>
      <c r="M1681" t="b">
        <v>0</v>
      </c>
      <c r="N1681" t="s">
        <v>8270</v>
      </c>
      <c r="O1681" s="9">
        <f t="shared" si="104"/>
        <v>27</v>
      </c>
      <c r="P1681" s="12">
        <f t="shared" si="105"/>
        <v>402.71</v>
      </c>
      <c r="Q1681" s="15" t="s">
        <v>8314</v>
      </c>
      <c r="R1681" t="s">
        <v>8315</v>
      </c>
      <c r="S1681" s="18">
        <f t="shared" si="106"/>
        <v>42283.592465277776</v>
      </c>
      <c r="T1681" s="18">
        <f t="shared" si="107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 s="14">
        <v>21</v>
      </c>
      <c r="M1682" t="b">
        <v>0</v>
      </c>
      <c r="N1682" t="s">
        <v>8271</v>
      </c>
      <c r="O1682" s="9">
        <f t="shared" si="104"/>
        <v>27</v>
      </c>
      <c r="P1682" s="12">
        <f t="shared" si="105"/>
        <v>291.33</v>
      </c>
      <c r="Q1682" s="15" t="s">
        <v>8314</v>
      </c>
      <c r="R1682" t="s">
        <v>8316</v>
      </c>
      <c r="S1682" s="18">
        <f t="shared" si="106"/>
        <v>41813.662962962961</v>
      </c>
      <c r="T1682" s="18">
        <f t="shared" si="107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 s="14">
        <v>22</v>
      </c>
      <c r="M1683" t="b">
        <v>0</v>
      </c>
      <c r="N1683" t="s">
        <v>8285</v>
      </c>
      <c r="O1683" s="9">
        <f t="shared" si="104"/>
        <v>27</v>
      </c>
      <c r="P1683" s="12">
        <f t="shared" si="105"/>
        <v>36.68</v>
      </c>
      <c r="Q1683" s="15" t="s">
        <v>8317</v>
      </c>
      <c r="R1683" t="s">
        <v>8330</v>
      </c>
      <c r="S1683" s="18">
        <f t="shared" si="106"/>
        <v>41796.531701388885</v>
      </c>
      <c r="T1683" s="18">
        <f t="shared" si="107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 s="14">
        <v>19</v>
      </c>
      <c r="M1684" t="b">
        <v>0</v>
      </c>
      <c r="N1684" t="s">
        <v>8302</v>
      </c>
      <c r="O1684" s="9">
        <f t="shared" si="104"/>
        <v>27</v>
      </c>
      <c r="P1684" s="12">
        <f t="shared" si="105"/>
        <v>42.16</v>
      </c>
      <c r="Q1684" s="15" t="s">
        <v>8317</v>
      </c>
      <c r="R1684" t="s">
        <v>8342</v>
      </c>
      <c r="S1684" s="18">
        <f t="shared" si="106"/>
        <v>41850.781377314815</v>
      </c>
      <c r="T1684" s="18">
        <f t="shared" si="107"/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 s="14">
        <v>20</v>
      </c>
      <c r="M1685" t="b">
        <v>0</v>
      </c>
      <c r="N1685" t="s">
        <v>8269</v>
      </c>
      <c r="O1685" s="9">
        <f t="shared" si="104"/>
        <v>27</v>
      </c>
      <c r="P1685" s="12">
        <f t="shared" si="105"/>
        <v>68.099999999999994</v>
      </c>
      <c r="Q1685" s="15" t="s">
        <v>8343</v>
      </c>
      <c r="R1685" t="s">
        <v>8344</v>
      </c>
      <c r="S1685" s="18">
        <f t="shared" si="106"/>
        <v>42278.629710648151</v>
      </c>
      <c r="T1685" s="18">
        <f t="shared" si="107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 s="14">
        <v>13</v>
      </c>
      <c r="M1686" t="b">
        <v>0</v>
      </c>
      <c r="N1686" t="s">
        <v>8269</v>
      </c>
      <c r="O1686" s="9">
        <f t="shared" si="104"/>
        <v>27</v>
      </c>
      <c r="P1686" s="12">
        <f t="shared" si="105"/>
        <v>51.62</v>
      </c>
      <c r="Q1686" s="15" t="s">
        <v>8343</v>
      </c>
      <c r="R1686" t="s">
        <v>8344</v>
      </c>
      <c r="S1686" s="18">
        <f t="shared" si="106"/>
        <v>42058.792476851857</v>
      </c>
      <c r="T1686" s="18">
        <f t="shared" si="107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 s="14">
        <v>76</v>
      </c>
      <c r="M1687" t="b">
        <v>0</v>
      </c>
      <c r="N1687" t="s">
        <v>8301</v>
      </c>
      <c r="O1687" s="9">
        <f t="shared" si="104"/>
        <v>27</v>
      </c>
      <c r="P1687" s="12">
        <f t="shared" si="105"/>
        <v>70.11</v>
      </c>
      <c r="Q1687" s="15" t="s">
        <v>8343</v>
      </c>
      <c r="R1687" t="s">
        <v>8345</v>
      </c>
      <c r="S1687" s="18">
        <f t="shared" si="106"/>
        <v>41885.595138888886</v>
      </c>
      <c r="T1687" s="18">
        <f t="shared" si="107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 s="14">
        <v>14</v>
      </c>
      <c r="M1688" t="b">
        <v>0</v>
      </c>
      <c r="N1688" t="s">
        <v>8269</v>
      </c>
      <c r="O1688" s="9">
        <f t="shared" si="104"/>
        <v>27</v>
      </c>
      <c r="P1688" s="12">
        <f t="shared" si="105"/>
        <v>46.43</v>
      </c>
      <c r="Q1688" s="15" t="s">
        <v>8343</v>
      </c>
      <c r="R1688" t="s">
        <v>8344</v>
      </c>
      <c r="S1688" s="18">
        <f t="shared" si="106"/>
        <v>41841.651597222226</v>
      </c>
      <c r="T1688" s="18">
        <f t="shared" si="107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 s="14">
        <v>14</v>
      </c>
      <c r="M1689" t="b">
        <v>0</v>
      </c>
      <c r="N1689" t="s">
        <v>8269</v>
      </c>
      <c r="O1689" s="9">
        <f t="shared" si="104"/>
        <v>27</v>
      </c>
      <c r="P1689" s="12">
        <f t="shared" si="105"/>
        <v>38.71</v>
      </c>
      <c r="Q1689" s="15" t="s">
        <v>8343</v>
      </c>
      <c r="R1689" t="s">
        <v>8344</v>
      </c>
      <c r="S1689" s="18">
        <f t="shared" si="106"/>
        <v>42762.545810185184</v>
      </c>
      <c r="T1689" s="18">
        <f t="shared" si="107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 s="14">
        <v>21</v>
      </c>
      <c r="M1690" t="b">
        <v>0</v>
      </c>
      <c r="N1690" t="s">
        <v>8269</v>
      </c>
      <c r="O1690" s="9">
        <f t="shared" si="104"/>
        <v>27</v>
      </c>
      <c r="P1690" s="12">
        <f t="shared" si="105"/>
        <v>35</v>
      </c>
      <c r="Q1690" s="15" t="s">
        <v>8343</v>
      </c>
      <c r="R1690" t="s">
        <v>8344</v>
      </c>
      <c r="S1690" s="18">
        <f t="shared" si="106"/>
        <v>42283.552951388891</v>
      </c>
      <c r="T1690" s="18">
        <f t="shared" si="107"/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 s="14">
        <v>6</v>
      </c>
      <c r="M1691" t="b">
        <v>0</v>
      </c>
      <c r="N1691" t="s">
        <v>8269</v>
      </c>
      <c r="O1691" s="9">
        <f t="shared" si="104"/>
        <v>27</v>
      </c>
      <c r="P1691" s="12">
        <f t="shared" si="105"/>
        <v>22.83</v>
      </c>
      <c r="Q1691" s="15" t="s">
        <v>8343</v>
      </c>
      <c r="R1691" t="s">
        <v>8344</v>
      </c>
      <c r="S1691" s="18">
        <f t="shared" si="106"/>
        <v>42475.848067129627</v>
      </c>
      <c r="T1691" s="18">
        <f t="shared" si="107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 s="14">
        <v>37</v>
      </c>
      <c r="M1692" t="b">
        <v>0</v>
      </c>
      <c r="N1692" t="s">
        <v>8265</v>
      </c>
      <c r="O1692" s="9">
        <f t="shared" si="104"/>
        <v>28</v>
      </c>
      <c r="P1692" s="12">
        <f t="shared" si="105"/>
        <v>55.95</v>
      </c>
      <c r="Q1692" s="15" t="s">
        <v>8310</v>
      </c>
      <c r="R1692" t="s">
        <v>8311</v>
      </c>
      <c r="S1692" s="18">
        <f t="shared" si="106"/>
        <v>42047.762407407412</v>
      </c>
      <c r="T1692" s="18">
        <f t="shared" si="107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 s="14">
        <v>10</v>
      </c>
      <c r="M1693" t="b">
        <v>0</v>
      </c>
      <c r="N1693" t="s">
        <v>8271</v>
      </c>
      <c r="O1693" s="9">
        <f t="shared" si="104"/>
        <v>28</v>
      </c>
      <c r="P1693" s="12">
        <f t="shared" si="105"/>
        <v>55.3</v>
      </c>
      <c r="Q1693" s="15" t="s">
        <v>8314</v>
      </c>
      <c r="R1693" t="s">
        <v>8316</v>
      </c>
      <c r="S1693" s="18">
        <f t="shared" si="106"/>
        <v>41971.866574074069</v>
      </c>
      <c r="T1693" s="18">
        <f t="shared" si="107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 s="14">
        <v>24</v>
      </c>
      <c r="M1694" t="b">
        <v>0</v>
      </c>
      <c r="N1694" t="s">
        <v>8271</v>
      </c>
      <c r="O1694" s="9">
        <f t="shared" si="104"/>
        <v>28</v>
      </c>
      <c r="P1694" s="12">
        <f t="shared" si="105"/>
        <v>58.42</v>
      </c>
      <c r="Q1694" s="15" t="s">
        <v>8314</v>
      </c>
      <c r="R1694" t="s">
        <v>8316</v>
      </c>
      <c r="S1694" s="18">
        <f t="shared" si="106"/>
        <v>42356.750706018516</v>
      </c>
      <c r="T1694" s="18">
        <f t="shared" si="107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 s="14">
        <v>37</v>
      </c>
      <c r="M1695" t="b">
        <v>0</v>
      </c>
      <c r="N1695" t="s">
        <v>8271</v>
      </c>
      <c r="O1695" s="9">
        <f t="shared" si="104"/>
        <v>28</v>
      </c>
      <c r="P1695" s="12">
        <f t="shared" si="105"/>
        <v>19.239999999999998</v>
      </c>
      <c r="Q1695" s="15" t="s">
        <v>8314</v>
      </c>
      <c r="R1695" t="s">
        <v>8316</v>
      </c>
      <c r="S1695" s="18">
        <f t="shared" si="106"/>
        <v>42373.712418981479</v>
      </c>
      <c r="T1695" s="18">
        <f t="shared" si="107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 s="14">
        <v>534</v>
      </c>
      <c r="M1696" t="b">
        <v>0</v>
      </c>
      <c r="N1696" t="s">
        <v>8280</v>
      </c>
      <c r="O1696" s="9">
        <f t="shared" si="104"/>
        <v>28</v>
      </c>
      <c r="P1696" s="12">
        <f t="shared" si="105"/>
        <v>26.6</v>
      </c>
      <c r="Q1696" s="15" t="s">
        <v>8324</v>
      </c>
      <c r="R1696" t="s">
        <v>8325</v>
      </c>
      <c r="S1696" s="18">
        <f t="shared" si="106"/>
        <v>41948.771168981482</v>
      </c>
      <c r="T1696" s="18">
        <f t="shared" si="107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 s="14">
        <v>57</v>
      </c>
      <c r="M1697" t="b">
        <v>0</v>
      </c>
      <c r="N1697" t="s">
        <v>8280</v>
      </c>
      <c r="O1697" s="9">
        <f t="shared" si="104"/>
        <v>28</v>
      </c>
      <c r="P1697" s="12">
        <f t="shared" si="105"/>
        <v>370.95</v>
      </c>
      <c r="Q1697" s="15" t="s">
        <v>8324</v>
      </c>
      <c r="R1697" t="s">
        <v>8325</v>
      </c>
      <c r="S1697" s="18">
        <f t="shared" si="106"/>
        <v>42694.98128472222</v>
      </c>
      <c r="T1697" s="18">
        <f t="shared" si="107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 s="14">
        <v>66</v>
      </c>
      <c r="M1698" t="b">
        <v>0</v>
      </c>
      <c r="N1698" t="s">
        <v>8300</v>
      </c>
      <c r="O1698" s="9">
        <f t="shared" si="104"/>
        <v>28</v>
      </c>
      <c r="P1698" s="12">
        <f t="shared" si="105"/>
        <v>167.15</v>
      </c>
      <c r="Q1698" s="15" t="s">
        <v>8314</v>
      </c>
      <c r="R1698" t="s">
        <v>8341</v>
      </c>
      <c r="S1698" s="18">
        <f t="shared" si="106"/>
        <v>41912.541655092595</v>
      </c>
      <c r="T1698" s="18">
        <f t="shared" si="107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 s="14">
        <v>20</v>
      </c>
      <c r="M1699" t="b">
        <v>0</v>
      </c>
      <c r="N1699" t="s">
        <v>8282</v>
      </c>
      <c r="O1699" s="9">
        <f t="shared" si="104"/>
        <v>28</v>
      </c>
      <c r="P1699" s="12">
        <f t="shared" si="105"/>
        <v>84.9</v>
      </c>
      <c r="Q1699" s="15" t="s">
        <v>8327</v>
      </c>
      <c r="R1699" t="s">
        <v>8328</v>
      </c>
      <c r="S1699" s="18">
        <f t="shared" si="106"/>
        <v>41932.871990740743</v>
      </c>
      <c r="T1699" s="18">
        <f t="shared" si="107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 s="14">
        <v>4</v>
      </c>
      <c r="M1700" t="b">
        <v>0</v>
      </c>
      <c r="N1700" t="s">
        <v>8302</v>
      </c>
      <c r="O1700" s="9">
        <f t="shared" si="104"/>
        <v>28</v>
      </c>
      <c r="P1700" s="12">
        <f t="shared" si="105"/>
        <v>35</v>
      </c>
      <c r="Q1700" s="15" t="s">
        <v>8317</v>
      </c>
      <c r="R1700" t="s">
        <v>8342</v>
      </c>
      <c r="S1700" s="18">
        <f t="shared" si="106"/>
        <v>41044.64811342593</v>
      </c>
      <c r="T1700" s="18">
        <f t="shared" si="107"/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 s="14">
        <v>7</v>
      </c>
      <c r="M1701" t="b">
        <v>0</v>
      </c>
      <c r="N1701" t="s">
        <v>8269</v>
      </c>
      <c r="O1701" s="9">
        <f t="shared" si="104"/>
        <v>28</v>
      </c>
      <c r="P1701" s="12">
        <f t="shared" si="105"/>
        <v>61</v>
      </c>
      <c r="Q1701" s="15" t="s">
        <v>8343</v>
      </c>
      <c r="R1701" t="s">
        <v>8344</v>
      </c>
      <c r="S1701" s="18">
        <f t="shared" si="106"/>
        <v>42089.901574074072</v>
      </c>
      <c r="T1701" s="18">
        <f t="shared" si="107"/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 s="14">
        <v>11</v>
      </c>
      <c r="M1702" t="b">
        <v>0</v>
      </c>
      <c r="N1702" t="s">
        <v>8269</v>
      </c>
      <c r="O1702" s="9">
        <f t="shared" si="104"/>
        <v>28</v>
      </c>
      <c r="P1702" s="12">
        <f t="shared" si="105"/>
        <v>51</v>
      </c>
      <c r="Q1702" s="15" t="s">
        <v>8343</v>
      </c>
      <c r="R1702" t="s">
        <v>8344</v>
      </c>
      <c r="S1702" s="18">
        <f t="shared" si="106"/>
        <v>41765.938657407409</v>
      </c>
      <c r="T1702" s="18">
        <f t="shared" si="107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 s="14">
        <v>310</v>
      </c>
      <c r="M1703" t="b">
        <v>0</v>
      </c>
      <c r="N1703" t="s">
        <v>8271</v>
      </c>
      <c r="O1703" s="9">
        <f t="shared" si="104"/>
        <v>29</v>
      </c>
      <c r="P1703" s="12">
        <f t="shared" si="105"/>
        <v>85</v>
      </c>
      <c r="Q1703" s="15" t="s">
        <v>8314</v>
      </c>
      <c r="R1703" t="s">
        <v>8316</v>
      </c>
      <c r="S1703" s="18">
        <f t="shared" si="106"/>
        <v>42506.709722222222</v>
      </c>
      <c r="T1703" s="18">
        <f t="shared" si="107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 s="14">
        <v>167</v>
      </c>
      <c r="M1704" t="b">
        <v>0</v>
      </c>
      <c r="N1704" t="s">
        <v>8280</v>
      </c>
      <c r="O1704" s="9">
        <f t="shared" si="104"/>
        <v>29</v>
      </c>
      <c r="P1704" s="12">
        <f t="shared" si="105"/>
        <v>43.98</v>
      </c>
      <c r="Q1704" s="15" t="s">
        <v>8324</v>
      </c>
      <c r="R1704" t="s">
        <v>8325</v>
      </c>
      <c r="S1704" s="18">
        <f t="shared" si="106"/>
        <v>42353.16679398148</v>
      </c>
      <c r="T1704" s="18">
        <f t="shared" si="107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 s="14">
        <v>24</v>
      </c>
      <c r="M1705" t="b">
        <v>0</v>
      </c>
      <c r="N1705" t="s">
        <v>8284</v>
      </c>
      <c r="O1705" s="9">
        <f t="shared" si="104"/>
        <v>29</v>
      </c>
      <c r="P1705" s="12">
        <f t="shared" si="105"/>
        <v>61.04</v>
      </c>
      <c r="Q1705" s="15" t="s">
        <v>8319</v>
      </c>
      <c r="R1705" t="s">
        <v>8329</v>
      </c>
      <c r="S1705" s="18">
        <f t="shared" si="106"/>
        <v>40754.729259259257</v>
      </c>
      <c r="T1705" s="18">
        <f t="shared" si="107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 s="14">
        <v>11</v>
      </c>
      <c r="M1706" t="b">
        <v>0</v>
      </c>
      <c r="N1706" t="s">
        <v>8287</v>
      </c>
      <c r="O1706" s="9">
        <f t="shared" si="104"/>
        <v>29</v>
      </c>
      <c r="P1706" s="12">
        <f t="shared" si="105"/>
        <v>26.27</v>
      </c>
      <c r="Q1706" s="15" t="s">
        <v>8331</v>
      </c>
      <c r="R1706" t="s">
        <v>8332</v>
      </c>
      <c r="S1706" s="18">
        <f t="shared" si="106"/>
        <v>41839.212951388887</v>
      </c>
      <c r="T1706" s="18">
        <f t="shared" si="107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 s="14">
        <v>92</v>
      </c>
      <c r="M1707" t="b">
        <v>0</v>
      </c>
      <c r="N1707" t="s">
        <v>8289</v>
      </c>
      <c r="O1707" s="9">
        <f t="shared" si="104"/>
        <v>29</v>
      </c>
      <c r="P1707" s="12">
        <f t="shared" si="105"/>
        <v>44.48</v>
      </c>
      <c r="Q1707" s="15" t="s">
        <v>8331</v>
      </c>
      <c r="R1707" t="s">
        <v>8334</v>
      </c>
      <c r="S1707" s="18">
        <f t="shared" si="106"/>
        <v>42433.726168981477</v>
      </c>
      <c r="T1707" s="18">
        <f t="shared" si="107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 s="14">
        <v>236</v>
      </c>
      <c r="M1708" t="b">
        <v>0</v>
      </c>
      <c r="N1708" t="s">
        <v>8280</v>
      </c>
      <c r="O1708" s="9">
        <f t="shared" si="104"/>
        <v>29</v>
      </c>
      <c r="P1708" s="12">
        <f t="shared" si="105"/>
        <v>34.22</v>
      </c>
      <c r="Q1708" s="15" t="s">
        <v>8324</v>
      </c>
      <c r="R1708" t="s">
        <v>8325</v>
      </c>
      <c r="S1708" s="18">
        <f t="shared" si="106"/>
        <v>42045.50535879629</v>
      </c>
      <c r="T1708" s="18">
        <f t="shared" si="107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 s="14">
        <v>2</v>
      </c>
      <c r="M1709" t="b">
        <v>0</v>
      </c>
      <c r="N1709" t="s">
        <v>8270</v>
      </c>
      <c r="O1709" s="9">
        <f t="shared" si="104"/>
        <v>29</v>
      </c>
      <c r="P1709" s="12">
        <f t="shared" si="105"/>
        <v>60</v>
      </c>
      <c r="Q1709" s="15" t="s">
        <v>8314</v>
      </c>
      <c r="R1709" t="s">
        <v>8315</v>
      </c>
      <c r="S1709" s="18">
        <f t="shared" si="106"/>
        <v>41954.688310185185</v>
      </c>
      <c r="T1709" s="18">
        <f t="shared" si="107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 s="14">
        <v>18</v>
      </c>
      <c r="M1710" t="b">
        <v>0</v>
      </c>
      <c r="N1710" t="s">
        <v>8302</v>
      </c>
      <c r="O1710" s="9">
        <f t="shared" si="104"/>
        <v>29</v>
      </c>
      <c r="P1710" s="12">
        <f t="shared" si="105"/>
        <v>40.61</v>
      </c>
      <c r="Q1710" s="15" t="s">
        <v>8317</v>
      </c>
      <c r="R1710" t="s">
        <v>8342</v>
      </c>
      <c r="S1710" s="18">
        <f t="shared" si="106"/>
        <v>41030.719756944447</v>
      </c>
      <c r="T1710" s="18">
        <f t="shared" si="107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 s="14">
        <v>13</v>
      </c>
      <c r="M1711" t="b">
        <v>0</v>
      </c>
      <c r="N1711" t="s">
        <v>8269</v>
      </c>
      <c r="O1711" s="9">
        <f t="shared" si="104"/>
        <v>29</v>
      </c>
      <c r="P1711" s="12">
        <f t="shared" si="105"/>
        <v>44.31</v>
      </c>
      <c r="Q1711" s="15" t="s">
        <v>8343</v>
      </c>
      <c r="R1711" t="s">
        <v>8344</v>
      </c>
      <c r="S1711" s="18">
        <f t="shared" si="106"/>
        <v>41779.045937499999</v>
      </c>
      <c r="T1711" s="18">
        <f t="shared" si="107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 s="14">
        <v>6</v>
      </c>
      <c r="M1712" t="b">
        <v>0</v>
      </c>
      <c r="N1712" t="s">
        <v>8269</v>
      </c>
      <c r="O1712" s="9">
        <f t="shared" si="104"/>
        <v>29</v>
      </c>
      <c r="P1712" s="12">
        <f t="shared" si="105"/>
        <v>14.33</v>
      </c>
      <c r="Q1712" s="15" t="s">
        <v>8343</v>
      </c>
      <c r="R1712" t="s">
        <v>8344</v>
      </c>
      <c r="S1712" s="18">
        <f t="shared" si="106"/>
        <v>42512.626747685179</v>
      </c>
      <c r="T1712" s="18">
        <f t="shared" si="107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 s="14">
        <v>8</v>
      </c>
      <c r="M1713" t="b">
        <v>0</v>
      </c>
      <c r="N1713" t="s">
        <v>8266</v>
      </c>
      <c r="O1713" s="9">
        <f t="shared" si="104"/>
        <v>30</v>
      </c>
      <c r="P1713" s="12">
        <f t="shared" si="105"/>
        <v>93.25</v>
      </c>
      <c r="Q1713" s="15" t="s">
        <v>8310</v>
      </c>
      <c r="R1713" t="s">
        <v>8312</v>
      </c>
      <c r="S1713" s="18">
        <f t="shared" si="106"/>
        <v>41973.847962962958</v>
      </c>
      <c r="T1713" s="18">
        <f t="shared" si="107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 s="14">
        <v>30</v>
      </c>
      <c r="M1714" t="b">
        <v>0</v>
      </c>
      <c r="N1714" t="s">
        <v>8276</v>
      </c>
      <c r="O1714" s="9">
        <f t="shared" si="104"/>
        <v>30</v>
      </c>
      <c r="P1714" s="12">
        <f t="shared" si="105"/>
        <v>50.67</v>
      </c>
      <c r="Q1714" s="15" t="s">
        <v>8319</v>
      </c>
      <c r="R1714" t="s">
        <v>8320</v>
      </c>
      <c r="S1714" s="18">
        <f t="shared" si="106"/>
        <v>41733.737083333333</v>
      </c>
      <c r="T1714" s="18">
        <f t="shared" si="107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 s="14">
        <v>179</v>
      </c>
      <c r="M1715" t="b">
        <v>0</v>
      </c>
      <c r="N1715" t="s">
        <v>8271</v>
      </c>
      <c r="O1715" s="9">
        <f t="shared" si="104"/>
        <v>30</v>
      </c>
      <c r="P1715" s="12">
        <f t="shared" si="105"/>
        <v>171.79</v>
      </c>
      <c r="Q1715" s="15" t="s">
        <v>8314</v>
      </c>
      <c r="R1715" t="s">
        <v>8316</v>
      </c>
      <c r="S1715" s="18">
        <f t="shared" si="106"/>
        <v>42574.667650462965</v>
      </c>
      <c r="T1715" s="18">
        <f t="shared" si="107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 s="14">
        <v>22</v>
      </c>
      <c r="M1716" t="b">
        <v>0</v>
      </c>
      <c r="N1716" t="s">
        <v>8271</v>
      </c>
      <c r="O1716" s="9">
        <f t="shared" si="104"/>
        <v>30</v>
      </c>
      <c r="P1716" s="12">
        <f t="shared" si="105"/>
        <v>134.55000000000001</v>
      </c>
      <c r="Q1716" s="15" t="s">
        <v>8314</v>
      </c>
      <c r="R1716" t="s">
        <v>8316</v>
      </c>
      <c r="S1716" s="18">
        <f t="shared" si="106"/>
        <v>42325.684189814812</v>
      </c>
      <c r="T1716" s="18">
        <f t="shared" si="107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 s="14">
        <v>89</v>
      </c>
      <c r="M1717" t="b">
        <v>0</v>
      </c>
      <c r="N1717" t="s">
        <v>8280</v>
      </c>
      <c r="O1717" s="9">
        <f t="shared" si="104"/>
        <v>30</v>
      </c>
      <c r="P1717" s="12">
        <f t="shared" si="105"/>
        <v>51.29</v>
      </c>
      <c r="Q1717" s="15" t="s">
        <v>8324</v>
      </c>
      <c r="R1717" t="s">
        <v>8325</v>
      </c>
      <c r="S1717" s="18">
        <f t="shared" si="106"/>
        <v>41575.237430555557</v>
      </c>
      <c r="T1717" s="18">
        <f t="shared" si="107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 s="14">
        <v>5</v>
      </c>
      <c r="M1718" t="b">
        <v>0</v>
      </c>
      <c r="N1718" t="s">
        <v>8301</v>
      </c>
      <c r="O1718" s="9">
        <f t="shared" si="104"/>
        <v>30</v>
      </c>
      <c r="P1718" s="12">
        <f t="shared" si="105"/>
        <v>237</v>
      </c>
      <c r="Q1718" s="15" t="s">
        <v>8343</v>
      </c>
      <c r="R1718" t="s">
        <v>8345</v>
      </c>
      <c r="S1718" s="18">
        <f t="shared" si="106"/>
        <v>42006.908692129626</v>
      </c>
      <c r="T1718" s="18">
        <f t="shared" si="107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 s="14">
        <v>9</v>
      </c>
      <c r="M1719" t="b">
        <v>0</v>
      </c>
      <c r="N1719" t="s">
        <v>8303</v>
      </c>
      <c r="O1719" s="9">
        <f t="shared" si="104"/>
        <v>30</v>
      </c>
      <c r="P1719" s="12">
        <f t="shared" si="105"/>
        <v>50.56</v>
      </c>
      <c r="Q1719" s="15" t="s">
        <v>8343</v>
      </c>
      <c r="R1719" t="s">
        <v>8346</v>
      </c>
      <c r="S1719" s="18">
        <f t="shared" si="106"/>
        <v>42090.909016203703</v>
      </c>
      <c r="T1719" s="18">
        <f t="shared" si="107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 s="14">
        <v>37</v>
      </c>
      <c r="M1720" t="b">
        <v>0</v>
      </c>
      <c r="N1720" t="s">
        <v>8271</v>
      </c>
      <c r="O1720" s="9">
        <f t="shared" si="104"/>
        <v>31</v>
      </c>
      <c r="P1720" s="12">
        <f t="shared" si="105"/>
        <v>124.92</v>
      </c>
      <c r="Q1720" s="15" t="s">
        <v>8314</v>
      </c>
      <c r="R1720" t="s">
        <v>8316</v>
      </c>
      <c r="S1720" s="18">
        <f t="shared" si="106"/>
        <v>42668.726701388892</v>
      </c>
      <c r="T1720" s="18">
        <f t="shared" si="107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 s="14">
        <v>30</v>
      </c>
      <c r="M1721" t="b">
        <v>0</v>
      </c>
      <c r="N1721" t="s">
        <v>8276</v>
      </c>
      <c r="O1721" s="9">
        <f t="shared" si="104"/>
        <v>31</v>
      </c>
      <c r="P1721" s="12">
        <f t="shared" si="105"/>
        <v>21.47</v>
      </c>
      <c r="Q1721" s="15" t="s">
        <v>8319</v>
      </c>
      <c r="R1721" t="s">
        <v>8320</v>
      </c>
      <c r="S1721" s="18">
        <f t="shared" si="106"/>
        <v>41037.829918981479</v>
      </c>
      <c r="T1721" s="18">
        <f t="shared" si="107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 s="14">
        <v>20</v>
      </c>
      <c r="M1722" t="b">
        <v>0</v>
      </c>
      <c r="N1722" t="s">
        <v>8276</v>
      </c>
      <c r="O1722" s="9">
        <f t="shared" si="104"/>
        <v>31</v>
      </c>
      <c r="P1722" s="12">
        <f t="shared" si="105"/>
        <v>231.75</v>
      </c>
      <c r="Q1722" s="15" t="s">
        <v>8319</v>
      </c>
      <c r="R1722" t="s">
        <v>8320</v>
      </c>
      <c r="S1722" s="18">
        <f t="shared" si="106"/>
        <v>40847.171018518515</v>
      </c>
      <c r="T1722" s="18">
        <f t="shared" si="107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 s="14">
        <v>16</v>
      </c>
      <c r="M1723" t="b">
        <v>0</v>
      </c>
      <c r="N1723" t="s">
        <v>8271</v>
      </c>
      <c r="O1723" s="9">
        <f t="shared" si="104"/>
        <v>31</v>
      </c>
      <c r="P1723" s="12">
        <f t="shared" si="105"/>
        <v>191.25</v>
      </c>
      <c r="Q1723" s="15" t="s">
        <v>8314</v>
      </c>
      <c r="R1723" t="s">
        <v>8316</v>
      </c>
      <c r="S1723" s="18">
        <f t="shared" si="106"/>
        <v>41955.002488425926</v>
      </c>
      <c r="T1723" s="18">
        <f t="shared" si="107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 s="14">
        <v>122</v>
      </c>
      <c r="M1724" t="b">
        <v>0</v>
      </c>
      <c r="N1724" t="s">
        <v>8271</v>
      </c>
      <c r="O1724" s="9">
        <f t="shared" si="104"/>
        <v>31</v>
      </c>
      <c r="P1724" s="12">
        <f t="shared" si="105"/>
        <v>102.02</v>
      </c>
      <c r="Q1724" s="15" t="s">
        <v>8314</v>
      </c>
      <c r="R1724" t="s">
        <v>8316</v>
      </c>
      <c r="S1724" s="18">
        <f t="shared" si="106"/>
        <v>42402.709652777776</v>
      </c>
      <c r="T1724" s="18">
        <f t="shared" si="107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 s="14">
        <v>19</v>
      </c>
      <c r="M1725" t="b">
        <v>0</v>
      </c>
      <c r="N1725" t="s">
        <v>8273</v>
      </c>
      <c r="O1725" s="9">
        <f t="shared" si="104"/>
        <v>31</v>
      </c>
      <c r="P1725" s="12">
        <f t="shared" si="105"/>
        <v>47.11</v>
      </c>
      <c r="Q1725" s="15" t="s">
        <v>8317</v>
      </c>
      <c r="R1725" t="s">
        <v>8318</v>
      </c>
      <c r="S1725" s="18">
        <f t="shared" si="106"/>
        <v>41520.561041666668</v>
      </c>
      <c r="T1725" s="18">
        <f t="shared" si="107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 s="14">
        <v>39</v>
      </c>
      <c r="M1726" t="b">
        <v>0</v>
      </c>
      <c r="N1726" t="s">
        <v>8291</v>
      </c>
      <c r="O1726" s="9">
        <f t="shared" si="104"/>
        <v>31</v>
      </c>
      <c r="P1726" s="12">
        <f t="shared" si="105"/>
        <v>80.13</v>
      </c>
      <c r="Q1726" s="15" t="s">
        <v>8319</v>
      </c>
      <c r="R1726" t="s">
        <v>8335</v>
      </c>
      <c r="S1726" s="18">
        <f t="shared" si="106"/>
        <v>42802.046817129631</v>
      </c>
      <c r="T1726" s="18">
        <f t="shared" si="107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 s="14">
        <v>75</v>
      </c>
      <c r="M1727" t="b">
        <v>0</v>
      </c>
      <c r="N1727" t="s">
        <v>8283</v>
      </c>
      <c r="O1727" s="9">
        <f t="shared" si="104"/>
        <v>31</v>
      </c>
      <c r="P1727" s="12">
        <f t="shared" si="105"/>
        <v>71.87</v>
      </c>
      <c r="Q1727" s="15" t="s">
        <v>8331</v>
      </c>
      <c r="R1727" t="s">
        <v>8336</v>
      </c>
      <c r="S1727" s="18">
        <f t="shared" si="106"/>
        <v>42018.071550925932</v>
      </c>
      <c r="T1727" s="18">
        <f t="shared" si="107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 s="14">
        <v>14</v>
      </c>
      <c r="M1728" t="b">
        <v>0</v>
      </c>
      <c r="N1728" t="s">
        <v>8303</v>
      </c>
      <c r="O1728" s="9">
        <f t="shared" si="104"/>
        <v>31</v>
      </c>
      <c r="P1728" s="12">
        <f t="shared" si="105"/>
        <v>66.14</v>
      </c>
      <c r="Q1728" s="15" t="s">
        <v>8343</v>
      </c>
      <c r="R1728" t="s">
        <v>8346</v>
      </c>
      <c r="S1728" s="18">
        <f t="shared" si="106"/>
        <v>41975.700636574074</v>
      </c>
      <c r="T1728" s="18">
        <f t="shared" si="107"/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 s="14">
        <v>2</v>
      </c>
      <c r="M1729" t="b">
        <v>0</v>
      </c>
      <c r="N1729" t="s">
        <v>8269</v>
      </c>
      <c r="O1729" s="9">
        <f t="shared" si="104"/>
        <v>31</v>
      </c>
      <c r="P1729" s="12">
        <f t="shared" si="105"/>
        <v>1250</v>
      </c>
      <c r="Q1729" s="15" t="s">
        <v>8343</v>
      </c>
      <c r="R1729" t="s">
        <v>8344</v>
      </c>
      <c r="S1729" s="18">
        <f t="shared" si="106"/>
        <v>42144.231527777782</v>
      </c>
      <c r="T1729" s="18">
        <f t="shared" si="107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 s="14">
        <v>100</v>
      </c>
      <c r="M1730" t="b">
        <v>0</v>
      </c>
      <c r="N1730" t="s">
        <v>8271</v>
      </c>
      <c r="O1730" s="9">
        <f t="shared" ref="O1730:O1793" si="108">ROUND(E1730/D1730*100,0)</f>
        <v>32</v>
      </c>
      <c r="P1730" s="12">
        <f t="shared" si="105"/>
        <v>800.7</v>
      </c>
      <c r="Q1730" s="15" t="s">
        <v>8314</v>
      </c>
      <c r="R1730" t="s">
        <v>8316</v>
      </c>
      <c r="S1730" s="18">
        <f t="shared" si="106"/>
        <v>42669.802303240736</v>
      </c>
      <c r="T1730" s="18">
        <f t="shared" si="107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 s="14">
        <v>47</v>
      </c>
      <c r="M1731" t="b">
        <v>0</v>
      </c>
      <c r="N1731" t="s">
        <v>8285</v>
      </c>
      <c r="O1731" s="9">
        <f t="shared" si="108"/>
        <v>32</v>
      </c>
      <c r="P1731" s="12">
        <f t="shared" ref="P1731:P1794" si="109">IFERROR(ROUND(E1731/L1731,2),0)</f>
        <v>115.55</v>
      </c>
      <c r="Q1731" s="15" t="s">
        <v>8317</v>
      </c>
      <c r="R1731" t="s">
        <v>8330</v>
      </c>
      <c r="S1731" s="18">
        <f t="shared" ref="S1731:S1794" si="110">(((J1731/60)/60)/24)+DATE(1970,1,1)</f>
        <v>42304.210833333331</v>
      </c>
      <c r="T1731" s="18">
        <f t="shared" ref="T1731:T1794" si="111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 s="14">
        <v>39</v>
      </c>
      <c r="M1732" t="b">
        <v>0</v>
      </c>
      <c r="N1732" t="s">
        <v>8269</v>
      </c>
      <c r="O1732" s="9">
        <f t="shared" si="108"/>
        <v>32</v>
      </c>
      <c r="P1732" s="12">
        <f t="shared" si="109"/>
        <v>60.67</v>
      </c>
      <c r="Q1732" s="15" t="s">
        <v>8343</v>
      </c>
      <c r="R1732" t="s">
        <v>8344</v>
      </c>
      <c r="S1732" s="18">
        <f t="shared" si="110"/>
        <v>42103.016585648147</v>
      </c>
      <c r="T1732" s="18">
        <f t="shared" si="111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 s="14">
        <v>3</v>
      </c>
      <c r="M1733" t="b">
        <v>0</v>
      </c>
      <c r="N1733" t="s">
        <v>8269</v>
      </c>
      <c r="O1733" s="9">
        <f t="shared" si="108"/>
        <v>32</v>
      </c>
      <c r="P1733" s="12">
        <f t="shared" si="109"/>
        <v>26.67</v>
      </c>
      <c r="Q1733" s="15" t="s">
        <v>8343</v>
      </c>
      <c r="R1733" t="s">
        <v>8344</v>
      </c>
      <c r="S1733" s="18">
        <f t="shared" si="110"/>
        <v>42257.590833333335</v>
      </c>
      <c r="T1733" s="18">
        <f t="shared" si="111"/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 s="14">
        <v>16</v>
      </c>
      <c r="M1734" t="b">
        <v>0</v>
      </c>
      <c r="N1734" t="s">
        <v>8269</v>
      </c>
      <c r="O1734" s="9">
        <f t="shared" si="108"/>
        <v>32</v>
      </c>
      <c r="P1734" s="12">
        <f t="shared" si="109"/>
        <v>40.06</v>
      </c>
      <c r="Q1734" s="15" t="s">
        <v>8343</v>
      </c>
      <c r="R1734" t="s">
        <v>8344</v>
      </c>
      <c r="S1734" s="18">
        <f t="shared" si="110"/>
        <v>41816.950370370374</v>
      </c>
      <c r="T1734" s="18">
        <f t="shared" si="111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 s="14">
        <v>11</v>
      </c>
      <c r="M1735" t="b">
        <v>0</v>
      </c>
      <c r="N1735" t="s">
        <v>8269</v>
      </c>
      <c r="O1735" s="9">
        <f t="shared" si="108"/>
        <v>32</v>
      </c>
      <c r="P1735" s="12">
        <f t="shared" si="109"/>
        <v>29.09</v>
      </c>
      <c r="Q1735" s="15" t="s">
        <v>8343</v>
      </c>
      <c r="R1735" t="s">
        <v>8344</v>
      </c>
      <c r="S1735" s="18">
        <f t="shared" si="110"/>
        <v>42493.546851851846</v>
      </c>
      <c r="T1735" s="18">
        <f t="shared" si="111"/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 s="14">
        <v>19</v>
      </c>
      <c r="M1736" t="b">
        <v>0</v>
      </c>
      <c r="N1736" t="s">
        <v>8269</v>
      </c>
      <c r="O1736" s="9">
        <f t="shared" si="108"/>
        <v>32</v>
      </c>
      <c r="P1736" s="12">
        <f t="shared" si="109"/>
        <v>33.74</v>
      </c>
      <c r="Q1736" s="15" t="s">
        <v>8343</v>
      </c>
      <c r="R1736" t="s">
        <v>8344</v>
      </c>
      <c r="S1736" s="18">
        <f t="shared" si="110"/>
        <v>42399.707407407404</v>
      </c>
      <c r="T1736" s="18">
        <f t="shared" si="111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 s="14">
        <v>13</v>
      </c>
      <c r="M1737" t="b">
        <v>0</v>
      </c>
      <c r="N1737" t="s">
        <v>8266</v>
      </c>
      <c r="O1737" s="9">
        <f t="shared" si="108"/>
        <v>33</v>
      </c>
      <c r="P1737" s="12">
        <f t="shared" si="109"/>
        <v>30.85</v>
      </c>
      <c r="Q1737" s="15" t="s">
        <v>8310</v>
      </c>
      <c r="R1737" t="s">
        <v>8312</v>
      </c>
      <c r="S1737" s="18">
        <f t="shared" si="110"/>
        <v>42067.991238425922</v>
      </c>
      <c r="T1737" s="18">
        <f t="shared" si="111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 s="14">
        <v>55</v>
      </c>
      <c r="M1738" t="b">
        <v>0</v>
      </c>
      <c r="N1738" t="s">
        <v>8268</v>
      </c>
      <c r="O1738" s="9">
        <f t="shared" si="108"/>
        <v>33</v>
      </c>
      <c r="P1738" s="12">
        <f t="shared" si="109"/>
        <v>88.8</v>
      </c>
      <c r="Q1738" s="15" t="s">
        <v>8310</v>
      </c>
      <c r="R1738" t="s">
        <v>8313</v>
      </c>
      <c r="S1738" s="18">
        <f t="shared" si="110"/>
        <v>41904.407812500001</v>
      </c>
      <c r="T1738" s="18">
        <f t="shared" si="111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 s="14">
        <v>38</v>
      </c>
      <c r="M1739" t="b">
        <v>0</v>
      </c>
      <c r="N1739" t="s">
        <v>8291</v>
      </c>
      <c r="O1739" s="9">
        <f t="shared" si="108"/>
        <v>33</v>
      </c>
      <c r="P1739" s="12">
        <f t="shared" si="109"/>
        <v>264.26</v>
      </c>
      <c r="Q1739" s="15" t="s">
        <v>8319</v>
      </c>
      <c r="R1739" t="s">
        <v>8335</v>
      </c>
      <c r="S1739" s="18">
        <f t="shared" si="110"/>
        <v>42795.701481481476</v>
      </c>
      <c r="T1739" s="18">
        <f t="shared" si="111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 s="14">
        <v>47</v>
      </c>
      <c r="M1740" t="b">
        <v>0</v>
      </c>
      <c r="N1740" t="s">
        <v>8300</v>
      </c>
      <c r="O1740" s="9">
        <f t="shared" si="108"/>
        <v>33</v>
      </c>
      <c r="P1740" s="12">
        <f t="shared" si="109"/>
        <v>70.62</v>
      </c>
      <c r="Q1740" s="15" t="s">
        <v>8314</v>
      </c>
      <c r="R1740" t="s">
        <v>8341</v>
      </c>
      <c r="S1740" s="18">
        <f t="shared" si="110"/>
        <v>42344.884143518517</v>
      </c>
      <c r="T1740" s="18">
        <f t="shared" si="111"/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 s="14">
        <v>5</v>
      </c>
      <c r="M1741" t="b">
        <v>0</v>
      </c>
      <c r="N1741" t="s">
        <v>8269</v>
      </c>
      <c r="O1741" s="9">
        <f t="shared" si="108"/>
        <v>33</v>
      </c>
      <c r="P1741" s="12">
        <f t="shared" si="109"/>
        <v>26</v>
      </c>
      <c r="Q1741" s="15" t="s">
        <v>8343</v>
      </c>
      <c r="R1741" t="s">
        <v>8344</v>
      </c>
      <c r="S1741" s="18">
        <f t="shared" si="110"/>
        <v>42047.07640046296</v>
      </c>
      <c r="T1741" s="18">
        <f t="shared" si="111"/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 s="14">
        <v>7</v>
      </c>
      <c r="M1742" t="b">
        <v>0</v>
      </c>
      <c r="N1742" t="s">
        <v>8269</v>
      </c>
      <c r="O1742" s="9">
        <f t="shared" si="108"/>
        <v>33</v>
      </c>
      <c r="P1742" s="12">
        <f t="shared" si="109"/>
        <v>37.14</v>
      </c>
      <c r="Q1742" s="15" t="s">
        <v>8343</v>
      </c>
      <c r="R1742" t="s">
        <v>8344</v>
      </c>
      <c r="S1742" s="18">
        <f t="shared" si="110"/>
        <v>42056.1324537037</v>
      </c>
      <c r="T1742" s="18">
        <f t="shared" si="111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 s="14">
        <v>16</v>
      </c>
      <c r="M1743" t="b">
        <v>0</v>
      </c>
      <c r="N1743" t="s">
        <v>8269</v>
      </c>
      <c r="O1743" s="9">
        <f t="shared" si="108"/>
        <v>33</v>
      </c>
      <c r="P1743" s="12">
        <f t="shared" si="109"/>
        <v>50.88</v>
      </c>
      <c r="Q1743" s="15" t="s">
        <v>8343</v>
      </c>
      <c r="R1743" t="s">
        <v>8344</v>
      </c>
      <c r="S1743" s="18">
        <f t="shared" si="110"/>
        <v>42193.482291666667</v>
      </c>
      <c r="T1743" s="18">
        <f t="shared" si="111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 s="14">
        <v>7</v>
      </c>
      <c r="M1744" t="b">
        <v>0</v>
      </c>
      <c r="N1744" t="s">
        <v>8270</v>
      </c>
      <c r="O1744" s="9">
        <f t="shared" si="108"/>
        <v>34</v>
      </c>
      <c r="P1744" s="12">
        <f t="shared" si="109"/>
        <v>121.43</v>
      </c>
      <c r="Q1744" s="15" t="s">
        <v>8314</v>
      </c>
      <c r="R1744" t="s">
        <v>8315</v>
      </c>
      <c r="S1744" s="18">
        <f t="shared" si="110"/>
        <v>41948.00209490741</v>
      </c>
      <c r="T1744" s="18">
        <f t="shared" si="111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 s="14">
        <v>338</v>
      </c>
      <c r="M1745" t="b">
        <v>0</v>
      </c>
      <c r="N1745" t="s">
        <v>8271</v>
      </c>
      <c r="O1745" s="9">
        <f t="shared" si="108"/>
        <v>34</v>
      </c>
      <c r="P1745" s="12">
        <f t="shared" si="109"/>
        <v>99.97</v>
      </c>
      <c r="Q1745" s="15" t="s">
        <v>8314</v>
      </c>
      <c r="R1745" t="s">
        <v>8316</v>
      </c>
      <c r="S1745" s="18">
        <f t="shared" si="110"/>
        <v>42678.459120370375</v>
      </c>
      <c r="T1745" s="18">
        <f t="shared" si="111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 s="14">
        <v>12</v>
      </c>
      <c r="M1746" t="b">
        <v>0</v>
      </c>
      <c r="N1746" t="s">
        <v>8271</v>
      </c>
      <c r="O1746" s="9">
        <f t="shared" si="108"/>
        <v>34</v>
      </c>
      <c r="P1746" s="12">
        <f t="shared" si="109"/>
        <v>75.75</v>
      </c>
      <c r="Q1746" s="15" t="s">
        <v>8314</v>
      </c>
      <c r="R1746" t="s">
        <v>8316</v>
      </c>
      <c r="S1746" s="18">
        <f t="shared" si="110"/>
        <v>42391.942094907412</v>
      </c>
      <c r="T1746" s="18">
        <f t="shared" si="111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 s="14">
        <v>6</v>
      </c>
      <c r="M1747" t="b">
        <v>0</v>
      </c>
      <c r="N1747" t="s">
        <v>8287</v>
      </c>
      <c r="O1747" s="9">
        <f t="shared" si="108"/>
        <v>34</v>
      </c>
      <c r="P1747" s="12">
        <f t="shared" si="109"/>
        <v>28.33</v>
      </c>
      <c r="Q1747" s="15" t="s">
        <v>8331</v>
      </c>
      <c r="R1747" t="s">
        <v>8332</v>
      </c>
      <c r="S1747" s="18">
        <f t="shared" si="110"/>
        <v>42281.136099537034</v>
      </c>
      <c r="T1747" s="18">
        <f t="shared" si="111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 s="14">
        <v>16</v>
      </c>
      <c r="M1748" t="b">
        <v>0</v>
      </c>
      <c r="N1748" t="s">
        <v>8291</v>
      </c>
      <c r="O1748" s="9">
        <f t="shared" si="108"/>
        <v>34</v>
      </c>
      <c r="P1748" s="12">
        <f t="shared" si="109"/>
        <v>137.25</v>
      </c>
      <c r="Q1748" s="15" t="s">
        <v>8319</v>
      </c>
      <c r="R1748" t="s">
        <v>8335</v>
      </c>
      <c r="S1748" s="18">
        <f t="shared" si="110"/>
        <v>41788.919722222221</v>
      </c>
      <c r="T1748" s="18">
        <f t="shared" si="111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 s="14">
        <v>1501</v>
      </c>
      <c r="M1749" t="b">
        <v>0</v>
      </c>
      <c r="N1749" t="s">
        <v>8299</v>
      </c>
      <c r="O1749" s="9">
        <f t="shared" si="108"/>
        <v>34</v>
      </c>
      <c r="P1749" s="12">
        <f t="shared" si="109"/>
        <v>223.58</v>
      </c>
      <c r="Q1749" s="15" t="s">
        <v>8314</v>
      </c>
      <c r="R1749" t="s">
        <v>8340</v>
      </c>
      <c r="S1749" s="18">
        <f t="shared" si="110"/>
        <v>42689.582349537035</v>
      </c>
      <c r="T1749" s="18">
        <f t="shared" si="111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 s="14">
        <v>26</v>
      </c>
      <c r="M1750" t="b">
        <v>0</v>
      </c>
      <c r="N1750" t="s">
        <v>8301</v>
      </c>
      <c r="O1750" s="9">
        <f t="shared" si="108"/>
        <v>34</v>
      </c>
      <c r="P1750" s="12">
        <f t="shared" si="109"/>
        <v>132.35</v>
      </c>
      <c r="Q1750" s="15" t="s">
        <v>8343</v>
      </c>
      <c r="R1750" t="s">
        <v>8345</v>
      </c>
      <c r="S1750" s="18">
        <f t="shared" si="110"/>
        <v>42800.801817129628</v>
      </c>
      <c r="T1750" s="18">
        <f t="shared" si="111"/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 s="14">
        <v>4</v>
      </c>
      <c r="M1751" t="b">
        <v>0</v>
      </c>
      <c r="N1751" t="s">
        <v>8269</v>
      </c>
      <c r="O1751" s="9">
        <f t="shared" si="108"/>
        <v>34</v>
      </c>
      <c r="P1751" s="12">
        <f t="shared" si="109"/>
        <v>63</v>
      </c>
      <c r="Q1751" s="15" t="s">
        <v>8343</v>
      </c>
      <c r="R1751" t="s">
        <v>8344</v>
      </c>
      <c r="S1751" s="18">
        <f t="shared" si="110"/>
        <v>42461.596273148149</v>
      </c>
      <c r="T1751" s="18">
        <f t="shared" si="111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 s="14">
        <v>24</v>
      </c>
      <c r="M1752" t="b">
        <v>0</v>
      </c>
      <c r="N1752" t="s">
        <v>8269</v>
      </c>
      <c r="O1752" s="9">
        <f t="shared" si="108"/>
        <v>34</v>
      </c>
      <c r="P1752" s="12">
        <f t="shared" si="109"/>
        <v>35.5</v>
      </c>
      <c r="Q1752" s="15" t="s">
        <v>8343</v>
      </c>
      <c r="R1752" t="s">
        <v>8344</v>
      </c>
      <c r="S1752" s="18">
        <f t="shared" si="110"/>
        <v>42172.439571759256</v>
      </c>
      <c r="T1752" s="18">
        <f t="shared" si="111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 s="14">
        <v>13</v>
      </c>
      <c r="M1753" t="b">
        <v>0</v>
      </c>
      <c r="N1753" t="s">
        <v>8269</v>
      </c>
      <c r="O1753" s="9">
        <f t="shared" si="108"/>
        <v>34</v>
      </c>
      <c r="P1753" s="12">
        <f t="shared" si="109"/>
        <v>33.08</v>
      </c>
      <c r="Q1753" s="15" t="s">
        <v>8343</v>
      </c>
      <c r="R1753" t="s">
        <v>8344</v>
      </c>
      <c r="S1753" s="18">
        <f t="shared" si="110"/>
        <v>42022.661527777775</v>
      </c>
      <c r="T1753" s="18">
        <f t="shared" si="111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 s="14">
        <v>296</v>
      </c>
      <c r="M1754" t="b">
        <v>0</v>
      </c>
      <c r="N1754" t="s">
        <v>8271</v>
      </c>
      <c r="O1754" s="9">
        <f t="shared" si="108"/>
        <v>35</v>
      </c>
      <c r="P1754" s="12">
        <f t="shared" si="109"/>
        <v>119.39</v>
      </c>
      <c r="Q1754" s="15" t="s">
        <v>8314</v>
      </c>
      <c r="R1754" t="s">
        <v>8316</v>
      </c>
      <c r="S1754" s="18">
        <f t="shared" si="110"/>
        <v>42094.808182870373</v>
      </c>
      <c r="T1754" s="18">
        <f t="shared" si="111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 s="14">
        <v>45</v>
      </c>
      <c r="M1755" t="b">
        <v>0</v>
      </c>
      <c r="N1755" t="s">
        <v>8271</v>
      </c>
      <c r="O1755" s="9">
        <f t="shared" si="108"/>
        <v>35</v>
      </c>
      <c r="P1755" s="12">
        <f t="shared" si="109"/>
        <v>153.88999999999999</v>
      </c>
      <c r="Q1755" s="15" t="s">
        <v>8314</v>
      </c>
      <c r="R1755" t="s">
        <v>8316</v>
      </c>
      <c r="S1755" s="18">
        <f t="shared" si="110"/>
        <v>41856.865717592591</v>
      </c>
      <c r="T1755" s="18">
        <f t="shared" si="111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 s="14">
        <v>90</v>
      </c>
      <c r="M1756" t="b">
        <v>0</v>
      </c>
      <c r="N1756" t="s">
        <v>8271</v>
      </c>
      <c r="O1756" s="9">
        <f t="shared" si="108"/>
        <v>35</v>
      </c>
      <c r="P1756" s="12">
        <f t="shared" si="109"/>
        <v>95.91</v>
      </c>
      <c r="Q1756" s="15" t="s">
        <v>8314</v>
      </c>
      <c r="R1756" t="s">
        <v>8316</v>
      </c>
      <c r="S1756" s="18">
        <f t="shared" si="110"/>
        <v>42339.833981481483</v>
      </c>
      <c r="T1756" s="18">
        <f t="shared" si="111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 s="14">
        <v>52</v>
      </c>
      <c r="M1757" t="b">
        <v>0</v>
      </c>
      <c r="N1757" t="s">
        <v>8283</v>
      </c>
      <c r="O1757" s="9">
        <f t="shared" si="108"/>
        <v>35</v>
      </c>
      <c r="P1757" s="12">
        <f t="shared" si="109"/>
        <v>104.85</v>
      </c>
      <c r="Q1757" s="15" t="s">
        <v>8331</v>
      </c>
      <c r="R1757" t="s">
        <v>8336</v>
      </c>
      <c r="S1757" s="18">
        <f t="shared" si="110"/>
        <v>42282.678287037037</v>
      </c>
      <c r="T1757" s="18">
        <f t="shared" si="111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 s="14">
        <v>31</v>
      </c>
      <c r="M1758" t="b">
        <v>0</v>
      </c>
      <c r="N1758" t="s">
        <v>8303</v>
      </c>
      <c r="O1758" s="9">
        <f t="shared" si="108"/>
        <v>35</v>
      </c>
      <c r="P1758" s="12">
        <f t="shared" si="109"/>
        <v>56.84</v>
      </c>
      <c r="Q1758" s="15" t="s">
        <v>8343</v>
      </c>
      <c r="R1758" t="s">
        <v>8346</v>
      </c>
      <c r="S1758" s="18">
        <f t="shared" si="110"/>
        <v>42649.623460648145</v>
      </c>
      <c r="T1758" s="18">
        <f t="shared" si="111"/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 s="14">
        <v>46</v>
      </c>
      <c r="M1759" t="b">
        <v>0</v>
      </c>
      <c r="N1759" t="s">
        <v>8269</v>
      </c>
      <c r="O1759" s="9">
        <f t="shared" si="108"/>
        <v>35</v>
      </c>
      <c r="P1759" s="12">
        <f t="shared" si="109"/>
        <v>84.28</v>
      </c>
      <c r="Q1759" s="15" t="s">
        <v>8343</v>
      </c>
      <c r="R1759" t="s">
        <v>8344</v>
      </c>
      <c r="S1759" s="18">
        <f t="shared" si="110"/>
        <v>41747.86986111111</v>
      </c>
      <c r="T1759" s="18">
        <f t="shared" si="111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 s="14">
        <v>4</v>
      </c>
      <c r="M1760" t="b">
        <v>0</v>
      </c>
      <c r="N1760" t="s">
        <v>8269</v>
      </c>
      <c r="O1760" s="9">
        <f t="shared" si="108"/>
        <v>35</v>
      </c>
      <c r="P1760" s="12">
        <f t="shared" si="109"/>
        <v>17.5</v>
      </c>
      <c r="Q1760" s="15" t="s">
        <v>8343</v>
      </c>
      <c r="R1760" t="s">
        <v>8344</v>
      </c>
      <c r="S1760" s="18">
        <f t="shared" si="110"/>
        <v>42019.683761574073</v>
      </c>
      <c r="T1760" s="18">
        <f t="shared" si="111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 s="14">
        <v>12</v>
      </c>
      <c r="M1761" t="b">
        <v>0</v>
      </c>
      <c r="N1761" t="s">
        <v>8266</v>
      </c>
      <c r="O1761" s="9">
        <f t="shared" si="108"/>
        <v>36</v>
      </c>
      <c r="P1761" s="12">
        <f t="shared" si="109"/>
        <v>373.5</v>
      </c>
      <c r="Q1761" s="15" t="s">
        <v>8310</v>
      </c>
      <c r="R1761" t="s">
        <v>8312</v>
      </c>
      <c r="S1761" s="18">
        <f t="shared" si="110"/>
        <v>41939.810300925928</v>
      </c>
      <c r="T1761" s="18">
        <f t="shared" si="111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 s="14">
        <v>44</v>
      </c>
      <c r="M1762" t="b">
        <v>0</v>
      </c>
      <c r="N1762" t="s">
        <v>8273</v>
      </c>
      <c r="O1762" s="9">
        <f t="shared" si="108"/>
        <v>36</v>
      </c>
      <c r="P1762" s="12">
        <f t="shared" si="109"/>
        <v>57.3</v>
      </c>
      <c r="Q1762" s="15" t="s">
        <v>8317</v>
      </c>
      <c r="R1762" t="s">
        <v>8318</v>
      </c>
      <c r="S1762" s="18">
        <f t="shared" si="110"/>
        <v>41901.542638888888</v>
      </c>
      <c r="T1762" s="18">
        <f t="shared" si="111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 s="14">
        <v>312</v>
      </c>
      <c r="M1763" t="b">
        <v>0</v>
      </c>
      <c r="N1763" t="s">
        <v>8280</v>
      </c>
      <c r="O1763" s="9">
        <f t="shared" si="108"/>
        <v>36</v>
      </c>
      <c r="P1763" s="12">
        <f t="shared" si="109"/>
        <v>100.23</v>
      </c>
      <c r="Q1763" s="15" t="s">
        <v>8324</v>
      </c>
      <c r="R1763" t="s">
        <v>8325</v>
      </c>
      <c r="S1763" s="18">
        <f t="shared" si="110"/>
        <v>41963.759386574078</v>
      </c>
      <c r="T1763" s="18">
        <f t="shared" si="111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 s="14">
        <v>38</v>
      </c>
      <c r="M1764" t="b">
        <v>0</v>
      </c>
      <c r="N1764" t="s">
        <v>8283</v>
      </c>
      <c r="O1764" s="9">
        <f t="shared" si="108"/>
        <v>36</v>
      </c>
      <c r="P1764" s="12">
        <f t="shared" si="109"/>
        <v>104.89</v>
      </c>
      <c r="Q1764" s="15" t="s">
        <v>8331</v>
      </c>
      <c r="R1764" t="s">
        <v>8336</v>
      </c>
      <c r="S1764" s="18">
        <f t="shared" si="110"/>
        <v>42585.691898148143</v>
      </c>
      <c r="T1764" s="18">
        <f t="shared" si="111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 s="14">
        <v>122</v>
      </c>
      <c r="M1765" t="b">
        <v>0</v>
      </c>
      <c r="N1765" t="s">
        <v>8283</v>
      </c>
      <c r="O1765" s="9">
        <f t="shared" si="108"/>
        <v>36</v>
      </c>
      <c r="P1765" s="12">
        <f t="shared" si="109"/>
        <v>67.14</v>
      </c>
      <c r="Q1765" s="15" t="s">
        <v>8331</v>
      </c>
      <c r="R1765" t="s">
        <v>8336</v>
      </c>
      <c r="S1765" s="18">
        <f t="shared" si="110"/>
        <v>42247.803912037038</v>
      </c>
      <c r="T1765" s="18">
        <f t="shared" si="111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 s="14">
        <v>10</v>
      </c>
      <c r="M1766" t="b">
        <v>0</v>
      </c>
      <c r="N1766" t="s">
        <v>8303</v>
      </c>
      <c r="O1766" s="9">
        <f t="shared" si="108"/>
        <v>36</v>
      </c>
      <c r="P1766" s="12">
        <f t="shared" si="109"/>
        <v>127.6</v>
      </c>
      <c r="Q1766" s="15" t="s">
        <v>8343</v>
      </c>
      <c r="R1766" t="s">
        <v>8346</v>
      </c>
      <c r="S1766" s="18">
        <f t="shared" si="110"/>
        <v>42450.88282407407</v>
      </c>
      <c r="T1766" s="18">
        <f t="shared" si="111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 s="14">
        <v>27</v>
      </c>
      <c r="M1767" t="b">
        <v>0</v>
      </c>
      <c r="N1767" t="s">
        <v>8269</v>
      </c>
      <c r="O1767" s="9">
        <f t="shared" si="108"/>
        <v>36</v>
      </c>
      <c r="P1767" s="12">
        <f t="shared" si="109"/>
        <v>33.67</v>
      </c>
      <c r="Q1767" s="15" t="s">
        <v>8343</v>
      </c>
      <c r="R1767" t="s">
        <v>8344</v>
      </c>
      <c r="S1767" s="18">
        <f t="shared" si="110"/>
        <v>42114.818935185183</v>
      </c>
      <c r="T1767" s="18">
        <f t="shared" si="111"/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 s="14">
        <v>13</v>
      </c>
      <c r="M1768" t="b">
        <v>0</v>
      </c>
      <c r="N1768" t="s">
        <v>8269</v>
      </c>
      <c r="O1768" s="9">
        <f t="shared" si="108"/>
        <v>36</v>
      </c>
      <c r="P1768" s="12">
        <f t="shared" si="109"/>
        <v>137.08000000000001</v>
      </c>
      <c r="Q1768" s="15" t="s">
        <v>8343</v>
      </c>
      <c r="R1768" t="s">
        <v>8344</v>
      </c>
      <c r="S1768" s="18">
        <f t="shared" si="110"/>
        <v>42279.778564814813</v>
      </c>
      <c r="T1768" s="18">
        <f t="shared" si="111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 s="14">
        <v>22</v>
      </c>
      <c r="M1769" t="b">
        <v>0</v>
      </c>
      <c r="N1769" t="s">
        <v>8270</v>
      </c>
      <c r="O1769" s="9">
        <f t="shared" si="108"/>
        <v>37</v>
      </c>
      <c r="P1769" s="12">
        <f t="shared" si="109"/>
        <v>64.36</v>
      </c>
      <c r="Q1769" s="15" t="s">
        <v>8314</v>
      </c>
      <c r="R1769" t="s">
        <v>8315</v>
      </c>
      <c r="S1769" s="18">
        <f t="shared" si="110"/>
        <v>41901.684861111113</v>
      </c>
      <c r="T1769" s="18">
        <f t="shared" si="111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 s="14">
        <v>8</v>
      </c>
      <c r="M1770" t="b">
        <v>0</v>
      </c>
      <c r="N1770" t="s">
        <v>8277</v>
      </c>
      <c r="O1770" s="9">
        <f t="shared" si="108"/>
        <v>37</v>
      </c>
      <c r="P1770" s="12">
        <f t="shared" si="109"/>
        <v>35</v>
      </c>
      <c r="Q1770" s="15" t="s">
        <v>8319</v>
      </c>
      <c r="R1770" t="s">
        <v>8321</v>
      </c>
      <c r="S1770" s="18">
        <f t="shared" si="110"/>
        <v>40646.099097222221</v>
      </c>
      <c r="T1770" s="18">
        <f t="shared" si="111"/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 s="14">
        <v>14</v>
      </c>
      <c r="M1771" t="b">
        <v>0</v>
      </c>
      <c r="N1771" t="s">
        <v>8269</v>
      </c>
      <c r="O1771" s="9">
        <f t="shared" si="108"/>
        <v>37</v>
      </c>
      <c r="P1771" s="12">
        <f t="shared" si="109"/>
        <v>46.93</v>
      </c>
      <c r="Q1771" s="15" t="s">
        <v>8343</v>
      </c>
      <c r="R1771" t="s">
        <v>8344</v>
      </c>
      <c r="S1771" s="18">
        <f t="shared" si="110"/>
        <v>42142.768819444449</v>
      </c>
      <c r="T1771" s="18">
        <f t="shared" si="111"/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 s="14">
        <v>36</v>
      </c>
      <c r="M1772" t="b">
        <v>0</v>
      </c>
      <c r="N1772" t="s">
        <v>8269</v>
      </c>
      <c r="O1772" s="9">
        <f t="shared" si="108"/>
        <v>37</v>
      </c>
      <c r="P1772" s="12">
        <f t="shared" si="109"/>
        <v>83.14</v>
      </c>
      <c r="Q1772" s="15" t="s">
        <v>8343</v>
      </c>
      <c r="R1772" t="s">
        <v>8344</v>
      </c>
      <c r="S1772" s="18">
        <f t="shared" si="110"/>
        <v>41939.8122337963</v>
      </c>
      <c r="T1772" s="18">
        <f t="shared" si="111"/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 s="14">
        <v>25</v>
      </c>
      <c r="M1773" t="b">
        <v>0</v>
      </c>
      <c r="N1773" t="s">
        <v>8269</v>
      </c>
      <c r="O1773" s="9">
        <f t="shared" si="108"/>
        <v>37</v>
      </c>
      <c r="P1773" s="12">
        <f t="shared" si="109"/>
        <v>147.4</v>
      </c>
      <c r="Q1773" s="15" t="s">
        <v>8343</v>
      </c>
      <c r="R1773" t="s">
        <v>8344</v>
      </c>
      <c r="S1773" s="18">
        <f t="shared" si="110"/>
        <v>41903.882951388885</v>
      </c>
      <c r="T1773" s="18">
        <f t="shared" si="111"/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 s="14">
        <v>8</v>
      </c>
      <c r="M1774" t="b">
        <v>0</v>
      </c>
      <c r="N1774" t="s">
        <v>8269</v>
      </c>
      <c r="O1774" s="9">
        <f t="shared" si="108"/>
        <v>37</v>
      </c>
      <c r="P1774" s="12">
        <f t="shared" si="109"/>
        <v>91.25</v>
      </c>
      <c r="Q1774" s="15" t="s">
        <v>8343</v>
      </c>
      <c r="R1774" t="s">
        <v>8344</v>
      </c>
      <c r="S1774" s="18">
        <f t="shared" si="110"/>
        <v>41890.086805555555</v>
      </c>
      <c r="T1774" s="18">
        <f t="shared" si="111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 s="14">
        <v>5</v>
      </c>
      <c r="M1775" t="b">
        <v>0</v>
      </c>
      <c r="N1775" t="s">
        <v>8276</v>
      </c>
      <c r="O1775" s="9">
        <f t="shared" si="108"/>
        <v>38</v>
      </c>
      <c r="P1775" s="12">
        <f t="shared" si="109"/>
        <v>69</v>
      </c>
      <c r="Q1775" s="15" t="s">
        <v>8319</v>
      </c>
      <c r="R1775" t="s">
        <v>8320</v>
      </c>
      <c r="S1775" s="18">
        <f t="shared" si="110"/>
        <v>40312.915578703702</v>
      </c>
      <c r="T1775" s="18">
        <f t="shared" si="111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 s="14">
        <v>121</v>
      </c>
      <c r="M1776" t="b">
        <v>0</v>
      </c>
      <c r="N1776" t="s">
        <v>8271</v>
      </c>
      <c r="O1776" s="9">
        <f t="shared" si="108"/>
        <v>38</v>
      </c>
      <c r="P1776" s="12">
        <f t="shared" si="109"/>
        <v>158.63999999999999</v>
      </c>
      <c r="Q1776" s="15" t="s">
        <v>8314</v>
      </c>
      <c r="R1776" t="s">
        <v>8316</v>
      </c>
      <c r="S1776" s="18">
        <f t="shared" si="110"/>
        <v>42480.653611111105</v>
      </c>
      <c r="T1776" s="18">
        <f t="shared" si="111"/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 s="14">
        <v>8</v>
      </c>
      <c r="M1777" t="b">
        <v>0</v>
      </c>
      <c r="N1777" t="s">
        <v>8269</v>
      </c>
      <c r="O1777" s="9">
        <f t="shared" si="108"/>
        <v>38</v>
      </c>
      <c r="P1777" s="12">
        <f t="shared" si="109"/>
        <v>119.13</v>
      </c>
      <c r="Q1777" s="15" t="s">
        <v>8343</v>
      </c>
      <c r="R1777" t="s">
        <v>8344</v>
      </c>
      <c r="S1777" s="18">
        <f t="shared" si="110"/>
        <v>42002.817488425921</v>
      </c>
      <c r="T1777" s="18">
        <f t="shared" si="111"/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 s="14">
        <v>14</v>
      </c>
      <c r="M1778" t="b">
        <v>0</v>
      </c>
      <c r="N1778" t="s">
        <v>8269</v>
      </c>
      <c r="O1778" s="9">
        <f t="shared" si="108"/>
        <v>38</v>
      </c>
      <c r="P1778" s="12">
        <f t="shared" si="109"/>
        <v>81.569999999999993</v>
      </c>
      <c r="Q1778" s="15" t="s">
        <v>8343</v>
      </c>
      <c r="R1778" t="s">
        <v>8344</v>
      </c>
      <c r="S1778" s="18">
        <f t="shared" si="110"/>
        <v>41850.863252314812</v>
      </c>
      <c r="T1778" s="18">
        <f t="shared" si="111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 s="14">
        <v>13</v>
      </c>
      <c r="M1779" t="b">
        <v>0</v>
      </c>
      <c r="N1779" t="s">
        <v>8269</v>
      </c>
      <c r="O1779" s="9">
        <f t="shared" si="108"/>
        <v>38</v>
      </c>
      <c r="P1779" s="12">
        <f t="shared" si="109"/>
        <v>11.62</v>
      </c>
      <c r="Q1779" s="15" t="s">
        <v>8343</v>
      </c>
      <c r="R1779" t="s">
        <v>8344</v>
      </c>
      <c r="S1779" s="18">
        <f t="shared" si="110"/>
        <v>41765.92465277778</v>
      </c>
      <c r="T1779" s="18">
        <f t="shared" si="111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 s="14">
        <v>14</v>
      </c>
      <c r="M1780" t="b">
        <v>0</v>
      </c>
      <c r="N1780" t="s">
        <v>8269</v>
      </c>
      <c r="O1780" s="9">
        <f t="shared" si="108"/>
        <v>38</v>
      </c>
      <c r="P1780" s="12">
        <f t="shared" si="109"/>
        <v>32.36</v>
      </c>
      <c r="Q1780" s="15" t="s">
        <v>8343</v>
      </c>
      <c r="R1780" t="s">
        <v>8344</v>
      </c>
      <c r="S1780" s="18">
        <f t="shared" si="110"/>
        <v>42775.964212962965</v>
      </c>
      <c r="T1780" s="18">
        <f t="shared" si="111"/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 s="14">
        <v>4</v>
      </c>
      <c r="M1781" t="b">
        <v>0</v>
      </c>
      <c r="N1781" t="s">
        <v>8269</v>
      </c>
      <c r="O1781" s="9">
        <f t="shared" si="108"/>
        <v>38</v>
      </c>
      <c r="P1781" s="12">
        <f t="shared" si="109"/>
        <v>56.25</v>
      </c>
      <c r="Q1781" s="15" t="s">
        <v>8343</v>
      </c>
      <c r="R1781" t="s">
        <v>8344</v>
      </c>
      <c r="S1781" s="18">
        <f t="shared" si="110"/>
        <v>42074.219699074078</v>
      </c>
      <c r="T1781" s="18">
        <f t="shared" si="111"/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 s="14">
        <v>13</v>
      </c>
      <c r="M1782" t="b">
        <v>0</v>
      </c>
      <c r="N1782" t="s">
        <v>8269</v>
      </c>
      <c r="O1782" s="9">
        <f t="shared" si="108"/>
        <v>38</v>
      </c>
      <c r="P1782" s="12">
        <f t="shared" si="109"/>
        <v>86.62</v>
      </c>
      <c r="Q1782" s="15" t="s">
        <v>8343</v>
      </c>
      <c r="R1782" t="s">
        <v>8344</v>
      </c>
      <c r="S1782" s="18">
        <f t="shared" si="110"/>
        <v>41865.878657407404</v>
      </c>
      <c r="T1782" s="18">
        <f t="shared" si="111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 s="14">
        <v>17</v>
      </c>
      <c r="M1783" t="b">
        <v>0</v>
      </c>
      <c r="N1783" t="s">
        <v>8268</v>
      </c>
      <c r="O1783" s="9">
        <f t="shared" si="108"/>
        <v>39</v>
      </c>
      <c r="P1783" s="12">
        <f t="shared" si="109"/>
        <v>393.59</v>
      </c>
      <c r="Q1783" s="15" t="s">
        <v>8310</v>
      </c>
      <c r="R1783" t="s">
        <v>8313</v>
      </c>
      <c r="S1783" s="18">
        <f t="shared" si="110"/>
        <v>42024.888692129629</v>
      </c>
      <c r="T1783" s="18">
        <f t="shared" si="111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 s="14">
        <v>15</v>
      </c>
      <c r="M1784" t="b">
        <v>0</v>
      </c>
      <c r="N1784" t="s">
        <v>8271</v>
      </c>
      <c r="O1784" s="9">
        <f t="shared" si="108"/>
        <v>39</v>
      </c>
      <c r="P1784" s="12">
        <f t="shared" si="109"/>
        <v>788.53</v>
      </c>
      <c r="Q1784" s="15" t="s">
        <v>8314</v>
      </c>
      <c r="R1784" t="s">
        <v>8316</v>
      </c>
      <c r="S1784" s="18">
        <f t="shared" si="110"/>
        <v>41984.692731481482</v>
      </c>
      <c r="T1784" s="18">
        <f t="shared" si="111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 s="14">
        <v>53</v>
      </c>
      <c r="M1785" t="b">
        <v>0</v>
      </c>
      <c r="N1785" t="s">
        <v>8277</v>
      </c>
      <c r="O1785" s="9">
        <f t="shared" si="108"/>
        <v>39</v>
      </c>
      <c r="P1785" s="12">
        <f t="shared" si="109"/>
        <v>147.81</v>
      </c>
      <c r="Q1785" s="15" t="s">
        <v>8319</v>
      </c>
      <c r="R1785" t="s">
        <v>8321</v>
      </c>
      <c r="S1785" s="18">
        <f t="shared" si="110"/>
        <v>42496.981597222228</v>
      </c>
      <c r="T1785" s="18">
        <f t="shared" si="111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 s="14">
        <v>171</v>
      </c>
      <c r="M1786" t="b">
        <v>0</v>
      </c>
      <c r="N1786" t="s">
        <v>8271</v>
      </c>
      <c r="O1786" s="9">
        <f t="shared" si="108"/>
        <v>39</v>
      </c>
      <c r="P1786" s="12">
        <f t="shared" si="109"/>
        <v>113.63</v>
      </c>
      <c r="Q1786" s="15" t="s">
        <v>8314</v>
      </c>
      <c r="R1786" t="s">
        <v>8316</v>
      </c>
      <c r="S1786" s="18">
        <f t="shared" si="110"/>
        <v>41993.174363425926</v>
      </c>
      <c r="T1786" s="18">
        <f t="shared" si="111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 s="14">
        <v>21</v>
      </c>
      <c r="M1787" t="b">
        <v>0</v>
      </c>
      <c r="N1787" t="s">
        <v>8280</v>
      </c>
      <c r="O1787" s="9">
        <f t="shared" si="108"/>
        <v>39</v>
      </c>
      <c r="P1787" s="12">
        <f t="shared" si="109"/>
        <v>40.479999999999997</v>
      </c>
      <c r="Q1787" s="15" t="s">
        <v>8324</v>
      </c>
      <c r="R1787" t="s">
        <v>8325</v>
      </c>
      <c r="S1787" s="18">
        <f t="shared" si="110"/>
        <v>41572.229849537034</v>
      </c>
      <c r="T1787" s="18">
        <f t="shared" si="111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 s="14">
        <v>81</v>
      </c>
      <c r="M1788" t="b">
        <v>0</v>
      </c>
      <c r="N1788" t="s">
        <v>8283</v>
      </c>
      <c r="O1788" s="9">
        <f t="shared" si="108"/>
        <v>39</v>
      </c>
      <c r="P1788" s="12">
        <f t="shared" si="109"/>
        <v>133.9</v>
      </c>
      <c r="Q1788" s="15" t="s">
        <v>8331</v>
      </c>
      <c r="R1788" t="s">
        <v>8336</v>
      </c>
      <c r="S1788" s="18">
        <f t="shared" si="110"/>
        <v>42628.288668981477</v>
      </c>
      <c r="T1788" s="18">
        <f t="shared" si="111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 s="14">
        <v>285</v>
      </c>
      <c r="M1789" t="b">
        <v>0</v>
      </c>
      <c r="N1789" t="s">
        <v>8292</v>
      </c>
      <c r="O1789" s="9">
        <f t="shared" si="108"/>
        <v>39</v>
      </c>
      <c r="P1789" s="12">
        <f t="shared" si="109"/>
        <v>117.49</v>
      </c>
      <c r="Q1789" s="15" t="s">
        <v>8314</v>
      </c>
      <c r="R1789" t="s">
        <v>8337</v>
      </c>
      <c r="S1789" s="18">
        <f t="shared" si="110"/>
        <v>42264.963159722218</v>
      </c>
      <c r="T1789" s="18">
        <f t="shared" si="111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 s="14">
        <v>64</v>
      </c>
      <c r="M1790" t="b">
        <v>0</v>
      </c>
      <c r="N1790" t="s">
        <v>8296</v>
      </c>
      <c r="O1790" s="9">
        <f t="shared" si="108"/>
        <v>39</v>
      </c>
      <c r="P1790" s="12">
        <f t="shared" si="109"/>
        <v>64.53</v>
      </c>
      <c r="Q1790" s="15" t="s">
        <v>8327</v>
      </c>
      <c r="R1790" t="s">
        <v>8347</v>
      </c>
      <c r="S1790" s="18">
        <f t="shared" si="110"/>
        <v>42799.260428240741</v>
      </c>
      <c r="T1790" s="18">
        <f t="shared" si="111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 s="14">
        <v>14</v>
      </c>
      <c r="M1791" t="b">
        <v>0</v>
      </c>
      <c r="N1791" t="s">
        <v>8282</v>
      </c>
      <c r="O1791" s="9">
        <f t="shared" si="108"/>
        <v>39</v>
      </c>
      <c r="P1791" s="12">
        <f t="shared" si="109"/>
        <v>83.57</v>
      </c>
      <c r="Q1791" s="15" t="s">
        <v>8327</v>
      </c>
      <c r="R1791" t="s">
        <v>8328</v>
      </c>
      <c r="S1791" s="18">
        <f t="shared" si="110"/>
        <v>42240.840289351851</v>
      </c>
      <c r="T1791" s="18">
        <f t="shared" si="111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 s="14">
        <v>90</v>
      </c>
      <c r="M1792" t="b">
        <v>0</v>
      </c>
      <c r="N1792" t="s">
        <v>8301</v>
      </c>
      <c r="O1792" s="9">
        <f t="shared" si="108"/>
        <v>39</v>
      </c>
      <c r="P1792" s="12">
        <f t="shared" si="109"/>
        <v>69.53</v>
      </c>
      <c r="Q1792" s="15" t="s">
        <v>8343</v>
      </c>
      <c r="R1792" t="s">
        <v>8345</v>
      </c>
      <c r="S1792" s="18">
        <f t="shared" si="110"/>
        <v>42555.340486111112</v>
      </c>
      <c r="T1792" s="18">
        <f t="shared" si="111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 s="14">
        <v>7</v>
      </c>
      <c r="M1793" t="b">
        <v>0</v>
      </c>
      <c r="N1793" t="s">
        <v>8266</v>
      </c>
      <c r="O1793" s="9">
        <f t="shared" si="108"/>
        <v>40</v>
      </c>
      <c r="P1793" s="12">
        <f t="shared" si="109"/>
        <v>25.71</v>
      </c>
      <c r="Q1793" s="15" t="s">
        <v>8310</v>
      </c>
      <c r="R1793" t="s">
        <v>8312</v>
      </c>
      <c r="S1793" s="18">
        <f t="shared" si="110"/>
        <v>42070.047754629632</v>
      </c>
      <c r="T1793" s="18">
        <f t="shared" si="111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 s="14">
        <v>5</v>
      </c>
      <c r="M1794" t="b">
        <v>0</v>
      </c>
      <c r="N1794" t="s">
        <v>8266</v>
      </c>
      <c r="O1794" s="9">
        <f t="shared" ref="O1794:O1857" si="112">ROUND(E1794/D1794*100,0)</f>
        <v>40</v>
      </c>
      <c r="P1794" s="12">
        <f t="shared" si="109"/>
        <v>80.2</v>
      </c>
      <c r="Q1794" s="15" t="s">
        <v>8310</v>
      </c>
      <c r="R1794" t="s">
        <v>8312</v>
      </c>
      <c r="S1794" s="18">
        <f t="shared" si="110"/>
        <v>42136.035405092596</v>
      </c>
      <c r="T1794" s="18">
        <f t="shared" si="111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 s="14">
        <v>24</v>
      </c>
      <c r="M1795" t="b">
        <v>0</v>
      </c>
      <c r="N1795" t="s">
        <v>8277</v>
      </c>
      <c r="O1795" s="9">
        <f t="shared" si="112"/>
        <v>40</v>
      </c>
      <c r="P1795" s="12">
        <f t="shared" ref="P1795:P1858" si="113">IFERROR(ROUND(E1795/L1795,2),0)</f>
        <v>83.38</v>
      </c>
      <c r="Q1795" s="15" t="s">
        <v>8319</v>
      </c>
      <c r="R1795" t="s">
        <v>8321</v>
      </c>
      <c r="S1795" s="18">
        <f t="shared" ref="S1795:S1858" si="114">(((J1795/60)/60)/24)+DATE(1970,1,1)</f>
        <v>42371.935590277775</v>
      </c>
      <c r="T1795" s="18">
        <f t="shared" ref="T1795:T1858" si="115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 s="14">
        <v>72</v>
      </c>
      <c r="M1796" t="b">
        <v>0</v>
      </c>
      <c r="N1796" t="s">
        <v>8277</v>
      </c>
      <c r="O1796" s="9">
        <f t="shared" si="112"/>
        <v>40</v>
      </c>
      <c r="P1796" s="12">
        <f t="shared" si="113"/>
        <v>44.44</v>
      </c>
      <c r="Q1796" s="15" t="s">
        <v>8319</v>
      </c>
      <c r="R1796" t="s">
        <v>8321</v>
      </c>
      <c r="S1796" s="18">
        <f t="shared" si="114"/>
        <v>42218.872986111113</v>
      </c>
      <c r="T1796" s="18">
        <f t="shared" si="115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 s="14">
        <v>196</v>
      </c>
      <c r="M1797" t="b">
        <v>0</v>
      </c>
      <c r="N1797" t="s">
        <v>8271</v>
      </c>
      <c r="O1797" s="9">
        <f t="shared" si="112"/>
        <v>40</v>
      </c>
      <c r="P1797" s="12">
        <f t="shared" si="113"/>
        <v>99.86</v>
      </c>
      <c r="Q1797" s="15" t="s">
        <v>8314</v>
      </c>
      <c r="R1797" t="s">
        <v>8316</v>
      </c>
      <c r="S1797" s="18">
        <f t="shared" si="114"/>
        <v>42662.613564814819</v>
      </c>
      <c r="T1797" s="18">
        <f t="shared" si="115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 s="14">
        <v>39</v>
      </c>
      <c r="M1798" t="b">
        <v>0</v>
      </c>
      <c r="N1798" t="s">
        <v>8281</v>
      </c>
      <c r="O1798" s="9">
        <f t="shared" si="112"/>
        <v>40</v>
      </c>
      <c r="P1798" s="12">
        <f t="shared" si="113"/>
        <v>253.21</v>
      </c>
      <c r="Q1798" s="15" t="s">
        <v>8324</v>
      </c>
      <c r="R1798" t="s">
        <v>8326</v>
      </c>
      <c r="S1798" s="18">
        <f t="shared" si="114"/>
        <v>42453.819687499999</v>
      </c>
      <c r="T1798" s="18">
        <f t="shared" si="115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 s="14">
        <v>104</v>
      </c>
      <c r="M1799" t="b">
        <v>0</v>
      </c>
      <c r="N1799" t="s">
        <v>8271</v>
      </c>
      <c r="O1799" s="9">
        <f t="shared" si="112"/>
        <v>40</v>
      </c>
      <c r="P1799" s="12">
        <f t="shared" si="113"/>
        <v>152.41</v>
      </c>
      <c r="Q1799" s="15" t="s">
        <v>8314</v>
      </c>
      <c r="R1799" t="s">
        <v>8316</v>
      </c>
      <c r="S1799" s="18">
        <f t="shared" si="114"/>
        <v>42747.194502314815</v>
      </c>
      <c r="T1799" s="18">
        <f t="shared" si="115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 s="14">
        <v>248</v>
      </c>
      <c r="M1800" t="b">
        <v>0</v>
      </c>
      <c r="N1800" t="s">
        <v>8271</v>
      </c>
      <c r="O1800" s="9">
        <f t="shared" si="112"/>
        <v>40</v>
      </c>
      <c r="P1800" s="12">
        <f t="shared" si="113"/>
        <v>162.91999999999999</v>
      </c>
      <c r="Q1800" s="15" t="s">
        <v>8314</v>
      </c>
      <c r="R1800" t="s">
        <v>8316</v>
      </c>
      <c r="S1800" s="18">
        <f t="shared" si="114"/>
        <v>42278.498240740737</v>
      </c>
      <c r="T1800" s="18">
        <f t="shared" si="115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 s="14">
        <v>152</v>
      </c>
      <c r="M1801" t="b">
        <v>0</v>
      </c>
      <c r="N1801" t="s">
        <v>8283</v>
      </c>
      <c r="O1801" s="9">
        <f t="shared" si="112"/>
        <v>40</v>
      </c>
      <c r="P1801" s="12">
        <f t="shared" si="113"/>
        <v>78.44</v>
      </c>
      <c r="Q1801" s="15" t="s">
        <v>8331</v>
      </c>
      <c r="R1801" t="s">
        <v>8336</v>
      </c>
      <c r="S1801" s="18">
        <f t="shared" si="114"/>
        <v>42493.600810185191</v>
      </c>
      <c r="T1801" s="18">
        <f t="shared" si="115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 s="14">
        <v>33</v>
      </c>
      <c r="M1802" t="b">
        <v>0</v>
      </c>
      <c r="N1802" t="s">
        <v>8283</v>
      </c>
      <c r="O1802" s="9">
        <f t="shared" si="112"/>
        <v>40</v>
      </c>
      <c r="P1802" s="12">
        <f t="shared" si="113"/>
        <v>60.24</v>
      </c>
      <c r="Q1802" s="15" t="s">
        <v>8331</v>
      </c>
      <c r="R1802" t="s">
        <v>8336</v>
      </c>
      <c r="S1802" s="18">
        <f t="shared" si="114"/>
        <v>42003.655555555553</v>
      </c>
      <c r="T1802" s="18">
        <f t="shared" si="115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 s="14">
        <v>52</v>
      </c>
      <c r="M1803" t="b">
        <v>0</v>
      </c>
      <c r="N1803" t="s">
        <v>8273</v>
      </c>
      <c r="O1803" s="9">
        <f t="shared" si="112"/>
        <v>41</v>
      </c>
      <c r="P1803" s="12">
        <f t="shared" si="113"/>
        <v>31.85</v>
      </c>
      <c r="Q1803" s="15" t="s">
        <v>8317</v>
      </c>
      <c r="R1803" t="s">
        <v>8318</v>
      </c>
      <c r="S1803" s="18">
        <f t="shared" si="114"/>
        <v>41604.996458333335</v>
      </c>
      <c r="T1803" s="18">
        <f t="shared" si="115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 s="14">
        <v>45</v>
      </c>
      <c r="M1804" t="b">
        <v>0</v>
      </c>
      <c r="N1804" t="s">
        <v>8276</v>
      </c>
      <c r="O1804" s="9">
        <f t="shared" si="112"/>
        <v>41</v>
      </c>
      <c r="P1804" s="12">
        <f t="shared" si="113"/>
        <v>28.58</v>
      </c>
      <c r="Q1804" s="15" t="s">
        <v>8319</v>
      </c>
      <c r="R1804" t="s">
        <v>8320</v>
      </c>
      <c r="S1804" s="18">
        <f t="shared" si="114"/>
        <v>41276.496840277774</v>
      </c>
      <c r="T1804" s="18">
        <f t="shared" si="115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 s="14">
        <v>7</v>
      </c>
      <c r="M1805" t="b">
        <v>0</v>
      </c>
      <c r="N1805" t="s">
        <v>8277</v>
      </c>
      <c r="O1805" s="9">
        <f t="shared" si="112"/>
        <v>41</v>
      </c>
      <c r="P1805" s="12">
        <f t="shared" si="113"/>
        <v>29.29</v>
      </c>
      <c r="Q1805" s="15" t="s">
        <v>8319</v>
      </c>
      <c r="R1805" t="s">
        <v>8321</v>
      </c>
      <c r="S1805" s="18">
        <f t="shared" si="114"/>
        <v>42603.870520833334</v>
      </c>
      <c r="T1805" s="18">
        <f t="shared" si="115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 s="14">
        <v>17</v>
      </c>
      <c r="M1806" t="b">
        <v>0</v>
      </c>
      <c r="N1806" t="s">
        <v>8277</v>
      </c>
      <c r="O1806" s="9">
        <f t="shared" si="112"/>
        <v>41</v>
      </c>
      <c r="P1806" s="12">
        <f t="shared" si="113"/>
        <v>143.82</v>
      </c>
      <c r="Q1806" s="15" t="s">
        <v>8319</v>
      </c>
      <c r="R1806" t="s">
        <v>8321</v>
      </c>
      <c r="S1806" s="18">
        <f t="shared" si="114"/>
        <v>40304.20003472222</v>
      </c>
      <c r="T1806" s="18">
        <f t="shared" si="115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 s="14">
        <v>7</v>
      </c>
      <c r="M1807" t="b">
        <v>0</v>
      </c>
      <c r="N1807" t="s">
        <v>8280</v>
      </c>
      <c r="O1807" s="9">
        <f t="shared" si="112"/>
        <v>41</v>
      </c>
      <c r="P1807" s="12">
        <f t="shared" si="113"/>
        <v>23.57</v>
      </c>
      <c r="Q1807" s="15" t="s">
        <v>8324</v>
      </c>
      <c r="R1807" t="s">
        <v>8325</v>
      </c>
      <c r="S1807" s="18">
        <f t="shared" si="114"/>
        <v>40973.740451388891</v>
      </c>
      <c r="T1807" s="18">
        <f t="shared" si="115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 s="14">
        <v>52</v>
      </c>
      <c r="M1808" t="b">
        <v>0</v>
      </c>
      <c r="N1808" t="s">
        <v>8288</v>
      </c>
      <c r="O1808" s="9">
        <f t="shared" si="112"/>
        <v>41</v>
      </c>
      <c r="P1808" s="12">
        <f t="shared" si="113"/>
        <v>47.77</v>
      </c>
      <c r="Q1808" s="15" t="s">
        <v>8317</v>
      </c>
      <c r="R1808" t="s">
        <v>8333</v>
      </c>
      <c r="S1808" s="18">
        <f t="shared" si="114"/>
        <v>42438.813449074078</v>
      </c>
      <c r="T1808" s="18">
        <f t="shared" si="115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 s="14">
        <v>96</v>
      </c>
      <c r="M1809" t="b">
        <v>0</v>
      </c>
      <c r="N1809" t="s">
        <v>8283</v>
      </c>
      <c r="O1809" s="9">
        <f t="shared" si="112"/>
        <v>41</v>
      </c>
      <c r="P1809" s="12">
        <f t="shared" si="113"/>
        <v>120.77</v>
      </c>
      <c r="Q1809" s="15" t="s">
        <v>8331</v>
      </c>
      <c r="R1809" t="s">
        <v>8336</v>
      </c>
      <c r="S1809" s="18">
        <f t="shared" si="114"/>
        <v>42742.680902777778</v>
      </c>
      <c r="T1809" s="18">
        <f t="shared" si="115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 s="14">
        <v>16</v>
      </c>
      <c r="M1810" t="b">
        <v>0</v>
      </c>
      <c r="N1810" t="s">
        <v>8282</v>
      </c>
      <c r="O1810" s="9">
        <f t="shared" si="112"/>
        <v>41</v>
      </c>
      <c r="P1810" s="12">
        <f t="shared" si="113"/>
        <v>84.06</v>
      </c>
      <c r="Q1810" s="15" t="s">
        <v>8327</v>
      </c>
      <c r="R1810" t="s">
        <v>8328</v>
      </c>
      <c r="S1810" s="18">
        <f t="shared" si="114"/>
        <v>41983.110995370371</v>
      </c>
      <c r="T1810" s="18">
        <f t="shared" si="115"/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 s="14">
        <v>50</v>
      </c>
      <c r="M1811" t="b">
        <v>0</v>
      </c>
      <c r="N1811" t="s">
        <v>8269</v>
      </c>
      <c r="O1811" s="9">
        <f t="shared" si="112"/>
        <v>41</v>
      </c>
      <c r="P1811" s="12">
        <f t="shared" si="113"/>
        <v>81.319999999999993</v>
      </c>
      <c r="Q1811" s="15" t="s">
        <v>8343</v>
      </c>
      <c r="R1811" t="s">
        <v>8344</v>
      </c>
      <c r="S1811" s="18">
        <f t="shared" si="114"/>
        <v>41766.617291666669</v>
      </c>
      <c r="T1811" s="18">
        <f t="shared" si="115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 s="14">
        <v>19</v>
      </c>
      <c r="M1812" t="b">
        <v>0</v>
      </c>
      <c r="N1812" t="s">
        <v>8266</v>
      </c>
      <c r="O1812" s="9">
        <f t="shared" si="112"/>
        <v>42</v>
      </c>
      <c r="P1812" s="12">
        <f t="shared" si="113"/>
        <v>77.11</v>
      </c>
      <c r="Q1812" s="15" t="s">
        <v>8310</v>
      </c>
      <c r="R1812" t="s">
        <v>8312</v>
      </c>
      <c r="S1812" s="18">
        <f t="shared" si="114"/>
        <v>42259.542800925927</v>
      </c>
      <c r="T1812" s="18">
        <f t="shared" si="115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 s="14">
        <v>79</v>
      </c>
      <c r="M1813" t="b">
        <v>0</v>
      </c>
      <c r="N1813" t="s">
        <v>8276</v>
      </c>
      <c r="O1813" s="9">
        <f t="shared" si="112"/>
        <v>42</v>
      </c>
      <c r="P1813" s="12">
        <f t="shared" si="113"/>
        <v>34.18</v>
      </c>
      <c r="Q1813" s="15" t="s">
        <v>8319</v>
      </c>
      <c r="R1813" t="s">
        <v>8320</v>
      </c>
      <c r="S1813" s="18">
        <f t="shared" si="114"/>
        <v>41541.106921296298</v>
      </c>
      <c r="T1813" s="18">
        <f t="shared" si="115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 s="14">
        <v>110</v>
      </c>
      <c r="M1814" t="b">
        <v>0</v>
      </c>
      <c r="N1814" t="s">
        <v>8271</v>
      </c>
      <c r="O1814" s="9">
        <f t="shared" si="112"/>
        <v>42</v>
      </c>
      <c r="P1814" s="12">
        <f t="shared" si="113"/>
        <v>364.35</v>
      </c>
      <c r="Q1814" s="15" t="s">
        <v>8314</v>
      </c>
      <c r="R1814" t="s">
        <v>8316</v>
      </c>
      <c r="S1814" s="18">
        <f t="shared" si="114"/>
        <v>42740.693692129629</v>
      </c>
      <c r="T1814" s="18">
        <f t="shared" si="115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 s="14">
        <v>28</v>
      </c>
      <c r="M1815" t="b">
        <v>0</v>
      </c>
      <c r="N1815" t="s">
        <v>8294</v>
      </c>
      <c r="O1815" s="9">
        <f t="shared" si="112"/>
        <v>42</v>
      </c>
      <c r="P1815" s="12">
        <f t="shared" si="113"/>
        <v>83.43</v>
      </c>
      <c r="Q1815" s="15" t="s">
        <v>8331</v>
      </c>
      <c r="R1815" t="s">
        <v>8338</v>
      </c>
      <c r="S1815" s="18">
        <f t="shared" si="114"/>
        <v>42034.639768518522</v>
      </c>
      <c r="T1815" s="18">
        <f t="shared" si="115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 s="14">
        <v>14</v>
      </c>
      <c r="M1816" t="b">
        <v>0</v>
      </c>
      <c r="N1816" t="s">
        <v>8269</v>
      </c>
      <c r="O1816" s="9">
        <f t="shared" si="112"/>
        <v>42</v>
      </c>
      <c r="P1816" s="12">
        <f t="shared" si="113"/>
        <v>29.79</v>
      </c>
      <c r="Q1816" s="15" t="s">
        <v>8343</v>
      </c>
      <c r="R1816" t="s">
        <v>8344</v>
      </c>
      <c r="S1816" s="18">
        <f t="shared" si="114"/>
        <v>42111.71665509259</v>
      </c>
      <c r="T1816" s="18">
        <f t="shared" si="115"/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 s="14">
        <v>60</v>
      </c>
      <c r="M1817" t="b">
        <v>0</v>
      </c>
      <c r="N1817" t="s">
        <v>8269</v>
      </c>
      <c r="O1817" s="9">
        <f t="shared" si="112"/>
        <v>42</v>
      </c>
      <c r="P1817" s="12">
        <f t="shared" si="113"/>
        <v>105.03</v>
      </c>
      <c r="Q1817" s="15" t="s">
        <v>8343</v>
      </c>
      <c r="R1817" t="s">
        <v>8344</v>
      </c>
      <c r="S1817" s="18">
        <f t="shared" si="114"/>
        <v>42618.827013888891</v>
      </c>
      <c r="T1817" s="18">
        <f t="shared" si="115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 s="14">
        <v>31</v>
      </c>
      <c r="M1818" t="b">
        <v>0</v>
      </c>
      <c r="N1818" t="s">
        <v>8301</v>
      </c>
      <c r="O1818" s="9">
        <f t="shared" si="112"/>
        <v>42</v>
      </c>
      <c r="P1818" s="12">
        <f t="shared" si="113"/>
        <v>79.87</v>
      </c>
      <c r="Q1818" s="15" t="s">
        <v>8343</v>
      </c>
      <c r="R1818" t="s">
        <v>8345</v>
      </c>
      <c r="S1818" s="18">
        <f t="shared" si="114"/>
        <v>41876.718935185185</v>
      </c>
      <c r="T1818" s="18">
        <f t="shared" si="115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 s="14">
        <v>73</v>
      </c>
      <c r="M1819" t="b">
        <v>0</v>
      </c>
      <c r="N1819" t="s">
        <v>8271</v>
      </c>
      <c r="O1819" s="9">
        <f t="shared" si="112"/>
        <v>43</v>
      </c>
      <c r="P1819" s="12">
        <f t="shared" si="113"/>
        <v>89.19</v>
      </c>
      <c r="Q1819" s="15" t="s">
        <v>8314</v>
      </c>
      <c r="R1819" t="s">
        <v>8316</v>
      </c>
      <c r="S1819" s="18">
        <f t="shared" si="114"/>
        <v>42194.833784722221</v>
      </c>
      <c r="T1819" s="18">
        <f t="shared" si="115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 s="14">
        <v>41</v>
      </c>
      <c r="M1820" t="b">
        <v>0</v>
      </c>
      <c r="N1820" t="s">
        <v>8291</v>
      </c>
      <c r="O1820" s="9">
        <f t="shared" si="112"/>
        <v>43</v>
      </c>
      <c r="P1820" s="12">
        <f t="shared" si="113"/>
        <v>34.020000000000003</v>
      </c>
      <c r="Q1820" s="15" t="s">
        <v>8319</v>
      </c>
      <c r="R1820" t="s">
        <v>8335</v>
      </c>
      <c r="S1820" s="18">
        <f t="shared" si="114"/>
        <v>42460.98192129629</v>
      </c>
      <c r="T1820" s="18">
        <f t="shared" si="115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 s="14">
        <v>48</v>
      </c>
      <c r="M1821" t="b">
        <v>0</v>
      </c>
      <c r="N1821" t="s">
        <v>8281</v>
      </c>
      <c r="O1821" s="9">
        <f t="shared" si="112"/>
        <v>43</v>
      </c>
      <c r="P1821" s="12">
        <f t="shared" si="113"/>
        <v>58.08</v>
      </c>
      <c r="Q1821" s="15" t="s">
        <v>8324</v>
      </c>
      <c r="R1821" t="s">
        <v>8326</v>
      </c>
      <c r="S1821" s="18">
        <f t="shared" si="114"/>
        <v>41733.716435185182</v>
      </c>
      <c r="T1821" s="18">
        <f t="shared" si="115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 s="14">
        <v>99</v>
      </c>
      <c r="M1822" t="b">
        <v>0</v>
      </c>
      <c r="N1822" t="s">
        <v>8292</v>
      </c>
      <c r="O1822" s="9">
        <f t="shared" si="112"/>
        <v>43</v>
      </c>
      <c r="P1822" s="12">
        <f t="shared" si="113"/>
        <v>215.96</v>
      </c>
      <c r="Q1822" s="15" t="s">
        <v>8314</v>
      </c>
      <c r="R1822" t="s">
        <v>8337</v>
      </c>
      <c r="S1822" s="18">
        <f t="shared" si="114"/>
        <v>42514.671099537038</v>
      </c>
      <c r="T1822" s="18">
        <f t="shared" si="115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 s="14">
        <v>105</v>
      </c>
      <c r="M1823" t="b">
        <v>0</v>
      </c>
      <c r="N1823" t="s">
        <v>8292</v>
      </c>
      <c r="O1823" s="9">
        <f t="shared" si="112"/>
        <v>43</v>
      </c>
      <c r="P1823" s="12">
        <f t="shared" si="113"/>
        <v>40.98</v>
      </c>
      <c r="Q1823" s="15" t="s">
        <v>8314</v>
      </c>
      <c r="R1823" t="s">
        <v>8337</v>
      </c>
      <c r="S1823" s="18">
        <f t="shared" si="114"/>
        <v>42270.875706018516</v>
      </c>
      <c r="T1823" s="18">
        <f t="shared" si="115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 s="14">
        <v>76</v>
      </c>
      <c r="M1824" t="b">
        <v>0</v>
      </c>
      <c r="N1824" t="s">
        <v>8271</v>
      </c>
      <c r="O1824" s="9">
        <f t="shared" si="112"/>
        <v>44</v>
      </c>
      <c r="P1824" s="12">
        <f t="shared" si="113"/>
        <v>174.95</v>
      </c>
      <c r="Q1824" s="15" t="s">
        <v>8314</v>
      </c>
      <c r="R1824" t="s">
        <v>8316</v>
      </c>
      <c r="S1824" s="18">
        <f t="shared" si="114"/>
        <v>42676.583599537036</v>
      </c>
      <c r="T1824" s="18">
        <f t="shared" si="115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 s="14">
        <v>7</v>
      </c>
      <c r="M1825" t="b">
        <v>0</v>
      </c>
      <c r="N1825" t="s">
        <v>8291</v>
      </c>
      <c r="O1825" s="9">
        <f t="shared" si="112"/>
        <v>44</v>
      </c>
      <c r="P1825" s="12">
        <f t="shared" si="113"/>
        <v>253.14</v>
      </c>
      <c r="Q1825" s="15" t="s">
        <v>8319</v>
      </c>
      <c r="R1825" t="s">
        <v>8335</v>
      </c>
      <c r="S1825" s="18">
        <f t="shared" si="114"/>
        <v>42804.534652777773</v>
      </c>
      <c r="T1825" s="18">
        <f t="shared" si="115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 s="14">
        <v>23</v>
      </c>
      <c r="M1826" t="b">
        <v>0</v>
      </c>
      <c r="N1826" t="s">
        <v>8269</v>
      </c>
      <c r="O1826" s="9">
        <f t="shared" si="112"/>
        <v>44</v>
      </c>
      <c r="P1826" s="12">
        <f t="shared" si="113"/>
        <v>57.17</v>
      </c>
      <c r="Q1826" s="15" t="s">
        <v>8343</v>
      </c>
      <c r="R1826" t="s">
        <v>8344</v>
      </c>
      <c r="S1826" s="18">
        <f t="shared" si="114"/>
        <v>42221.656782407401</v>
      </c>
      <c r="T1826" s="18">
        <f t="shared" si="115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 s="14">
        <v>12</v>
      </c>
      <c r="M1827" t="b">
        <v>0</v>
      </c>
      <c r="N1827" t="s">
        <v>8266</v>
      </c>
      <c r="O1827" s="9">
        <f t="shared" si="112"/>
        <v>45</v>
      </c>
      <c r="P1827" s="12">
        <f t="shared" si="113"/>
        <v>185.83</v>
      </c>
      <c r="Q1827" s="15" t="s">
        <v>8310</v>
      </c>
      <c r="R1827" t="s">
        <v>8312</v>
      </c>
      <c r="S1827" s="18">
        <f t="shared" si="114"/>
        <v>42236.159918981488</v>
      </c>
      <c r="T1827" s="18">
        <f t="shared" si="115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 s="14">
        <v>12</v>
      </c>
      <c r="M1828" t="b">
        <v>0</v>
      </c>
      <c r="N1828" t="s">
        <v>8287</v>
      </c>
      <c r="O1828" s="9">
        <f t="shared" si="112"/>
        <v>45</v>
      </c>
      <c r="P1828" s="12">
        <f t="shared" si="113"/>
        <v>56.42</v>
      </c>
      <c r="Q1828" s="15" t="s">
        <v>8331</v>
      </c>
      <c r="R1828" t="s">
        <v>8332</v>
      </c>
      <c r="S1828" s="18">
        <f t="shared" si="114"/>
        <v>42525.153055555551</v>
      </c>
      <c r="T1828" s="18">
        <f t="shared" si="115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 s="14">
        <v>114</v>
      </c>
      <c r="M1829" t="b">
        <v>0</v>
      </c>
      <c r="N1829" t="s">
        <v>8271</v>
      </c>
      <c r="O1829" s="9">
        <f t="shared" si="112"/>
        <v>46</v>
      </c>
      <c r="P1829" s="12">
        <f t="shared" si="113"/>
        <v>20.34</v>
      </c>
      <c r="Q1829" s="15" t="s">
        <v>8314</v>
      </c>
      <c r="R1829" t="s">
        <v>8316</v>
      </c>
      <c r="S1829" s="18">
        <f t="shared" si="114"/>
        <v>42388.523020833338</v>
      </c>
      <c r="T1829" s="18">
        <f t="shared" si="115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 s="14">
        <v>188</v>
      </c>
      <c r="M1830" t="b">
        <v>0</v>
      </c>
      <c r="N1830" t="s">
        <v>8271</v>
      </c>
      <c r="O1830" s="9">
        <f t="shared" si="112"/>
        <v>46</v>
      </c>
      <c r="P1830" s="12">
        <f t="shared" si="113"/>
        <v>136.46</v>
      </c>
      <c r="Q1830" s="15" t="s">
        <v>8314</v>
      </c>
      <c r="R1830" t="s">
        <v>8316</v>
      </c>
      <c r="S1830" s="18">
        <f t="shared" si="114"/>
        <v>42766.626793981486</v>
      </c>
      <c r="T1830" s="18">
        <f t="shared" si="115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 s="14">
        <v>14</v>
      </c>
      <c r="M1831" t="b">
        <v>0</v>
      </c>
      <c r="N1831" t="s">
        <v>8271</v>
      </c>
      <c r="O1831" s="9">
        <f t="shared" si="112"/>
        <v>46</v>
      </c>
      <c r="P1831" s="12">
        <f t="shared" si="113"/>
        <v>164</v>
      </c>
      <c r="Q1831" s="15" t="s">
        <v>8314</v>
      </c>
      <c r="R1831" t="s">
        <v>8316</v>
      </c>
      <c r="S1831" s="18">
        <f t="shared" si="114"/>
        <v>42721.220520833333</v>
      </c>
      <c r="T1831" s="18">
        <f t="shared" si="115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 s="14">
        <v>39</v>
      </c>
      <c r="M1832" t="b">
        <v>0</v>
      </c>
      <c r="N1832" t="s">
        <v>8283</v>
      </c>
      <c r="O1832" s="9">
        <f t="shared" si="112"/>
        <v>46</v>
      </c>
      <c r="P1832" s="12">
        <f t="shared" si="113"/>
        <v>58.62</v>
      </c>
      <c r="Q1832" s="15" t="s">
        <v>8331</v>
      </c>
      <c r="R1832" t="s">
        <v>8336</v>
      </c>
      <c r="S1832" s="18">
        <f t="shared" si="114"/>
        <v>41824.658379629633</v>
      </c>
      <c r="T1832" s="18">
        <f t="shared" si="115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 s="14">
        <v>13</v>
      </c>
      <c r="M1833" t="b">
        <v>0</v>
      </c>
      <c r="N1833" t="s">
        <v>8283</v>
      </c>
      <c r="O1833" s="9">
        <f t="shared" si="112"/>
        <v>46</v>
      </c>
      <c r="P1833" s="12">
        <f t="shared" si="113"/>
        <v>88.31</v>
      </c>
      <c r="Q1833" s="15" t="s">
        <v>8331</v>
      </c>
      <c r="R1833" t="s">
        <v>8336</v>
      </c>
      <c r="S1833" s="18">
        <f t="shared" si="114"/>
        <v>41930.218657407408</v>
      </c>
      <c r="T1833" s="18">
        <f t="shared" si="115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 s="14">
        <v>46</v>
      </c>
      <c r="M1834" t="b">
        <v>0</v>
      </c>
      <c r="N1834" t="s">
        <v>8301</v>
      </c>
      <c r="O1834" s="9">
        <f t="shared" si="112"/>
        <v>46</v>
      </c>
      <c r="P1834" s="12">
        <f t="shared" si="113"/>
        <v>34.130000000000003</v>
      </c>
      <c r="Q1834" s="15" t="s">
        <v>8343</v>
      </c>
      <c r="R1834" t="s">
        <v>8345</v>
      </c>
      <c r="S1834" s="18">
        <f t="shared" si="114"/>
        <v>42801.774699074071</v>
      </c>
      <c r="T1834" s="18">
        <f t="shared" si="115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 s="14">
        <v>36</v>
      </c>
      <c r="M1835" t="b">
        <v>0</v>
      </c>
      <c r="N1835" t="s">
        <v>8303</v>
      </c>
      <c r="O1835" s="9">
        <f t="shared" si="112"/>
        <v>46</v>
      </c>
      <c r="P1835" s="12">
        <f t="shared" si="113"/>
        <v>70.83</v>
      </c>
      <c r="Q1835" s="15" t="s">
        <v>8343</v>
      </c>
      <c r="R1835" t="s">
        <v>8346</v>
      </c>
      <c r="S1835" s="18">
        <f t="shared" si="114"/>
        <v>42057.277858796297</v>
      </c>
      <c r="T1835" s="18">
        <f t="shared" si="115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 s="14">
        <v>11</v>
      </c>
      <c r="M1836" t="b">
        <v>0</v>
      </c>
      <c r="N1836" t="s">
        <v>8271</v>
      </c>
      <c r="O1836" s="9">
        <f t="shared" si="112"/>
        <v>47</v>
      </c>
      <c r="P1836" s="12">
        <f t="shared" si="113"/>
        <v>1272.73</v>
      </c>
      <c r="Q1836" s="15" t="s">
        <v>8314</v>
      </c>
      <c r="R1836" t="s">
        <v>8316</v>
      </c>
      <c r="S1836" s="18">
        <f t="shared" si="114"/>
        <v>42742.30332175926</v>
      </c>
      <c r="T1836" s="18">
        <f t="shared" si="115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 s="14">
        <v>400</v>
      </c>
      <c r="M1837" t="b">
        <v>0</v>
      </c>
      <c r="N1837" t="s">
        <v>8271</v>
      </c>
      <c r="O1837" s="9">
        <f t="shared" si="112"/>
        <v>47</v>
      </c>
      <c r="P1837" s="12">
        <f t="shared" si="113"/>
        <v>53.25</v>
      </c>
      <c r="Q1837" s="15" t="s">
        <v>8314</v>
      </c>
      <c r="R1837" t="s">
        <v>8316</v>
      </c>
      <c r="S1837" s="18">
        <f t="shared" si="114"/>
        <v>42009.973946759259</v>
      </c>
      <c r="T1837" s="18">
        <f t="shared" si="115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 s="14">
        <v>41</v>
      </c>
      <c r="M1838" t="b">
        <v>0</v>
      </c>
      <c r="N1838" t="s">
        <v>8292</v>
      </c>
      <c r="O1838" s="9">
        <f t="shared" si="112"/>
        <v>47</v>
      </c>
      <c r="P1838" s="12">
        <f t="shared" si="113"/>
        <v>34.1</v>
      </c>
      <c r="Q1838" s="15" t="s">
        <v>8314</v>
      </c>
      <c r="R1838" t="s">
        <v>8337</v>
      </c>
      <c r="S1838" s="18">
        <f t="shared" si="114"/>
        <v>42702.770729166667</v>
      </c>
      <c r="T1838" s="18">
        <f t="shared" si="115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 s="14">
        <v>8</v>
      </c>
      <c r="M1839" t="b">
        <v>0</v>
      </c>
      <c r="N1839" t="s">
        <v>8292</v>
      </c>
      <c r="O1839" s="9">
        <f t="shared" si="112"/>
        <v>47</v>
      </c>
      <c r="P1839" s="12">
        <f t="shared" si="113"/>
        <v>29.63</v>
      </c>
      <c r="Q1839" s="15" t="s">
        <v>8314</v>
      </c>
      <c r="R1839" t="s">
        <v>8337</v>
      </c>
      <c r="S1839" s="18">
        <f t="shared" si="114"/>
        <v>42113.875567129624</v>
      </c>
      <c r="T1839" s="18">
        <f t="shared" si="115"/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 s="14">
        <v>17</v>
      </c>
      <c r="M1840" t="b">
        <v>0</v>
      </c>
      <c r="N1840" t="s">
        <v>8269</v>
      </c>
      <c r="O1840" s="9">
        <f t="shared" si="112"/>
        <v>47</v>
      </c>
      <c r="P1840" s="12">
        <f t="shared" si="113"/>
        <v>166.06</v>
      </c>
      <c r="Q1840" s="15" t="s">
        <v>8343</v>
      </c>
      <c r="R1840" t="s">
        <v>8344</v>
      </c>
      <c r="S1840" s="18">
        <f t="shared" si="114"/>
        <v>41804.937083333331</v>
      </c>
      <c r="T1840" s="18">
        <f t="shared" si="115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 s="14">
        <v>15</v>
      </c>
      <c r="M1841" t="b">
        <v>0</v>
      </c>
      <c r="N1841" t="s">
        <v>8291</v>
      </c>
      <c r="O1841" s="9">
        <f t="shared" si="112"/>
        <v>48</v>
      </c>
      <c r="P1841" s="12">
        <f t="shared" si="113"/>
        <v>159.33000000000001</v>
      </c>
      <c r="Q1841" s="15" t="s">
        <v>8319</v>
      </c>
      <c r="R1841" t="s">
        <v>8335</v>
      </c>
      <c r="S1841" s="18">
        <f t="shared" si="114"/>
        <v>42788.151238425926</v>
      </c>
      <c r="T1841" s="18">
        <f t="shared" si="115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 s="14">
        <v>29</v>
      </c>
      <c r="M1842" t="b">
        <v>0</v>
      </c>
      <c r="N1842" t="s">
        <v>8283</v>
      </c>
      <c r="O1842" s="9">
        <f t="shared" si="112"/>
        <v>48</v>
      </c>
      <c r="P1842" s="12">
        <f t="shared" si="113"/>
        <v>31.21</v>
      </c>
      <c r="Q1842" s="15" t="s">
        <v>8331</v>
      </c>
      <c r="R1842" t="s">
        <v>8336</v>
      </c>
      <c r="S1842" s="18">
        <f t="shared" si="114"/>
        <v>41958.550659722227</v>
      </c>
      <c r="T1842" s="18">
        <f t="shared" si="115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 s="14">
        <v>18</v>
      </c>
      <c r="M1843" t="b">
        <v>0</v>
      </c>
      <c r="N1843" t="s">
        <v>8283</v>
      </c>
      <c r="O1843" s="9">
        <f t="shared" si="112"/>
        <v>48</v>
      </c>
      <c r="P1843" s="12">
        <f t="shared" si="113"/>
        <v>94.28</v>
      </c>
      <c r="Q1843" s="15" t="s">
        <v>8331</v>
      </c>
      <c r="R1843" t="s">
        <v>8336</v>
      </c>
      <c r="S1843" s="18">
        <f t="shared" si="114"/>
        <v>42159.47256944445</v>
      </c>
      <c r="T1843" s="18">
        <f t="shared" si="115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 s="14">
        <v>4</v>
      </c>
      <c r="M1844" t="b">
        <v>0</v>
      </c>
      <c r="N1844" t="s">
        <v>8296</v>
      </c>
      <c r="O1844" s="9">
        <f t="shared" si="112"/>
        <v>48</v>
      </c>
      <c r="P1844" s="12">
        <f t="shared" si="113"/>
        <v>30</v>
      </c>
      <c r="Q1844" s="15" t="s">
        <v>8327</v>
      </c>
      <c r="R1844" t="s">
        <v>8347</v>
      </c>
      <c r="S1844" s="18">
        <f t="shared" si="114"/>
        <v>42807.755173611105</v>
      </c>
      <c r="T1844" s="18">
        <f t="shared" si="115"/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 s="14">
        <v>10</v>
      </c>
      <c r="M1845" t="b">
        <v>0</v>
      </c>
      <c r="N1845" t="s">
        <v>8269</v>
      </c>
      <c r="O1845" s="9">
        <f t="shared" si="112"/>
        <v>48</v>
      </c>
      <c r="P1845" s="12">
        <f t="shared" si="113"/>
        <v>62</v>
      </c>
      <c r="Q1845" s="15" t="s">
        <v>8343</v>
      </c>
      <c r="R1845" t="s">
        <v>8344</v>
      </c>
      <c r="S1845" s="18">
        <f t="shared" si="114"/>
        <v>41830.858344907407</v>
      </c>
      <c r="T1845" s="18">
        <f t="shared" si="115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 s="14">
        <v>140</v>
      </c>
      <c r="M1846" t="b">
        <v>0</v>
      </c>
      <c r="N1846" t="s">
        <v>8271</v>
      </c>
      <c r="O1846" s="9">
        <f t="shared" si="112"/>
        <v>49</v>
      </c>
      <c r="P1846" s="12">
        <f t="shared" si="113"/>
        <v>176.36</v>
      </c>
      <c r="Q1846" s="15" t="s">
        <v>8314</v>
      </c>
      <c r="R1846" t="s">
        <v>8316</v>
      </c>
      <c r="S1846" s="18">
        <f t="shared" si="114"/>
        <v>42767.577303240745</v>
      </c>
      <c r="T1846" s="18">
        <f t="shared" si="115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 s="14">
        <v>16</v>
      </c>
      <c r="M1847" t="b">
        <v>0</v>
      </c>
      <c r="N1847" t="s">
        <v>8287</v>
      </c>
      <c r="O1847" s="9">
        <f t="shared" si="112"/>
        <v>49</v>
      </c>
      <c r="P1847" s="12">
        <f t="shared" si="113"/>
        <v>132.19</v>
      </c>
      <c r="Q1847" s="15" t="s">
        <v>8331</v>
      </c>
      <c r="R1847" t="s">
        <v>8332</v>
      </c>
      <c r="S1847" s="18">
        <f t="shared" si="114"/>
        <v>41892.688750000001</v>
      </c>
      <c r="T1847" s="18">
        <f t="shared" si="115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 s="14">
        <v>140</v>
      </c>
      <c r="M1848" t="b">
        <v>0</v>
      </c>
      <c r="N1848" t="s">
        <v>8283</v>
      </c>
      <c r="O1848" s="9">
        <f t="shared" si="112"/>
        <v>49</v>
      </c>
      <c r="P1848" s="12">
        <f t="shared" si="113"/>
        <v>42.16</v>
      </c>
      <c r="Q1848" s="15" t="s">
        <v>8331</v>
      </c>
      <c r="R1848" t="s">
        <v>8336</v>
      </c>
      <c r="S1848" s="18">
        <f t="shared" si="114"/>
        <v>42033.314074074078</v>
      </c>
      <c r="T1848" s="18">
        <f t="shared" si="115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 s="14">
        <v>31</v>
      </c>
      <c r="M1849" t="b">
        <v>0</v>
      </c>
      <c r="N1849" t="s">
        <v>8269</v>
      </c>
      <c r="O1849" s="9">
        <f t="shared" si="112"/>
        <v>49</v>
      </c>
      <c r="P1849" s="12">
        <f t="shared" si="113"/>
        <v>47.26</v>
      </c>
      <c r="Q1849" s="15" t="s">
        <v>8343</v>
      </c>
      <c r="R1849" t="s">
        <v>8344</v>
      </c>
      <c r="S1849" s="18">
        <f t="shared" si="114"/>
        <v>42663.468078703707</v>
      </c>
      <c r="T1849" s="18">
        <f t="shared" si="115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 s="14">
        <v>147</v>
      </c>
      <c r="M1850" t="b">
        <v>0</v>
      </c>
      <c r="N1850" t="s">
        <v>8268</v>
      </c>
      <c r="O1850" s="9">
        <f t="shared" si="112"/>
        <v>50</v>
      </c>
      <c r="P1850" s="12">
        <f t="shared" si="113"/>
        <v>51.22</v>
      </c>
      <c r="Q1850" s="15" t="s">
        <v>8310</v>
      </c>
      <c r="R1850" t="s">
        <v>8313</v>
      </c>
      <c r="S1850" s="18">
        <f t="shared" si="114"/>
        <v>41243.197592592594</v>
      </c>
      <c r="T1850" s="18">
        <f t="shared" si="115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 s="14">
        <v>9</v>
      </c>
      <c r="M1851" t="b">
        <v>0</v>
      </c>
      <c r="N1851" t="s">
        <v>8300</v>
      </c>
      <c r="O1851" s="9">
        <f t="shared" si="112"/>
        <v>50</v>
      </c>
      <c r="P1851" s="12">
        <f t="shared" si="113"/>
        <v>117.56</v>
      </c>
      <c r="Q1851" s="15" t="s">
        <v>8314</v>
      </c>
      <c r="R1851" t="s">
        <v>8341</v>
      </c>
      <c r="S1851" s="18">
        <f t="shared" si="114"/>
        <v>42482.624699074076</v>
      </c>
      <c r="T1851" s="18">
        <f t="shared" si="115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 s="14">
        <v>5</v>
      </c>
      <c r="M1852" t="b">
        <v>0</v>
      </c>
      <c r="N1852" t="s">
        <v>8269</v>
      </c>
      <c r="O1852" s="9">
        <f t="shared" si="112"/>
        <v>50</v>
      </c>
      <c r="P1852" s="12">
        <f t="shared" si="113"/>
        <v>60</v>
      </c>
      <c r="Q1852" s="15" t="s">
        <v>8343</v>
      </c>
      <c r="R1852" t="s">
        <v>8344</v>
      </c>
      <c r="S1852" s="18">
        <f t="shared" si="114"/>
        <v>42370.007766203707</v>
      </c>
      <c r="T1852" s="18">
        <f t="shared" si="115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 s="14">
        <v>1293</v>
      </c>
      <c r="M1853" t="b">
        <v>0</v>
      </c>
      <c r="N1853" t="s">
        <v>8266</v>
      </c>
      <c r="O1853" s="9">
        <f t="shared" si="112"/>
        <v>51</v>
      </c>
      <c r="P1853" s="12">
        <f t="shared" si="113"/>
        <v>117.68</v>
      </c>
      <c r="Q1853" s="15" t="s">
        <v>8310</v>
      </c>
      <c r="R1853" t="s">
        <v>8312</v>
      </c>
      <c r="S1853" s="18">
        <f t="shared" si="114"/>
        <v>42556.583368055552</v>
      </c>
      <c r="T1853" s="18">
        <f t="shared" si="115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 s="14">
        <v>57</v>
      </c>
      <c r="M1854" t="b">
        <v>0</v>
      </c>
      <c r="N1854" t="s">
        <v>8273</v>
      </c>
      <c r="O1854" s="9">
        <f t="shared" si="112"/>
        <v>51</v>
      </c>
      <c r="P1854" s="12">
        <f t="shared" si="113"/>
        <v>63.12</v>
      </c>
      <c r="Q1854" s="15" t="s">
        <v>8317</v>
      </c>
      <c r="R1854" t="s">
        <v>8318</v>
      </c>
      <c r="S1854" s="18">
        <f t="shared" si="114"/>
        <v>42250.685706018514</v>
      </c>
      <c r="T1854" s="18">
        <f t="shared" si="115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 s="14">
        <v>34</v>
      </c>
      <c r="M1855" t="b">
        <v>0</v>
      </c>
      <c r="N1855" t="s">
        <v>8284</v>
      </c>
      <c r="O1855" s="9">
        <f t="shared" si="112"/>
        <v>51</v>
      </c>
      <c r="P1855" s="12">
        <f t="shared" si="113"/>
        <v>74.62</v>
      </c>
      <c r="Q1855" s="15" t="s">
        <v>8319</v>
      </c>
      <c r="R1855" t="s">
        <v>8329</v>
      </c>
      <c r="S1855" s="18">
        <f t="shared" si="114"/>
        <v>41923.837731481479</v>
      </c>
      <c r="T1855" s="18">
        <f t="shared" si="115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 s="14">
        <v>59</v>
      </c>
      <c r="M1856" t="b">
        <v>0</v>
      </c>
      <c r="N1856" t="s">
        <v>8303</v>
      </c>
      <c r="O1856" s="9">
        <f t="shared" si="112"/>
        <v>51</v>
      </c>
      <c r="P1856" s="12">
        <f t="shared" si="113"/>
        <v>147.88</v>
      </c>
      <c r="Q1856" s="15" t="s">
        <v>8343</v>
      </c>
      <c r="R1856" t="s">
        <v>8346</v>
      </c>
      <c r="S1856" s="18">
        <f t="shared" si="114"/>
        <v>41880.753437499996</v>
      </c>
      <c r="T1856" s="18">
        <f t="shared" si="115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 s="14">
        <v>100</v>
      </c>
      <c r="M1857" t="b">
        <v>0</v>
      </c>
      <c r="N1857" t="s">
        <v>8283</v>
      </c>
      <c r="O1857" s="9">
        <f t="shared" si="112"/>
        <v>52</v>
      </c>
      <c r="P1857" s="12">
        <f t="shared" si="113"/>
        <v>94.19</v>
      </c>
      <c r="Q1857" s="15" t="s">
        <v>8331</v>
      </c>
      <c r="R1857" t="s">
        <v>8336</v>
      </c>
      <c r="S1857" s="18">
        <f t="shared" si="114"/>
        <v>42705.662118055552</v>
      </c>
      <c r="T1857" s="18">
        <f t="shared" si="115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 s="14">
        <v>15</v>
      </c>
      <c r="M1858" t="b">
        <v>0</v>
      </c>
      <c r="N1858" t="s">
        <v>8302</v>
      </c>
      <c r="O1858" s="9">
        <f t="shared" ref="O1858:O1921" si="116">ROUND(E1858/D1858*100,0)</f>
        <v>52</v>
      </c>
      <c r="P1858" s="12">
        <f t="shared" si="113"/>
        <v>17.329999999999998</v>
      </c>
      <c r="Q1858" s="15" t="s">
        <v>8317</v>
      </c>
      <c r="R1858" t="s">
        <v>8342</v>
      </c>
      <c r="S1858" s="18">
        <f t="shared" si="114"/>
        <v>42072.790821759263</v>
      </c>
      <c r="T1858" s="18">
        <f t="shared" si="115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 s="14">
        <v>8</v>
      </c>
      <c r="M1859" t="b">
        <v>0</v>
      </c>
      <c r="N1859" t="s">
        <v>8269</v>
      </c>
      <c r="O1859" s="9">
        <f t="shared" si="116"/>
        <v>52</v>
      </c>
      <c r="P1859" s="12">
        <f t="shared" ref="P1859:P1922" si="117">IFERROR(ROUND(E1859/L1859,2),0)</f>
        <v>32.25</v>
      </c>
      <c r="Q1859" s="15" t="s">
        <v>8343</v>
      </c>
      <c r="R1859" t="s">
        <v>8344</v>
      </c>
      <c r="S1859" s="18">
        <f t="shared" ref="S1859:S1922" si="118">(((J1859/60)/60)/24)+DATE(1970,1,1)</f>
        <v>42800.753333333334</v>
      </c>
      <c r="T1859" s="18">
        <f t="shared" ref="T1859:T1922" si="11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 s="14">
        <v>53</v>
      </c>
      <c r="M1860" t="b">
        <v>0</v>
      </c>
      <c r="N1860" t="s">
        <v>8303</v>
      </c>
      <c r="O1860" s="9">
        <f t="shared" si="116"/>
        <v>52</v>
      </c>
      <c r="P1860" s="12">
        <f t="shared" si="117"/>
        <v>49.21</v>
      </c>
      <c r="Q1860" s="15" t="s">
        <v>8343</v>
      </c>
      <c r="R1860" t="s">
        <v>8346</v>
      </c>
      <c r="S1860" s="18">
        <f t="shared" si="118"/>
        <v>41858.761782407404</v>
      </c>
      <c r="T1860" s="18">
        <f t="shared" si="11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 s="14">
        <v>70</v>
      </c>
      <c r="M1861" t="b">
        <v>0</v>
      </c>
      <c r="N1861" t="s">
        <v>8292</v>
      </c>
      <c r="O1861" s="9">
        <f t="shared" si="116"/>
        <v>53</v>
      </c>
      <c r="P1861" s="12">
        <f t="shared" si="117"/>
        <v>2928.93</v>
      </c>
      <c r="Q1861" s="15" t="s">
        <v>8314</v>
      </c>
      <c r="R1861" t="s">
        <v>8337</v>
      </c>
      <c r="S1861" s="18">
        <f t="shared" si="118"/>
        <v>42746.270057870366</v>
      </c>
      <c r="T1861" s="18">
        <f t="shared" si="11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 s="14">
        <v>46</v>
      </c>
      <c r="M1862" t="b">
        <v>0</v>
      </c>
      <c r="N1862" t="s">
        <v>8303</v>
      </c>
      <c r="O1862" s="9">
        <f t="shared" si="116"/>
        <v>53</v>
      </c>
      <c r="P1862" s="12">
        <f t="shared" si="117"/>
        <v>44.76</v>
      </c>
      <c r="Q1862" s="15" t="s">
        <v>8343</v>
      </c>
      <c r="R1862" t="s">
        <v>8346</v>
      </c>
      <c r="S1862" s="18">
        <f t="shared" si="118"/>
        <v>42372.624166666668</v>
      </c>
      <c r="T1862" s="18">
        <f t="shared" si="11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 s="14">
        <v>9</v>
      </c>
      <c r="M1863" t="b">
        <v>0</v>
      </c>
      <c r="N1863" t="s">
        <v>8269</v>
      </c>
      <c r="O1863" s="9">
        <f t="shared" si="116"/>
        <v>53</v>
      </c>
      <c r="P1863" s="12">
        <f t="shared" si="117"/>
        <v>88.33</v>
      </c>
      <c r="Q1863" s="15" t="s">
        <v>8343</v>
      </c>
      <c r="R1863" t="s">
        <v>8344</v>
      </c>
      <c r="S1863" s="18">
        <f t="shared" si="118"/>
        <v>42534.933321759265</v>
      </c>
      <c r="T1863" s="18">
        <f t="shared" si="11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 s="14">
        <v>25</v>
      </c>
      <c r="M1864" t="b">
        <v>0</v>
      </c>
      <c r="N1864" t="s">
        <v>8303</v>
      </c>
      <c r="O1864" s="9">
        <f t="shared" si="116"/>
        <v>55</v>
      </c>
      <c r="P1864" s="12">
        <f t="shared" si="117"/>
        <v>109.04</v>
      </c>
      <c r="Q1864" s="15" t="s">
        <v>8343</v>
      </c>
      <c r="R1864" t="s">
        <v>8346</v>
      </c>
      <c r="S1864" s="18">
        <f t="shared" si="118"/>
        <v>42293.853541666671</v>
      </c>
      <c r="T1864" s="18">
        <f t="shared" si="11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 s="14">
        <v>84</v>
      </c>
      <c r="M1865" t="b">
        <v>0</v>
      </c>
      <c r="N1865" t="s">
        <v>8266</v>
      </c>
      <c r="O1865" s="9">
        <f t="shared" si="116"/>
        <v>56</v>
      </c>
      <c r="P1865" s="12">
        <f t="shared" si="117"/>
        <v>331.54</v>
      </c>
      <c r="Q1865" s="15" t="s">
        <v>8310</v>
      </c>
      <c r="R1865" t="s">
        <v>8312</v>
      </c>
      <c r="S1865" s="18">
        <f t="shared" si="118"/>
        <v>42066.958761574075</v>
      </c>
      <c r="T1865" s="18">
        <f t="shared" si="11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 s="14">
        <v>123</v>
      </c>
      <c r="M1866" t="b">
        <v>0</v>
      </c>
      <c r="N1866" t="s">
        <v>8271</v>
      </c>
      <c r="O1866" s="9">
        <f t="shared" si="116"/>
        <v>56</v>
      </c>
      <c r="P1866" s="12">
        <f t="shared" si="117"/>
        <v>790.84</v>
      </c>
      <c r="Q1866" s="15" t="s">
        <v>8314</v>
      </c>
      <c r="R1866" t="s">
        <v>8316</v>
      </c>
      <c r="S1866" s="18">
        <f t="shared" si="118"/>
        <v>42395.309039351851</v>
      </c>
      <c r="T1866" s="18">
        <f t="shared" si="11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 s="14">
        <v>92</v>
      </c>
      <c r="M1867" t="b">
        <v>0</v>
      </c>
      <c r="N1867" t="s">
        <v>8283</v>
      </c>
      <c r="O1867" s="9">
        <f t="shared" si="116"/>
        <v>57</v>
      </c>
      <c r="P1867" s="12">
        <f t="shared" si="117"/>
        <v>150.5</v>
      </c>
      <c r="Q1867" s="15" t="s">
        <v>8331</v>
      </c>
      <c r="R1867" t="s">
        <v>8336</v>
      </c>
      <c r="S1867" s="18">
        <f t="shared" si="118"/>
        <v>41891.780023148152</v>
      </c>
      <c r="T1867" s="18">
        <f t="shared" si="11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 s="14">
        <v>10</v>
      </c>
      <c r="M1868" t="b">
        <v>0</v>
      </c>
      <c r="N1868" t="s">
        <v>8301</v>
      </c>
      <c r="O1868" s="9">
        <f t="shared" si="116"/>
        <v>57</v>
      </c>
      <c r="P1868" s="12">
        <f t="shared" si="117"/>
        <v>43</v>
      </c>
      <c r="Q1868" s="15" t="s">
        <v>8343</v>
      </c>
      <c r="R1868" t="s">
        <v>8345</v>
      </c>
      <c r="S1868" s="18">
        <f t="shared" si="118"/>
        <v>42081.515335648146</v>
      </c>
      <c r="T1868" s="18">
        <f t="shared" si="119"/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 s="14">
        <v>12</v>
      </c>
      <c r="M1869" t="b">
        <v>0</v>
      </c>
      <c r="N1869" t="s">
        <v>8269</v>
      </c>
      <c r="O1869" s="9">
        <f t="shared" si="116"/>
        <v>57</v>
      </c>
      <c r="P1869" s="12">
        <f t="shared" si="117"/>
        <v>59.58</v>
      </c>
      <c r="Q1869" s="15" t="s">
        <v>8343</v>
      </c>
      <c r="R1869" t="s">
        <v>8344</v>
      </c>
      <c r="S1869" s="18">
        <f t="shared" si="118"/>
        <v>42061.963263888887</v>
      </c>
      <c r="T1869" s="18">
        <f t="shared" si="11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 s="14">
        <v>7</v>
      </c>
      <c r="M1870" t="b">
        <v>0</v>
      </c>
      <c r="N1870" t="s">
        <v>8266</v>
      </c>
      <c r="O1870" s="9">
        <f t="shared" si="116"/>
        <v>58</v>
      </c>
      <c r="P1870" s="12">
        <f t="shared" si="117"/>
        <v>54.29</v>
      </c>
      <c r="Q1870" s="15" t="s">
        <v>8310</v>
      </c>
      <c r="R1870" t="s">
        <v>8312</v>
      </c>
      <c r="S1870" s="18">
        <f t="shared" si="118"/>
        <v>42023.818622685183</v>
      </c>
      <c r="T1870" s="18">
        <f t="shared" si="11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 s="14">
        <v>336</v>
      </c>
      <c r="M1871" t="b">
        <v>0</v>
      </c>
      <c r="N1871" t="s">
        <v>8271</v>
      </c>
      <c r="O1871" s="9">
        <f t="shared" si="116"/>
        <v>58</v>
      </c>
      <c r="P1871" s="12">
        <f t="shared" si="117"/>
        <v>343.15</v>
      </c>
      <c r="Q1871" s="15" t="s">
        <v>8314</v>
      </c>
      <c r="R1871" t="s">
        <v>8316</v>
      </c>
      <c r="S1871" s="18">
        <f t="shared" si="118"/>
        <v>42675.66778935185</v>
      </c>
      <c r="T1871" s="18">
        <f t="shared" si="11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 s="14">
        <v>2</v>
      </c>
      <c r="M1872" t="b">
        <v>0</v>
      </c>
      <c r="N1872" t="s">
        <v>8301</v>
      </c>
      <c r="O1872" s="9">
        <f t="shared" si="116"/>
        <v>58</v>
      </c>
      <c r="P1872" s="12">
        <f t="shared" si="117"/>
        <v>58</v>
      </c>
      <c r="Q1872" s="15" t="s">
        <v>8343</v>
      </c>
      <c r="R1872" t="s">
        <v>8345</v>
      </c>
      <c r="S1872" s="18">
        <f t="shared" si="118"/>
        <v>42678.932083333333</v>
      </c>
      <c r="T1872" s="18">
        <f t="shared" si="11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 s="14">
        <v>229</v>
      </c>
      <c r="M1873" t="b">
        <v>0</v>
      </c>
      <c r="N1873" t="s">
        <v>8271</v>
      </c>
      <c r="O1873" s="9">
        <f t="shared" si="116"/>
        <v>59</v>
      </c>
      <c r="P1873" s="12">
        <f t="shared" si="117"/>
        <v>153.43</v>
      </c>
      <c r="Q1873" s="15" t="s">
        <v>8314</v>
      </c>
      <c r="R1873" t="s">
        <v>8316</v>
      </c>
      <c r="S1873" s="18">
        <f t="shared" si="118"/>
        <v>42282.168993055559</v>
      </c>
      <c r="T1873" s="18">
        <f t="shared" si="11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 s="14">
        <v>103</v>
      </c>
      <c r="M1874" t="b">
        <v>0</v>
      </c>
      <c r="N1874" t="s">
        <v>8283</v>
      </c>
      <c r="O1874" s="9">
        <f t="shared" si="116"/>
        <v>59</v>
      </c>
      <c r="P1874" s="12">
        <f t="shared" si="117"/>
        <v>72.17</v>
      </c>
      <c r="Q1874" s="15" t="s">
        <v>8331</v>
      </c>
      <c r="R1874" t="s">
        <v>8336</v>
      </c>
      <c r="S1874" s="18">
        <f t="shared" si="118"/>
        <v>41834.980462962965</v>
      </c>
      <c r="T1874" s="18">
        <f t="shared" si="11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 s="14">
        <v>42</v>
      </c>
      <c r="M1875" t="b">
        <v>0</v>
      </c>
      <c r="N1875" t="s">
        <v>8292</v>
      </c>
      <c r="O1875" s="9">
        <f t="shared" si="116"/>
        <v>59</v>
      </c>
      <c r="P1875" s="12">
        <f t="shared" si="117"/>
        <v>70.599999999999994</v>
      </c>
      <c r="Q1875" s="15" t="s">
        <v>8314</v>
      </c>
      <c r="R1875" t="s">
        <v>8337</v>
      </c>
      <c r="S1875" s="18">
        <f t="shared" si="118"/>
        <v>42129.226388888885</v>
      </c>
      <c r="T1875" s="18">
        <f t="shared" si="11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 s="14">
        <v>39</v>
      </c>
      <c r="M1876" t="b">
        <v>0</v>
      </c>
      <c r="N1876" t="s">
        <v>8303</v>
      </c>
      <c r="O1876" s="9">
        <f t="shared" si="116"/>
        <v>59</v>
      </c>
      <c r="P1876" s="12">
        <f t="shared" si="117"/>
        <v>53.08</v>
      </c>
      <c r="Q1876" s="15" t="s">
        <v>8343</v>
      </c>
      <c r="R1876" t="s">
        <v>8346</v>
      </c>
      <c r="S1876" s="18">
        <f t="shared" si="118"/>
        <v>42017.594236111108</v>
      </c>
      <c r="T1876" s="18">
        <f t="shared" si="11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 s="14">
        <v>1</v>
      </c>
      <c r="M1877" t="b">
        <v>0</v>
      </c>
      <c r="N1877" t="s">
        <v>8266</v>
      </c>
      <c r="O1877" s="9">
        <f t="shared" si="116"/>
        <v>60</v>
      </c>
      <c r="P1877" s="12">
        <f t="shared" si="117"/>
        <v>3000</v>
      </c>
      <c r="Q1877" s="15" t="s">
        <v>8310</v>
      </c>
      <c r="R1877" t="s">
        <v>8312</v>
      </c>
      <c r="S1877" s="18">
        <f t="shared" si="118"/>
        <v>42721.075949074075</v>
      </c>
      <c r="T1877" s="18">
        <f t="shared" si="11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 s="14">
        <v>11</v>
      </c>
      <c r="M1878" t="b">
        <v>0</v>
      </c>
      <c r="N1878" t="s">
        <v>8301</v>
      </c>
      <c r="O1878" s="9">
        <f t="shared" si="116"/>
        <v>60</v>
      </c>
      <c r="P1878" s="12">
        <f t="shared" si="117"/>
        <v>65</v>
      </c>
      <c r="Q1878" s="15" t="s">
        <v>8343</v>
      </c>
      <c r="R1878" t="s">
        <v>8345</v>
      </c>
      <c r="S1878" s="18">
        <f t="shared" si="118"/>
        <v>42141.741307870368</v>
      </c>
      <c r="T1878" s="18">
        <f t="shared" si="11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 s="14">
        <v>117</v>
      </c>
      <c r="M1879" t="b">
        <v>0</v>
      </c>
      <c r="N1879" t="s">
        <v>8301</v>
      </c>
      <c r="O1879" s="9">
        <f t="shared" si="116"/>
        <v>60</v>
      </c>
      <c r="P1879" s="12">
        <f t="shared" si="117"/>
        <v>61.31</v>
      </c>
      <c r="Q1879" s="15" t="s">
        <v>8343</v>
      </c>
      <c r="R1879" t="s">
        <v>8345</v>
      </c>
      <c r="S1879" s="18">
        <f t="shared" si="118"/>
        <v>42097.732418981483</v>
      </c>
      <c r="T1879" s="18">
        <f t="shared" si="11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 s="14">
        <v>24</v>
      </c>
      <c r="M1880" t="b">
        <v>0</v>
      </c>
      <c r="N1880" t="s">
        <v>8303</v>
      </c>
      <c r="O1880" s="9">
        <f t="shared" si="116"/>
        <v>60</v>
      </c>
      <c r="P1880" s="12">
        <f t="shared" si="117"/>
        <v>174</v>
      </c>
      <c r="Q1880" s="15" t="s">
        <v>8343</v>
      </c>
      <c r="R1880" t="s">
        <v>8346</v>
      </c>
      <c r="S1880" s="18">
        <f t="shared" si="118"/>
        <v>41968.938993055555</v>
      </c>
      <c r="T1880" s="18">
        <f t="shared" si="119"/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 s="14">
        <v>5</v>
      </c>
      <c r="M1881" t="b">
        <v>0</v>
      </c>
      <c r="N1881" t="s">
        <v>8269</v>
      </c>
      <c r="O1881" s="9">
        <f t="shared" si="116"/>
        <v>60</v>
      </c>
      <c r="P1881" s="12">
        <f t="shared" si="117"/>
        <v>60</v>
      </c>
      <c r="Q1881" s="15" t="s">
        <v>8343</v>
      </c>
      <c r="R1881" t="s">
        <v>8344</v>
      </c>
      <c r="S1881" s="18">
        <f t="shared" si="118"/>
        <v>42305.670914351853</v>
      </c>
      <c r="T1881" s="18">
        <f t="shared" si="11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 s="14">
        <v>139</v>
      </c>
      <c r="M1882" t="b">
        <v>0</v>
      </c>
      <c r="N1882" t="s">
        <v>8283</v>
      </c>
      <c r="O1882" s="9">
        <f t="shared" si="116"/>
        <v>61</v>
      </c>
      <c r="P1882" s="12">
        <f t="shared" si="117"/>
        <v>109.94</v>
      </c>
      <c r="Q1882" s="15" t="s">
        <v>8331</v>
      </c>
      <c r="R1882" t="s">
        <v>8336</v>
      </c>
      <c r="S1882" s="18">
        <f t="shared" si="118"/>
        <v>42189.031041666662</v>
      </c>
      <c r="T1882" s="18">
        <f t="shared" si="11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 s="14">
        <v>3</v>
      </c>
      <c r="M1883" t="b">
        <v>0</v>
      </c>
      <c r="N1883" t="s">
        <v>8269</v>
      </c>
      <c r="O1883" s="9">
        <f t="shared" si="116"/>
        <v>61</v>
      </c>
      <c r="P1883" s="12">
        <f t="shared" si="117"/>
        <v>203.67</v>
      </c>
      <c r="Q1883" s="15" t="s">
        <v>8343</v>
      </c>
      <c r="R1883" t="s">
        <v>8344</v>
      </c>
      <c r="S1883" s="18">
        <f t="shared" si="118"/>
        <v>42415.398032407407</v>
      </c>
      <c r="T1883" s="18">
        <f t="shared" si="119"/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 s="14">
        <v>17</v>
      </c>
      <c r="M1884" t="b">
        <v>0</v>
      </c>
      <c r="N1884" t="s">
        <v>8269</v>
      </c>
      <c r="O1884" s="9">
        <f t="shared" si="116"/>
        <v>61</v>
      </c>
      <c r="P1884" s="12">
        <f t="shared" si="117"/>
        <v>179.12</v>
      </c>
      <c r="Q1884" s="15" t="s">
        <v>8343</v>
      </c>
      <c r="R1884" t="s">
        <v>8344</v>
      </c>
      <c r="S1884" s="18">
        <f t="shared" si="118"/>
        <v>42235.117476851854</v>
      </c>
      <c r="T1884" s="18">
        <f t="shared" si="119"/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 s="14">
        <v>7</v>
      </c>
      <c r="M1885" t="b">
        <v>0</v>
      </c>
      <c r="N1885" t="s">
        <v>8269</v>
      </c>
      <c r="O1885" s="9">
        <f t="shared" si="116"/>
        <v>62</v>
      </c>
      <c r="P1885" s="12">
        <f t="shared" si="117"/>
        <v>486.43</v>
      </c>
      <c r="Q1885" s="15" t="s">
        <v>8343</v>
      </c>
      <c r="R1885" t="s">
        <v>8344</v>
      </c>
      <c r="S1885" s="18">
        <f t="shared" si="118"/>
        <v>41830.234166666669</v>
      </c>
      <c r="T1885" s="18">
        <f t="shared" si="11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 s="14">
        <v>975</v>
      </c>
      <c r="M1886" t="b">
        <v>0</v>
      </c>
      <c r="N1886" t="s">
        <v>8280</v>
      </c>
      <c r="O1886" s="9">
        <f t="shared" si="116"/>
        <v>63</v>
      </c>
      <c r="P1886" s="12">
        <f t="shared" si="117"/>
        <v>48.28</v>
      </c>
      <c r="Q1886" s="15" t="s">
        <v>8324</v>
      </c>
      <c r="R1886" t="s">
        <v>8325</v>
      </c>
      <c r="S1886" s="18">
        <f t="shared" si="118"/>
        <v>41838.377893518518</v>
      </c>
      <c r="T1886" s="18">
        <f t="shared" si="11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 s="14">
        <v>171</v>
      </c>
      <c r="M1887" t="b">
        <v>0</v>
      </c>
      <c r="N1887" t="s">
        <v>8300</v>
      </c>
      <c r="O1887" s="9">
        <f t="shared" si="116"/>
        <v>63</v>
      </c>
      <c r="P1887" s="12">
        <f t="shared" si="117"/>
        <v>128.62</v>
      </c>
      <c r="Q1887" s="15" t="s">
        <v>8314</v>
      </c>
      <c r="R1887" t="s">
        <v>8341</v>
      </c>
      <c r="S1887" s="18">
        <f t="shared" si="118"/>
        <v>42529.632754629631</v>
      </c>
      <c r="T1887" s="18">
        <f t="shared" si="11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 s="14">
        <v>12</v>
      </c>
      <c r="M1888" t="b">
        <v>0</v>
      </c>
      <c r="N1888" t="s">
        <v>8268</v>
      </c>
      <c r="O1888" s="9">
        <f t="shared" si="116"/>
        <v>64</v>
      </c>
      <c r="P1888" s="12">
        <f t="shared" si="117"/>
        <v>40</v>
      </c>
      <c r="Q1888" s="15" t="s">
        <v>8310</v>
      </c>
      <c r="R1888" t="s">
        <v>8313</v>
      </c>
      <c r="S1888" s="18">
        <f t="shared" si="118"/>
        <v>42107.703877314809</v>
      </c>
      <c r="T1888" s="18">
        <f t="shared" si="11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 s="14">
        <v>356</v>
      </c>
      <c r="M1889" t="b">
        <v>0</v>
      </c>
      <c r="N1889" t="s">
        <v>8271</v>
      </c>
      <c r="O1889" s="9">
        <f t="shared" si="116"/>
        <v>65</v>
      </c>
      <c r="P1889" s="12">
        <f t="shared" si="117"/>
        <v>201.6</v>
      </c>
      <c r="Q1889" s="15" t="s">
        <v>8314</v>
      </c>
      <c r="R1889" t="s">
        <v>8316</v>
      </c>
      <c r="S1889" s="18">
        <f t="shared" si="118"/>
        <v>41947.457569444443</v>
      </c>
      <c r="T1889" s="18">
        <f t="shared" si="11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 s="14">
        <v>11</v>
      </c>
      <c r="M1890" t="b">
        <v>0</v>
      </c>
      <c r="N1890" t="s">
        <v>8291</v>
      </c>
      <c r="O1890" s="9">
        <f t="shared" si="116"/>
        <v>65</v>
      </c>
      <c r="P1890" s="12">
        <f t="shared" si="117"/>
        <v>118.36</v>
      </c>
      <c r="Q1890" s="15" t="s">
        <v>8319</v>
      </c>
      <c r="R1890" t="s">
        <v>8335</v>
      </c>
      <c r="S1890" s="18">
        <f t="shared" si="118"/>
        <v>42021.139733796299</v>
      </c>
      <c r="T1890" s="18">
        <f t="shared" si="11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 s="14">
        <v>124</v>
      </c>
      <c r="M1891" t="b">
        <v>0</v>
      </c>
      <c r="N1891" t="s">
        <v>8283</v>
      </c>
      <c r="O1891" s="9">
        <f t="shared" si="116"/>
        <v>65</v>
      </c>
      <c r="P1891" s="12">
        <f t="shared" si="117"/>
        <v>170.63</v>
      </c>
      <c r="Q1891" s="15" t="s">
        <v>8331</v>
      </c>
      <c r="R1891" t="s">
        <v>8336</v>
      </c>
      <c r="S1891" s="18">
        <f t="shared" si="118"/>
        <v>41891.976388888892</v>
      </c>
      <c r="T1891" s="18">
        <f t="shared" si="11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 s="14">
        <v>9</v>
      </c>
      <c r="M1892" t="b">
        <v>0</v>
      </c>
      <c r="N1892" t="s">
        <v>8303</v>
      </c>
      <c r="O1892" s="9">
        <f t="shared" si="116"/>
        <v>65</v>
      </c>
      <c r="P1892" s="12">
        <f t="shared" si="117"/>
        <v>14.44</v>
      </c>
      <c r="Q1892" s="15" t="s">
        <v>8343</v>
      </c>
      <c r="R1892" t="s">
        <v>8346</v>
      </c>
      <c r="S1892" s="18">
        <f t="shared" si="118"/>
        <v>42144.415532407409</v>
      </c>
      <c r="T1892" s="18">
        <f t="shared" si="11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 s="14">
        <v>67</v>
      </c>
      <c r="M1893" t="b">
        <v>0</v>
      </c>
      <c r="N1893" t="s">
        <v>8301</v>
      </c>
      <c r="O1893" s="9">
        <f t="shared" si="116"/>
        <v>67</v>
      </c>
      <c r="P1893" s="12">
        <f t="shared" si="117"/>
        <v>99.76</v>
      </c>
      <c r="Q1893" s="15" t="s">
        <v>8343</v>
      </c>
      <c r="R1893" t="s">
        <v>8345</v>
      </c>
      <c r="S1893" s="18">
        <f t="shared" si="118"/>
        <v>42248.535787037035</v>
      </c>
      <c r="T1893" s="18">
        <f t="shared" si="11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 s="14">
        <v>16</v>
      </c>
      <c r="M1894" t="b">
        <v>0</v>
      </c>
      <c r="N1894" t="s">
        <v>8269</v>
      </c>
      <c r="O1894" s="9">
        <f t="shared" si="116"/>
        <v>67</v>
      </c>
      <c r="P1894" s="12">
        <f t="shared" si="117"/>
        <v>63.13</v>
      </c>
      <c r="Q1894" s="15" t="s">
        <v>8343</v>
      </c>
      <c r="R1894" t="s">
        <v>8344</v>
      </c>
      <c r="S1894" s="18">
        <f t="shared" si="118"/>
        <v>42143.917743055557</v>
      </c>
      <c r="T1894" s="18">
        <f t="shared" si="11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 s="14">
        <v>29</v>
      </c>
      <c r="M1895" t="b">
        <v>0</v>
      </c>
      <c r="N1895" t="s">
        <v>8276</v>
      </c>
      <c r="O1895" s="9">
        <f t="shared" si="116"/>
        <v>68</v>
      </c>
      <c r="P1895" s="12">
        <f t="shared" si="117"/>
        <v>46.59</v>
      </c>
      <c r="Q1895" s="15" t="s">
        <v>8319</v>
      </c>
      <c r="R1895" t="s">
        <v>8320</v>
      </c>
      <c r="S1895" s="18">
        <f t="shared" si="118"/>
        <v>41597.788888888892</v>
      </c>
      <c r="T1895" s="18">
        <f t="shared" si="11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 s="14">
        <v>7</v>
      </c>
      <c r="M1896" t="b">
        <v>0</v>
      </c>
      <c r="N1896" t="s">
        <v>8291</v>
      </c>
      <c r="O1896" s="9">
        <f t="shared" si="116"/>
        <v>68</v>
      </c>
      <c r="P1896" s="12">
        <f t="shared" si="117"/>
        <v>122.14</v>
      </c>
      <c r="Q1896" s="15" t="s">
        <v>8319</v>
      </c>
      <c r="R1896" t="s">
        <v>8335</v>
      </c>
      <c r="S1896" s="18">
        <f t="shared" si="118"/>
        <v>42268.625856481478</v>
      </c>
      <c r="T1896" s="18">
        <f t="shared" si="11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 s="14">
        <v>140</v>
      </c>
      <c r="M1897" t="b">
        <v>0</v>
      </c>
      <c r="N1897" t="s">
        <v>8283</v>
      </c>
      <c r="O1897" s="9">
        <f t="shared" si="116"/>
        <v>68</v>
      </c>
      <c r="P1897" s="12">
        <f t="shared" si="117"/>
        <v>48.25</v>
      </c>
      <c r="Q1897" s="15" t="s">
        <v>8331</v>
      </c>
      <c r="R1897" t="s">
        <v>8336</v>
      </c>
      <c r="S1897" s="18">
        <f t="shared" si="118"/>
        <v>42689.56931712963</v>
      </c>
      <c r="T1897" s="18">
        <f t="shared" si="11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 s="14">
        <v>348</v>
      </c>
      <c r="M1898" t="b">
        <v>0</v>
      </c>
      <c r="N1898" t="s">
        <v>8301</v>
      </c>
      <c r="O1898" s="9">
        <f t="shared" si="116"/>
        <v>68</v>
      </c>
      <c r="P1898" s="12">
        <f t="shared" si="117"/>
        <v>244.8</v>
      </c>
      <c r="Q1898" s="15" t="s">
        <v>8343</v>
      </c>
      <c r="R1898" t="s">
        <v>8345</v>
      </c>
      <c r="S1898" s="18">
        <f t="shared" si="118"/>
        <v>42530.993032407408</v>
      </c>
      <c r="T1898" s="18">
        <f t="shared" si="11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 s="14">
        <v>9</v>
      </c>
      <c r="M1899" t="b">
        <v>0</v>
      </c>
      <c r="N1899" t="s">
        <v>8273</v>
      </c>
      <c r="O1899" s="9">
        <f t="shared" si="116"/>
        <v>70</v>
      </c>
      <c r="P1899" s="12">
        <f t="shared" si="117"/>
        <v>39</v>
      </c>
      <c r="Q1899" s="15" t="s">
        <v>8317</v>
      </c>
      <c r="R1899" t="s">
        <v>8318</v>
      </c>
      <c r="S1899" s="18">
        <f t="shared" si="118"/>
        <v>41663.780300925922</v>
      </c>
      <c r="T1899" s="18">
        <f t="shared" si="11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 s="14">
        <v>46</v>
      </c>
      <c r="M1900" t="b">
        <v>0</v>
      </c>
      <c r="N1900" t="s">
        <v>8271</v>
      </c>
      <c r="O1900" s="9">
        <f t="shared" si="116"/>
        <v>70</v>
      </c>
      <c r="P1900" s="12">
        <f t="shared" si="117"/>
        <v>382.39</v>
      </c>
      <c r="Q1900" s="15" t="s">
        <v>8314</v>
      </c>
      <c r="R1900" t="s">
        <v>8316</v>
      </c>
      <c r="S1900" s="18">
        <f t="shared" si="118"/>
        <v>42612.624039351853</v>
      </c>
      <c r="T1900" s="18">
        <f t="shared" si="119"/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 s="14">
        <v>197</v>
      </c>
      <c r="M1901" t="b">
        <v>0</v>
      </c>
      <c r="N1901" t="s">
        <v>8269</v>
      </c>
      <c r="O1901" s="9">
        <f t="shared" si="116"/>
        <v>70</v>
      </c>
      <c r="P1901" s="12">
        <f t="shared" si="117"/>
        <v>63.56</v>
      </c>
      <c r="Q1901" s="15" t="s">
        <v>8343</v>
      </c>
      <c r="R1901" t="s">
        <v>8344</v>
      </c>
      <c r="S1901" s="18">
        <f t="shared" si="118"/>
        <v>41990.584108796291</v>
      </c>
      <c r="T1901" s="18">
        <f t="shared" si="119"/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 s="14">
        <v>33</v>
      </c>
      <c r="M1902" t="b">
        <v>0</v>
      </c>
      <c r="N1902" t="s">
        <v>8269</v>
      </c>
      <c r="O1902" s="9">
        <f t="shared" si="116"/>
        <v>71</v>
      </c>
      <c r="P1902" s="12">
        <f t="shared" si="117"/>
        <v>106.97</v>
      </c>
      <c r="Q1902" s="15" t="s">
        <v>8343</v>
      </c>
      <c r="R1902" t="s">
        <v>8344</v>
      </c>
      <c r="S1902" s="18">
        <f t="shared" si="118"/>
        <v>42053.049375000002</v>
      </c>
      <c r="T1902" s="18">
        <f t="shared" si="11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 s="14">
        <v>95</v>
      </c>
      <c r="M1903" t="b">
        <v>0</v>
      </c>
      <c r="N1903" t="s">
        <v>8281</v>
      </c>
      <c r="O1903" s="9">
        <f t="shared" si="116"/>
        <v>72</v>
      </c>
      <c r="P1903" s="12">
        <f t="shared" si="117"/>
        <v>49.12</v>
      </c>
      <c r="Q1903" s="15" t="s">
        <v>8324</v>
      </c>
      <c r="R1903" t="s">
        <v>8326</v>
      </c>
      <c r="S1903" s="18">
        <f t="shared" si="118"/>
        <v>41923.783576388887</v>
      </c>
      <c r="T1903" s="18">
        <f t="shared" si="11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 s="14">
        <v>36</v>
      </c>
      <c r="M1904" t="b">
        <v>0</v>
      </c>
      <c r="N1904" t="s">
        <v>8271</v>
      </c>
      <c r="O1904" s="9">
        <f t="shared" si="116"/>
        <v>73</v>
      </c>
      <c r="P1904" s="12">
        <f t="shared" si="117"/>
        <v>405.5</v>
      </c>
      <c r="Q1904" s="15" t="s">
        <v>8314</v>
      </c>
      <c r="R1904" t="s">
        <v>8316</v>
      </c>
      <c r="S1904" s="18">
        <f t="shared" si="118"/>
        <v>42262.104780092588</v>
      </c>
      <c r="T1904" s="18">
        <f t="shared" si="11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 s="14">
        <v>21</v>
      </c>
      <c r="M1905" t="b">
        <v>0</v>
      </c>
      <c r="N1905" t="s">
        <v>8277</v>
      </c>
      <c r="O1905" s="9">
        <f t="shared" si="116"/>
        <v>75</v>
      </c>
      <c r="P1905" s="12">
        <f t="shared" si="117"/>
        <v>35.71</v>
      </c>
      <c r="Q1905" s="15" t="s">
        <v>8319</v>
      </c>
      <c r="R1905" t="s">
        <v>8321</v>
      </c>
      <c r="S1905" s="18">
        <f t="shared" si="118"/>
        <v>42713.941099537042</v>
      </c>
      <c r="T1905" s="18">
        <f t="shared" si="11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 s="14">
        <v>161</v>
      </c>
      <c r="M1906" t="b">
        <v>0</v>
      </c>
      <c r="N1906" t="s">
        <v>8271</v>
      </c>
      <c r="O1906" s="9">
        <f t="shared" si="116"/>
        <v>75</v>
      </c>
      <c r="P1906" s="12">
        <f t="shared" si="117"/>
        <v>932.31</v>
      </c>
      <c r="Q1906" s="15" t="s">
        <v>8314</v>
      </c>
      <c r="R1906" t="s">
        <v>8316</v>
      </c>
      <c r="S1906" s="18">
        <f t="shared" si="118"/>
        <v>42276.624803240738</v>
      </c>
      <c r="T1906" s="18">
        <f t="shared" si="11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 s="14">
        <v>30</v>
      </c>
      <c r="M1907" t="b">
        <v>0</v>
      </c>
      <c r="N1907" t="s">
        <v>8269</v>
      </c>
      <c r="O1907" s="9">
        <f t="shared" si="116"/>
        <v>75</v>
      </c>
      <c r="P1907" s="12">
        <f t="shared" si="117"/>
        <v>251.33</v>
      </c>
      <c r="Q1907" s="15" t="s">
        <v>8343</v>
      </c>
      <c r="R1907" t="s">
        <v>8344</v>
      </c>
      <c r="S1907" s="18">
        <f t="shared" si="118"/>
        <v>42796.538275462968</v>
      </c>
      <c r="T1907" s="18">
        <f t="shared" si="119"/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 s="14">
        <v>37</v>
      </c>
      <c r="M1908" t="b">
        <v>0</v>
      </c>
      <c r="N1908" t="s">
        <v>8269</v>
      </c>
      <c r="O1908" s="9">
        <f t="shared" si="116"/>
        <v>78</v>
      </c>
      <c r="P1908" s="12">
        <f t="shared" si="117"/>
        <v>105.54</v>
      </c>
      <c r="Q1908" s="15" t="s">
        <v>8343</v>
      </c>
      <c r="R1908" t="s">
        <v>8344</v>
      </c>
      <c r="S1908" s="18">
        <f t="shared" si="118"/>
        <v>42469.68414351852</v>
      </c>
      <c r="T1908" s="18">
        <f t="shared" si="11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 s="14">
        <v>456</v>
      </c>
      <c r="M1909" t="b">
        <v>0</v>
      </c>
      <c r="N1909" t="s">
        <v>8271</v>
      </c>
      <c r="O1909" s="9">
        <f t="shared" si="116"/>
        <v>79</v>
      </c>
      <c r="P1909" s="12">
        <f t="shared" si="117"/>
        <v>117.7</v>
      </c>
      <c r="Q1909" s="15" t="s">
        <v>8314</v>
      </c>
      <c r="R1909" t="s">
        <v>8316</v>
      </c>
      <c r="S1909" s="18">
        <f t="shared" si="118"/>
        <v>42696.663506944446</v>
      </c>
      <c r="T1909" s="18">
        <f t="shared" si="11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 s="14">
        <v>12</v>
      </c>
      <c r="M1910" t="b">
        <v>0</v>
      </c>
      <c r="N1910" t="s">
        <v>8289</v>
      </c>
      <c r="O1910" s="9">
        <f t="shared" si="116"/>
        <v>79</v>
      </c>
      <c r="P1910" s="12">
        <f t="shared" si="117"/>
        <v>131.66999999999999</v>
      </c>
      <c r="Q1910" s="15" t="s">
        <v>8331</v>
      </c>
      <c r="R1910" t="s">
        <v>8334</v>
      </c>
      <c r="S1910" s="18">
        <f t="shared" si="118"/>
        <v>42707.895462962959</v>
      </c>
      <c r="T1910" s="18">
        <f t="shared" si="11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 s="14">
        <v>890</v>
      </c>
      <c r="M1911" t="b">
        <v>0</v>
      </c>
      <c r="N1911" t="s">
        <v>8271</v>
      </c>
      <c r="O1911" s="9">
        <f t="shared" si="116"/>
        <v>82</v>
      </c>
      <c r="P1911" s="12">
        <f t="shared" si="117"/>
        <v>120.39</v>
      </c>
      <c r="Q1911" s="15" t="s">
        <v>8314</v>
      </c>
      <c r="R1911" t="s">
        <v>8316</v>
      </c>
      <c r="S1911" s="18">
        <f t="shared" si="118"/>
        <v>41563.485509259262</v>
      </c>
      <c r="T1911" s="18">
        <f t="shared" si="11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 s="14">
        <v>95</v>
      </c>
      <c r="M1912" t="b">
        <v>0</v>
      </c>
      <c r="N1912" t="s">
        <v>8271</v>
      </c>
      <c r="O1912" s="9">
        <f t="shared" si="116"/>
        <v>82</v>
      </c>
      <c r="P1912" s="12">
        <f t="shared" si="117"/>
        <v>216.34</v>
      </c>
      <c r="Q1912" s="15" t="s">
        <v>8314</v>
      </c>
      <c r="R1912" t="s">
        <v>8316</v>
      </c>
      <c r="S1912" s="18">
        <f t="shared" si="118"/>
        <v>42388.708645833336</v>
      </c>
      <c r="T1912" s="18">
        <f t="shared" si="11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 s="14">
        <v>96</v>
      </c>
      <c r="M1913" t="b">
        <v>0</v>
      </c>
      <c r="N1913" t="s">
        <v>8271</v>
      </c>
      <c r="O1913" s="9">
        <f t="shared" si="116"/>
        <v>83</v>
      </c>
      <c r="P1913" s="12">
        <f t="shared" si="117"/>
        <v>301.94</v>
      </c>
      <c r="Q1913" s="15" t="s">
        <v>8314</v>
      </c>
      <c r="R1913" t="s">
        <v>8316</v>
      </c>
      <c r="S1913" s="18">
        <f t="shared" si="118"/>
        <v>42506.416990740734</v>
      </c>
      <c r="T1913" s="18">
        <f t="shared" si="11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 s="14">
        <v>224</v>
      </c>
      <c r="M1914" t="b">
        <v>0</v>
      </c>
      <c r="N1914" t="s">
        <v>8271</v>
      </c>
      <c r="O1914" s="9">
        <f t="shared" si="116"/>
        <v>85</v>
      </c>
      <c r="P1914" s="12">
        <f t="shared" si="117"/>
        <v>379.23</v>
      </c>
      <c r="Q1914" s="15" t="s">
        <v>8314</v>
      </c>
      <c r="R1914" t="s">
        <v>8316</v>
      </c>
      <c r="S1914" s="18">
        <f t="shared" si="118"/>
        <v>41955.863750000004</v>
      </c>
      <c r="T1914" s="18">
        <f t="shared" si="11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 s="14">
        <v>10</v>
      </c>
      <c r="M1915" t="b">
        <v>0</v>
      </c>
      <c r="N1915" t="s">
        <v>8269</v>
      </c>
      <c r="O1915" s="9">
        <f t="shared" si="116"/>
        <v>86</v>
      </c>
      <c r="P1915" s="12">
        <f t="shared" si="117"/>
        <v>248.5</v>
      </c>
      <c r="Q1915" s="15" t="s">
        <v>8343</v>
      </c>
      <c r="R1915" t="s">
        <v>8344</v>
      </c>
      <c r="S1915" s="18">
        <f t="shared" si="118"/>
        <v>42534.631481481483</v>
      </c>
      <c r="T1915" s="18">
        <f t="shared" si="11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 s="14">
        <v>37</v>
      </c>
      <c r="M1916" t="b">
        <v>0</v>
      </c>
      <c r="N1916" t="s">
        <v>8303</v>
      </c>
      <c r="O1916" s="9">
        <f t="shared" si="116"/>
        <v>90</v>
      </c>
      <c r="P1916" s="12">
        <f t="shared" si="117"/>
        <v>145.41</v>
      </c>
      <c r="Q1916" s="15" t="s">
        <v>8343</v>
      </c>
      <c r="R1916" t="s">
        <v>8346</v>
      </c>
      <c r="S1916" s="18">
        <f t="shared" si="118"/>
        <v>42084.881539351853</v>
      </c>
      <c r="T1916" s="18">
        <f t="shared" si="11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 s="14">
        <v>4</v>
      </c>
      <c r="M1917" t="b">
        <v>0</v>
      </c>
      <c r="N1917" t="s">
        <v>8279</v>
      </c>
      <c r="O1917" s="9">
        <f t="shared" si="116"/>
        <v>95</v>
      </c>
      <c r="P1917" s="12">
        <f t="shared" si="117"/>
        <v>47.5</v>
      </c>
      <c r="Q1917" s="15" t="s">
        <v>8322</v>
      </c>
      <c r="R1917" t="s">
        <v>8323</v>
      </c>
      <c r="S1917" s="18">
        <f t="shared" si="118"/>
        <v>42556.807187500002</v>
      </c>
      <c r="T1917" s="18">
        <f t="shared" si="11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 s="14">
        <v>12</v>
      </c>
      <c r="M1918" t="b">
        <v>1</v>
      </c>
      <c r="N1918" t="s">
        <v>8263</v>
      </c>
      <c r="O1918" s="9">
        <f t="shared" si="116"/>
        <v>100</v>
      </c>
      <c r="P1918" s="12">
        <f t="shared" si="117"/>
        <v>291.79000000000002</v>
      </c>
      <c r="Q1918" s="15" t="s">
        <v>8310</v>
      </c>
      <c r="R1918" t="s">
        <v>8348</v>
      </c>
      <c r="S1918" s="18">
        <f t="shared" si="118"/>
        <v>42468.94458333333</v>
      </c>
      <c r="T1918" s="18">
        <f t="shared" si="11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 s="14">
        <v>70</v>
      </c>
      <c r="M1919" t="b">
        <v>1</v>
      </c>
      <c r="N1919" t="s">
        <v>8263</v>
      </c>
      <c r="O1919" s="9">
        <f t="shared" si="116"/>
        <v>100</v>
      </c>
      <c r="P1919" s="12">
        <f t="shared" si="117"/>
        <v>171.84</v>
      </c>
      <c r="Q1919" s="15" t="s">
        <v>8310</v>
      </c>
      <c r="R1919" t="s">
        <v>8348</v>
      </c>
      <c r="S1919" s="18">
        <f t="shared" si="118"/>
        <v>41760.796423611115</v>
      </c>
      <c r="T1919" s="18">
        <f t="shared" si="11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 s="14">
        <v>25</v>
      </c>
      <c r="M1920" t="b">
        <v>1</v>
      </c>
      <c r="N1920" t="s">
        <v>8263</v>
      </c>
      <c r="O1920" s="9">
        <f t="shared" si="116"/>
        <v>100</v>
      </c>
      <c r="P1920" s="12">
        <f t="shared" si="117"/>
        <v>80.16</v>
      </c>
      <c r="Q1920" s="15" t="s">
        <v>8310</v>
      </c>
      <c r="R1920" t="s">
        <v>8348</v>
      </c>
      <c r="S1920" s="18">
        <f t="shared" si="118"/>
        <v>42200.758240740746</v>
      </c>
      <c r="T1920" s="18">
        <f t="shared" si="11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 s="14">
        <v>71</v>
      </c>
      <c r="M1921" t="b">
        <v>1</v>
      </c>
      <c r="N1921" t="s">
        <v>8263</v>
      </c>
      <c r="O1921" s="9">
        <f t="shared" si="116"/>
        <v>100</v>
      </c>
      <c r="P1921" s="12">
        <f t="shared" si="117"/>
        <v>169.61</v>
      </c>
      <c r="Q1921" s="15" t="s">
        <v>8310</v>
      </c>
      <c r="R1921" t="s">
        <v>8348</v>
      </c>
      <c r="S1921" s="18">
        <f t="shared" si="118"/>
        <v>42324.96393518518</v>
      </c>
      <c r="T1921" s="18">
        <f t="shared" si="11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 s="14">
        <v>1</v>
      </c>
      <c r="M1922" t="b">
        <v>1</v>
      </c>
      <c r="N1922" t="s">
        <v>8263</v>
      </c>
      <c r="O1922" s="9">
        <f t="shared" ref="O1922:O1985" si="120">ROUND(E1922/D1922*100,0)</f>
        <v>100</v>
      </c>
      <c r="P1922" s="12">
        <f t="shared" si="117"/>
        <v>13</v>
      </c>
      <c r="Q1922" s="15" t="s">
        <v>8310</v>
      </c>
      <c r="R1922" t="s">
        <v>8348</v>
      </c>
      <c r="S1922" s="18">
        <f t="shared" si="118"/>
        <v>42376.79206018518</v>
      </c>
      <c r="T1922" s="18">
        <f t="shared" si="11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 s="14">
        <v>89</v>
      </c>
      <c r="M1923" t="b">
        <v>1</v>
      </c>
      <c r="N1923" t="s">
        <v>8263</v>
      </c>
      <c r="O1923" s="9">
        <f t="shared" si="120"/>
        <v>100</v>
      </c>
      <c r="P1923" s="12">
        <f t="shared" ref="P1923:P1986" si="121">IFERROR(ROUND(E1923/L1923,2),0)</f>
        <v>320.45</v>
      </c>
      <c r="Q1923" s="15" t="s">
        <v>8310</v>
      </c>
      <c r="R1923" t="s">
        <v>8348</v>
      </c>
      <c r="S1923" s="18">
        <f t="shared" ref="S1923:S1986" si="122">(((J1923/60)/60)/24)+DATE(1970,1,1)</f>
        <v>42461.627511574072</v>
      </c>
      <c r="T1923" s="18">
        <f t="shared" ref="T1923:T1986" si="123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 s="14">
        <v>19</v>
      </c>
      <c r="M1924" t="b">
        <v>1</v>
      </c>
      <c r="N1924" t="s">
        <v>8263</v>
      </c>
      <c r="O1924" s="9">
        <f t="shared" si="120"/>
        <v>100</v>
      </c>
      <c r="P1924" s="12">
        <f t="shared" si="121"/>
        <v>105.26</v>
      </c>
      <c r="Q1924" s="15" t="s">
        <v>8310</v>
      </c>
      <c r="R1924" t="s">
        <v>8348</v>
      </c>
      <c r="S1924" s="18">
        <f t="shared" si="122"/>
        <v>41887.568912037037</v>
      </c>
      <c r="T1924" s="18">
        <f t="shared" si="123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 s="14">
        <v>15</v>
      </c>
      <c r="M1925" t="b">
        <v>1</v>
      </c>
      <c r="N1925" t="s">
        <v>8263</v>
      </c>
      <c r="O1925" s="9">
        <f t="shared" si="120"/>
        <v>100</v>
      </c>
      <c r="P1925" s="12">
        <f t="shared" si="121"/>
        <v>133.33000000000001</v>
      </c>
      <c r="Q1925" s="15" t="s">
        <v>8310</v>
      </c>
      <c r="R1925" t="s">
        <v>8348</v>
      </c>
      <c r="S1925" s="18">
        <f t="shared" si="122"/>
        <v>41874.098807870374</v>
      </c>
      <c r="T1925" s="18">
        <f t="shared" si="123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 s="14">
        <v>87</v>
      </c>
      <c r="M1926" t="b">
        <v>1</v>
      </c>
      <c r="N1926" t="s">
        <v>8263</v>
      </c>
      <c r="O1926" s="9">
        <f t="shared" si="120"/>
        <v>100</v>
      </c>
      <c r="P1926" s="12">
        <f t="shared" si="121"/>
        <v>137.93</v>
      </c>
      <c r="Q1926" s="15" t="s">
        <v>8310</v>
      </c>
      <c r="R1926" t="s">
        <v>8348</v>
      </c>
      <c r="S1926" s="18">
        <f t="shared" si="122"/>
        <v>42271.176446759258</v>
      </c>
      <c r="T1926" s="18">
        <f t="shared" si="123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 s="14">
        <v>22</v>
      </c>
      <c r="M1927" t="b">
        <v>1</v>
      </c>
      <c r="N1927" t="s">
        <v>8263</v>
      </c>
      <c r="O1927" s="9">
        <f t="shared" si="120"/>
        <v>100</v>
      </c>
      <c r="P1927" s="12">
        <f t="shared" si="121"/>
        <v>27.27</v>
      </c>
      <c r="Q1927" s="15" t="s">
        <v>8310</v>
      </c>
      <c r="R1927" t="s">
        <v>8348</v>
      </c>
      <c r="S1927" s="18">
        <f t="shared" si="122"/>
        <v>41995.752986111111</v>
      </c>
      <c r="T1927" s="18">
        <f t="shared" si="123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 s="14">
        <v>33</v>
      </c>
      <c r="M1928" t="b">
        <v>1</v>
      </c>
      <c r="N1928" t="s">
        <v>8263</v>
      </c>
      <c r="O1928" s="9">
        <f t="shared" si="120"/>
        <v>100</v>
      </c>
      <c r="P1928" s="12">
        <f t="shared" si="121"/>
        <v>606.82000000000005</v>
      </c>
      <c r="Q1928" s="15" t="s">
        <v>8310</v>
      </c>
      <c r="R1928" t="s">
        <v>8348</v>
      </c>
      <c r="S1928" s="18">
        <f t="shared" si="122"/>
        <v>42230.23583333334</v>
      </c>
      <c r="T1928" s="18">
        <f t="shared" si="123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 s="14">
        <v>18</v>
      </c>
      <c r="M1929" t="b">
        <v>1</v>
      </c>
      <c r="N1929" t="s">
        <v>8264</v>
      </c>
      <c r="O1929" s="9">
        <f t="shared" si="120"/>
        <v>100</v>
      </c>
      <c r="P1929" s="12">
        <f t="shared" si="121"/>
        <v>50</v>
      </c>
      <c r="Q1929" s="15" t="s">
        <v>8310</v>
      </c>
      <c r="R1929" t="s">
        <v>8349</v>
      </c>
      <c r="S1929" s="18">
        <f t="shared" si="122"/>
        <v>40587.75675925926</v>
      </c>
      <c r="T1929" s="18">
        <f t="shared" si="123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 s="14">
        <v>100</v>
      </c>
      <c r="M1930" t="b">
        <v>1</v>
      </c>
      <c r="N1930" t="s">
        <v>8264</v>
      </c>
      <c r="O1930" s="9">
        <f t="shared" si="120"/>
        <v>100</v>
      </c>
      <c r="P1930" s="12">
        <f t="shared" si="121"/>
        <v>40.01</v>
      </c>
      <c r="Q1930" s="15" t="s">
        <v>8310</v>
      </c>
      <c r="R1930" t="s">
        <v>8349</v>
      </c>
      <c r="S1930" s="18">
        <f t="shared" si="122"/>
        <v>40795.820150462961</v>
      </c>
      <c r="T1930" s="18">
        <f t="shared" si="123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 s="14">
        <v>7</v>
      </c>
      <c r="M1931" t="b">
        <v>1</v>
      </c>
      <c r="N1931" t="s">
        <v>8264</v>
      </c>
      <c r="O1931" s="9">
        <f t="shared" si="120"/>
        <v>100</v>
      </c>
      <c r="P1931" s="12">
        <f t="shared" si="121"/>
        <v>71.430000000000007</v>
      </c>
      <c r="Q1931" s="15" t="s">
        <v>8310</v>
      </c>
      <c r="R1931" t="s">
        <v>8349</v>
      </c>
      <c r="S1931" s="18">
        <f t="shared" si="122"/>
        <v>40648.757939814815</v>
      </c>
      <c r="T1931" s="18">
        <f t="shared" si="123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 s="14">
        <v>16</v>
      </c>
      <c r="M1932" t="b">
        <v>1</v>
      </c>
      <c r="N1932" t="s">
        <v>8264</v>
      </c>
      <c r="O1932" s="9">
        <f t="shared" si="120"/>
        <v>100</v>
      </c>
      <c r="P1932" s="12">
        <f t="shared" si="121"/>
        <v>31.38</v>
      </c>
      <c r="Q1932" s="15" t="s">
        <v>8310</v>
      </c>
      <c r="R1932" t="s">
        <v>8349</v>
      </c>
      <c r="S1932" s="18">
        <f t="shared" si="122"/>
        <v>40706.297442129631</v>
      </c>
      <c r="T1932" s="18">
        <f t="shared" si="123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 s="14">
        <v>26</v>
      </c>
      <c r="M1933" t="b">
        <v>1</v>
      </c>
      <c r="N1933" t="s">
        <v>8264</v>
      </c>
      <c r="O1933" s="9">
        <f t="shared" si="120"/>
        <v>100</v>
      </c>
      <c r="P1933" s="12">
        <f t="shared" si="121"/>
        <v>192.31</v>
      </c>
      <c r="Q1933" s="15" t="s">
        <v>8310</v>
      </c>
      <c r="R1933" t="s">
        <v>8349</v>
      </c>
      <c r="S1933" s="18">
        <f t="shared" si="122"/>
        <v>41197.753310185188</v>
      </c>
      <c r="T1933" s="18">
        <f t="shared" si="123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 s="14">
        <v>35</v>
      </c>
      <c r="M1934" t="b">
        <v>1</v>
      </c>
      <c r="N1934" t="s">
        <v>8264</v>
      </c>
      <c r="O1934" s="9">
        <f t="shared" si="120"/>
        <v>100</v>
      </c>
      <c r="P1934" s="12">
        <f t="shared" si="121"/>
        <v>100</v>
      </c>
      <c r="Q1934" s="15" t="s">
        <v>8310</v>
      </c>
      <c r="R1934" t="s">
        <v>8349</v>
      </c>
      <c r="S1934" s="18">
        <f t="shared" si="122"/>
        <v>41274.776736111111</v>
      </c>
      <c r="T1934" s="18">
        <f t="shared" si="123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 s="14">
        <v>27</v>
      </c>
      <c r="M1935" t="b">
        <v>1</v>
      </c>
      <c r="N1935" t="s">
        <v>8264</v>
      </c>
      <c r="O1935" s="9">
        <f t="shared" si="120"/>
        <v>100</v>
      </c>
      <c r="P1935" s="12">
        <f t="shared" si="121"/>
        <v>167.49</v>
      </c>
      <c r="Q1935" s="15" t="s">
        <v>8310</v>
      </c>
      <c r="R1935" t="s">
        <v>8349</v>
      </c>
      <c r="S1935" s="18">
        <f t="shared" si="122"/>
        <v>40248.834999999999</v>
      </c>
      <c r="T1935" s="18">
        <f t="shared" si="123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 s="14">
        <v>1</v>
      </c>
      <c r="M1936" t="b">
        <v>0</v>
      </c>
      <c r="N1936" t="s">
        <v>8265</v>
      </c>
      <c r="O1936" s="9">
        <f t="shared" si="120"/>
        <v>100</v>
      </c>
      <c r="P1936" s="12">
        <f t="shared" si="121"/>
        <v>500</v>
      </c>
      <c r="Q1936" s="15" t="s">
        <v>8310</v>
      </c>
      <c r="R1936" t="s">
        <v>8311</v>
      </c>
      <c r="S1936" s="18">
        <f t="shared" si="122"/>
        <v>42187.920972222222</v>
      </c>
      <c r="T1936" s="18">
        <f t="shared" si="123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 s="14">
        <v>50</v>
      </c>
      <c r="M1937" t="b">
        <v>1</v>
      </c>
      <c r="N1937" t="s">
        <v>8267</v>
      </c>
      <c r="O1937" s="9">
        <f t="shared" si="120"/>
        <v>100</v>
      </c>
      <c r="P1937" s="12">
        <f t="shared" si="121"/>
        <v>100</v>
      </c>
      <c r="Q1937" s="15" t="s">
        <v>8310</v>
      </c>
      <c r="R1937" t="s">
        <v>8350</v>
      </c>
      <c r="S1937" s="18">
        <f t="shared" si="122"/>
        <v>40343.084421296298</v>
      </c>
      <c r="T1937" s="18">
        <f t="shared" si="123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 s="14">
        <v>108</v>
      </c>
      <c r="M1938" t="b">
        <v>1</v>
      </c>
      <c r="N1938" t="s">
        <v>8267</v>
      </c>
      <c r="O1938" s="9">
        <f t="shared" si="120"/>
        <v>100</v>
      </c>
      <c r="P1938" s="12">
        <f t="shared" si="121"/>
        <v>93.02</v>
      </c>
      <c r="Q1938" s="15" t="s">
        <v>8310</v>
      </c>
      <c r="R1938" t="s">
        <v>8350</v>
      </c>
      <c r="S1938" s="18">
        <f t="shared" si="122"/>
        <v>40933.856921296298</v>
      </c>
      <c r="T1938" s="18">
        <f t="shared" si="123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 s="14">
        <v>325</v>
      </c>
      <c r="M1939" t="b">
        <v>1</v>
      </c>
      <c r="N1939" t="s">
        <v>8267</v>
      </c>
      <c r="O1939" s="9">
        <f t="shared" si="120"/>
        <v>100</v>
      </c>
      <c r="P1939" s="12">
        <f t="shared" si="121"/>
        <v>169.85</v>
      </c>
      <c r="Q1939" s="15" t="s">
        <v>8310</v>
      </c>
      <c r="R1939" t="s">
        <v>8350</v>
      </c>
      <c r="S1939" s="18">
        <f t="shared" si="122"/>
        <v>42459.780844907407</v>
      </c>
      <c r="T1939" s="18">
        <f t="shared" si="123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 s="14">
        <v>13</v>
      </c>
      <c r="M1940" t="b">
        <v>1</v>
      </c>
      <c r="N1940" t="s">
        <v>8267</v>
      </c>
      <c r="O1940" s="9">
        <f t="shared" si="120"/>
        <v>100</v>
      </c>
      <c r="P1940" s="12">
        <f t="shared" si="121"/>
        <v>46.23</v>
      </c>
      <c r="Q1940" s="15" t="s">
        <v>8310</v>
      </c>
      <c r="R1940" t="s">
        <v>8350</v>
      </c>
      <c r="S1940" s="18">
        <f t="shared" si="122"/>
        <v>42211.951284722221</v>
      </c>
      <c r="T1940" s="18">
        <f t="shared" si="123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 s="14">
        <v>14</v>
      </c>
      <c r="M1941" t="b">
        <v>1</v>
      </c>
      <c r="N1941" t="s">
        <v>8267</v>
      </c>
      <c r="O1941" s="9">
        <f t="shared" si="120"/>
        <v>100</v>
      </c>
      <c r="P1941" s="12">
        <f t="shared" si="121"/>
        <v>71.430000000000007</v>
      </c>
      <c r="Q1941" s="15" t="s">
        <v>8310</v>
      </c>
      <c r="R1941" t="s">
        <v>8350</v>
      </c>
      <c r="S1941" s="18">
        <f t="shared" si="122"/>
        <v>42112.036712962959</v>
      </c>
      <c r="T1941" s="18">
        <f t="shared" si="123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 s="14">
        <v>52</v>
      </c>
      <c r="M1942" t="b">
        <v>1</v>
      </c>
      <c r="N1942" t="s">
        <v>8267</v>
      </c>
      <c r="O1942" s="9">
        <f t="shared" si="120"/>
        <v>100</v>
      </c>
      <c r="P1942" s="12">
        <f t="shared" si="121"/>
        <v>202.42</v>
      </c>
      <c r="Q1942" s="15" t="s">
        <v>8310</v>
      </c>
      <c r="R1942" t="s">
        <v>8350</v>
      </c>
      <c r="S1942" s="18">
        <f t="shared" si="122"/>
        <v>41360.970601851855</v>
      </c>
      <c r="T1942" s="18">
        <f t="shared" si="123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 s="14">
        <v>73</v>
      </c>
      <c r="M1943" t="b">
        <v>1</v>
      </c>
      <c r="N1943" t="s">
        <v>8267</v>
      </c>
      <c r="O1943" s="9">
        <f t="shared" si="120"/>
        <v>100</v>
      </c>
      <c r="P1943" s="12">
        <f t="shared" si="121"/>
        <v>110.07</v>
      </c>
      <c r="Q1943" s="15" t="s">
        <v>8310</v>
      </c>
      <c r="R1943" t="s">
        <v>8350</v>
      </c>
      <c r="S1943" s="18">
        <f t="shared" si="122"/>
        <v>41394.842442129629</v>
      </c>
      <c r="T1943" s="18">
        <f t="shared" si="123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 s="14">
        <v>12</v>
      </c>
      <c r="M1944" t="b">
        <v>1</v>
      </c>
      <c r="N1944" t="s">
        <v>8269</v>
      </c>
      <c r="O1944" s="9">
        <f t="shared" si="120"/>
        <v>100</v>
      </c>
      <c r="P1944" s="12">
        <f t="shared" si="121"/>
        <v>1000</v>
      </c>
      <c r="Q1944" s="15" t="s">
        <v>8343</v>
      </c>
      <c r="R1944" t="s">
        <v>8344</v>
      </c>
      <c r="S1944" s="18">
        <f t="shared" si="122"/>
        <v>41850.400937500002</v>
      </c>
      <c r="T1944" s="18">
        <f t="shared" si="123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 s="14">
        <v>31</v>
      </c>
      <c r="M1945" t="b">
        <v>1</v>
      </c>
      <c r="N1945" t="s">
        <v>8269</v>
      </c>
      <c r="O1945" s="9">
        <f t="shared" si="120"/>
        <v>100</v>
      </c>
      <c r="P1945" s="12">
        <f t="shared" si="121"/>
        <v>129.03</v>
      </c>
      <c r="Q1945" s="15" t="s">
        <v>8343</v>
      </c>
      <c r="R1945" t="s">
        <v>8344</v>
      </c>
      <c r="S1945" s="18">
        <f t="shared" si="122"/>
        <v>42676.065150462964</v>
      </c>
      <c r="T1945" s="18">
        <f t="shared" si="123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 s="14">
        <v>17</v>
      </c>
      <c r="M1946" t="b">
        <v>1</v>
      </c>
      <c r="N1946" t="s">
        <v>8269</v>
      </c>
      <c r="O1946" s="9">
        <f t="shared" si="120"/>
        <v>100</v>
      </c>
      <c r="P1946" s="12">
        <f t="shared" si="121"/>
        <v>117.88</v>
      </c>
      <c r="Q1946" s="15" t="s">
        <v>8343</v>
      </c>
      <c r="R1946" t="s">
        <v>8344</v>
      </c>
      <c r="S1946" s="18">
        <f t="shared" si="122"/>
        <v>42482.43478009259</v>
      </c>
      <c r="T1946" s="18">
        <f t="shared" si="123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 s="14">
        <v>28</v>
      </c>
      <c r="M1947" t="b">
        <v>1</v>
      </c>
      <c r="N1947" t="s">
        <v>8271</v>
      </c>
      <c r="O1947" s="9">
        <f t="shared" si="120"/>
        <v>100</v>
      </c>
      <c r="P1947" s="12">
        <f t="shared" si="121"/>
        <v>107.64</v>
      </c>
      <c r="Q1947" s="15" t="s">
        <v>8314</v>
      </c>
      <c r="R1947" t="s">
        <v>8316</v>
      </c>
      <c r="S1947" s="18">
        <f t="shared" si="122"/>
        <v>42675.690393518518</v>
      </c>
      <c r="T1947" s="18">
        <f t="shared" si="123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 s="14">
        <v>140</v>
      </c>
      <c r="M1948" t="b">
        <v>1</v>
      </c>
      <c r="N1948" t="s">
        <v>8272</v>
      </c>
      <c r="O1948" s="9">
        <f t="shared" si="120"/>
        <v>100</v>
      </c>
      <c r="P1948" s="12">
        <f t="shared" si="121"/>
        <v>143.36000000000001</v>
      </c>
      <c r="Q1948" s="15" t="s">
        <v>8317</v>
      </c>
      <c r="R1948" t="s">
        <v>8351</v>
      </c>
      <c r="S1948" s="18">
        <f t="shared" si="122"/>
        <v>42321.626296296294</v>
      </c>
      <c r="T1948" s="18">
        <f t="shared" si="123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 s="14">
        <v>55</v>
      </c>
      <c r="M1949" t="b">
        <v>1</v>
      </c>
      <c r="N1949" t="s">
        <v>8272</v>
      </c>
      <c r="O1949" s="9">
        <f t="shared" si="120"/>
        <v>100</v>
      </c>
      <c r="P1949" s="12">
        <f t="shared" si="121"/>
        <v>127.33</v>
      </c>
      <c r="Q1949" s="15" t="s">
        <v>8317</v>
      </c>
      <c r="R1949" t="s">
        <v>8351</v>
      </c>
      <c r="S1949" s="18">
        <f t="shared" si="122"/>
        <v>41988.548831018517</v>
      </c>
      <c r="T1949" s="18">
        <f t="shared" si="123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 s="14">
        <v>44</v>
      </c>
      <c r="M1950" t="b">
        <v>1</v>
      </c>
      <c r="N1950" t="s">
        <v>8272</v>
      </c>
      <c r="O1950" s="9">
        <f t="shared" si="120"/>
        <v>100</v>
      </c>
      <c r="P1950" s="12">
        <f t="shared" si="121"/>
        <v>45.57</v>
      </c>
      <c r="Q1950" s="15" t="s">
        <v>8317</v>
      </c>
      <c r="R1950" t="s">
        <v>8351</v>
      </c>
      <c r="S1950" s="18">
        <f t="shared" si="122"/>
        <v>41831.846828703703</v>
      </c>
      <c r="T1950" s="18">
        <f t="shared" si="123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 s="14">
        <v>14</v>
      </c>
      <c r="M1951" t="b">
        <v>1</v>
      </c>
      <c r="N1951" t="s">
        <v>8274</v>
      </c>
      <c r="O1951" s="9">
        <f t="shared" si="120"/>
        <v>100</v>
      </c>
      <c r="P1951" s="12">
        <f t="shared" si="121"/>
        <v>50</v>
      </c>
      <c r="Q1951" s="15" t="s">
        <v>8319</v>
      </c>
      <c r="R1951" t="s">
        <v>8352</v>
      </c>
      <c r="S1951" s="18">
        <f t="shared" si="122"/>
        <v>41116.758125</v>
      </c>
      <c r="T1951" s="18">
        <f t="shared" si="123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 s="14">
        <v>60</v>
      </c>
      <c r="M1952" t="b">
        <v>1</v>
      </c>
      <c r="N1952" t="s">
        <v>8274</v>
      </c>
      <c r="O1952" s="9">
        <f t="shared" si="120"/>
        <v>100</v>
      </c>
      <c r="P1952" s="12">
        <f t="shared" si="121"/>
        <v>41.85</v>
      </c>
      <c r="Q1952" s="15" t="s">
        <v>8319</v>
      </c>
      <c r="R1952" t="s">
        <v>8352</v>
      </c>
      <c r="S1952" s="18">
        <f t="shared" si="122"/>
        <v>41555.873645833337</v>
      </c>
      <c r="T1952" s="18">
        <f t="shared" si="123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 s="14">
        <v>28</v>
      </c>
      <c r="M1953" t="b">
        <v>1</v>
      </c>
      <c r="N1953" t="s">
        <v>8274</v>
      </c>
      <c r="O1953" s="9">
        <f t="shared" si="120"/>
        <v>100</v>
      </c>
      <c r="P1953" s="12">
        <f t="shared" si="121"/>
        <v>178.61</v>
      </c>
      <c r="Q1953" s="15" t="s">
        <v>8319</v>
      </c>
      <c r="R1953" t="s">
        <v>8352</v>
      </c>
      <c r="S1953" s="18">
        <f t="shared" si="122"/>
        <v>40996.667199074072</v>
      </c>
      <c r="T1953" s="18">
        <f t="shared" si="123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 s="14">
        <v>18</v>
      </c>
      <c r="M1954" t="b">
        <v>1</v>
      </c>
      <c r="N1954" t="s">
        <v>8274</v>
      </c>
      <c r="O1954" s="9">
        <f t="shared" si="120"/>
        <v>100</v>
      </c>
      <c r="P1954" s="12">
        <f t="shared" si="121"/>
        <v>305.56</v>
      </c>
      <c r="Q1954" s="15" t="s">
        <v>8319</v>
      </c>
      <c r="R1954" t="s">
        <v>8352</v>
      </c>
      <c r="S1954" s="18">
        <f t="shared" si="122"/>
        <v>40730.105625000004</v>
      </c>
      <c r="T1954" s="18">
        <f t="shared" si="123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 s="14">
        <v>43</v>
      </c>
      <c r="M1955" t="b">
        <v>1</v>
      </c>
      <c r="N1955" t="s">
        <v>8274</v>
      </c>
      <c r="O1955" s="9">
        <f t="shared" si="120"/>
        <v>100</v>
      </c>
      <c r="P1955" s="12">
        <f t="shared" si="121"/>
        <v>104.65</v>
      </c>
      <c r="Q1955" s="15" t="s">
        <v>8319</v>
      </c>
      <c r="R1955" t="s">
        <v>8352</v>
      </c>
      <c r="S1955" s="18">
        <f t="shared" si="122"/>
        <v>41962.100532407407</v>
      </c>
      <c r="T1955" s="18">
        <f t="shared" si="123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 s="14">
        <v>78</v>
      </c>
      <c r="M1956" t="b">
        <v>1</v>
      </c>
      <c r="N1956" t="s">
        <v>8274</v>
      </c>
      <c r="O1956" s="9">
        <f t="shared" si="120"/>
        <v>100</v>
      </c>
      <c r="P1956" s="12">
        <f t="shared" si="121"/>
        <v>224.13</v>
      </c>
      <c r="Q1956" s="15" t="s">
        <v>8319</v>
      </c>
      <c r="R1956" t="s">
        <v>8352</v>
      </c>
      <c r="S1956" s="18">
        <f t="shared" si="122"/>
        <v>42093.922048611115</v>
      </c>
      <c r="T1956" s="18">
        <f t="shared" si="123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 s="14">
        <v>99</v>
      </c>
      <c r="M1957" t="b">
        <v>1</v>
      </c>
      <c r="N1957" t="s">
        <v>8274</v>
      </c>
      <c r="O1957" s="9">
        <f t="shared" si="120"/>
        <v>100</v>
      </c>
      <c r="P1957" s="12">
        <f t="shared" si="121"/>
        <v>126.81</v>
      </c>
      <c r="Q1957" s="15" t="s">
        <v>8319</v>
      </c>
      <c r="R1957" t="s">
        <v>8352</v>
      </c>
      <c r="S1957" s="18">
        <f t="shared" si="122"/>
        <v>41186.306527777779</v>
      </c>
      <c r="T1957" s="18">
        <f t="shared" si="123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 s="14">
        <v>1</v>
      </c>
      <c r="M1958" t="b">
        <v>1</v>
      </c>
      <c r="N1958" t="s">
        <v>8275</v>
      </c>
      <c r="O1958" s="9">
        <f t="shared" si="120"/>
        <v>100</v>
      </c>
      <c r="P1958" s="12">
        <f t="shared" si="121"/>
        <v>10</v>
      </c>
      <c r="Q1958" s="15" t="s">
        <v>8319</v>
      </c>
      <c r="R1958" t="s">
        <v>8353</v>
      </c>
      <c r="S1958" s="18">
        <f t="shared" si="122"/>
        <v>42165.79833333334</v>
      </c>
      <c r="T1958" s="18">
        <f t="shared" si="123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 s="14">
        <v>16</v>
      </c>
      <c r="M1959" t="b">
        <v>1</v>
      </c>
      <c r="N1959" t="s">
        <v>8275</v>
      </c>
      <c r="O1959" s="9">
        <f t="shared" si="120"/>
        <v>100</v>
      </c>
      <c r="P1959" s="12">
        <f t="shared" si="121"/>
        <v>18.75</v>
      </c>
      <c r="Q1959" s="15" t="s">
        <v>8319</v>
      </c>
      <c r="R1959" t="s">
        <v>8353</v>
      </c>
      <c r="S1959" s="18">
        <f t="shared" si="122"/>
        <v>42078.792048611111</v>
      </c>
      <c r="T1959" s="18">
        <f t="shared" si="123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 s="14">
        <v>10</v>
      </c>
      <c r="M1960" t="b">
        <v>1</v>
      </c>
      <c r="N1960" t="s">
        <v>8275</v>
      </c>
      <c r="O1960" s="9">
        <f t="shared" si="120"/>
        <v>100</v>
      </c>
      <c r="P1960" s="12">
        <f t="shared" si="121"/>
        <v>30</v>
      </c>
      <c r="Q1960" s="15" t="s">
        <v>8319</v>
      </c>
      <c r="R1960" t="s">
        <v>8353</v>
      </c>
      <c r="S1960" s="18">
        <f t="shared" si="122"/>
        <v>42021.832280092596</v>
      </c>
      <c r="T1960" s="18">
        <f t="shared" si="123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 s="14">
        <v>24</v>
      </c>
      <c r="M1961" t="b">
        <v>1</v>
      </c>
      <c r="N1961" t="s">
        <v>8275</v>
      </c>
      <c r="O1961" s="9">
        <f t="shared" si="120"/>
        <v>100</v>
      </c>
      <c r="P1961" s="12">
        <f t="shared" si="121"/>
        <v>50</v>
      </c>
      <c r="Q1961" s="15" t="s">
        <v>8319</v>
      </c>
      <c r="R1961" t="s">
        <v>8353</v>
      </c>
      <c r="S1961" s="18">
        <f t="shared" si="122"/>
        <v>42291.581377314811</v>
      </c>
      <c r="T1961" s="18">
        <f t="shared" si="123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 s="14">
        <v>122</v>
      </c>
      <c r="M1962" t="b">
        <v>1</v>
      </c>
      <c r="N1962" t="s">
        <v>8278</v>
      </c>
      <c r="O1962" s="9">
        <f t="shared" si="120"/>
        <v>100</v>
      </c>
      <c r="P1962" s="12">
        <f t="shared" si="121"/>
        <v>57.38</v>
      </c>
      <c r="Q1962" s="15" t="s">
        <v>8319</v>
      </c>
      <c r="R1962" t="s">
        <v>8354</v>
      </c>
      <c r="S1962" s="18">
        <f t="shared" si="122"/>
        <v>42426.407592592594</v>
      </c>
      <c r="T1962" s="18">
        <f t="shared" si="123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 s="14">
        <v>50</v>
      </c>
      <c r="M1963" t="b">
        <v>1</v>
      </c>
      <c r="N1963" t="s">
        <v>8274</v>
      </c>
      <c r="O1963" s="9">
        <f t="shared" si="120"/>
        <v>100</v>
      </c>
      <c r="P1963" s="12">
        <f t="shared" si="121"/>
        <v>190.9</v>
      </c>
      <c r="Q1963" s="15" t="s">
        <v>8319</v>
      </c>
      <c r="R1963" t="s">
        <v>8352</v>
      </c>
      <c r="S1963" s="18">
        <f t="shared" si="122"/>
        <v>41620.87667824074</v>
      </c>
      <c r="T1963" s="18">
        <f t="shared" si="123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 s="14">
        <v>61</v>
      </c>
      <c r="M1964" t="b">
        <v>1</v>
      </c>
      <c r="N1964" t="s">
        <v>8269</v>
      </c>
      <c r="O1964" s="9">
        <f t="shared" si="120"/>
        <v>100</v>
      </c>
      <c r="P1964" s="12">
        <f t="shared" si="121"/>
        <v>65.87</v>
      </c>
      <c r="Q1964" s="15" t="s">
        <v>8343</v>
      </c>
      <c r="R1964" t="s">
        <v>8344</v>
      </c>
      <c r="S1964" s="18">
        <f t="shared" si="122"/>
        <v>42561.154664351852</v>
      </c>
      <c r="T1964" s="18">
        <f t="shared" si="123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 s="14">
        <v>50</v>
      </c>
      <c r="M1965" t="b">
        <v>1</v>
      </c>
      <c r="N1965" t="s">
        <v>8269</v>
      </c>
      <c r="O1965" s="9">
        <f t="shared" si="120"/>
        <v>100</v>
      </c>
      <c r="P1965" s="12">
        <f t="shared" si="121"/>
        <v>50</v>
      </c>
      <c r="Q1965" s="15" t="s">
        <v>8343</v>
      </c>
      <c r="R1965" t="s">
        <v>8344</v>
      </c>
      <c r="S1965" s="18">
        <f t="shared" si="122"/>
        <v>42675.057997685188</v>
      </c>
      <c r="T1965" s="18">
        <f t="shared" si="123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 s="14">
        <v>5</v>
      </c>
      <c r="M1966" t="b">
        <v>1</v>
      </c>
      <c r="N1966" t="s">
        <v>8272</v>
      </c>
      <c r="O1966" s="9">
        <f t="shared" si="120"/>
        <v>100</v>
      </c>
      <c r="P1966" s="12">
        <f t="shared" si="121"/>
        <v>40</v>
      </c>
      <c r="Q1966" s="15" t="s">
        <v>8317</v>
      </c>
      <c r="R1966" t="s">
        <v>8351</v>
      </c>
      <c r="S1966" s="18">
        <f t="shared" si="122"/>
        <v>42396.8440625</v>
      </c>
      <c r="T1966" s="18">
        <f t="shared" si="123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 s="14">
        <v>92</v>
      </c>
      <c r="M1967" t="b">
        <v>1</v>
      </c>
      <c r="N1967" t="s">
        <v>8274</v>
      </c>
      <c r="O1967" s="9">
        <f t="shared" si="120"/>
        <v>100</v>
      </c>
      <c r="P1967" s="12">
        <f t="shared" si="121"/>
        <v>81.739999999999995</v>
      </c>
      <c r="Q1967" s="15" t="s">
        <v>8319</v>
      </c>
      <c r="R1967" t="s">
        <v>8352</v>
      </c>
      <c r="S1967" s="18">
        <f t="shared" si="122"/>
        <v>42049.733240740738</v>
      </c>
      <c r="T1967" s="18">
        <f t="shared" si="123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 s="14">
        <v>32</v>
      </c>
      <c r="M1968" t="b">
        <v>1</v>
      </c>
      <c r="N1968" t="s">
        <v>8274</v>
      </c>
      <c r="O1968" s="9">
        <f t="shared" si="120"/>
        <v>100</v>
      </c>
      <c r="P1968" s="12">
        <f t="shared" si="121"/>
        <v>46.95</v>
      </c>
      <c r="Q1968" s="15" t="s">
        <v>8319</v>
      </c>
      <c r="R1968" t="s">
        <v>8352</v>
      </c>
      <c r="S1968" s="18">
        <f t="shared" si="122"/>
        <v>40788.297650462962</v>
      </c>
      <c r="T1968" s="18">
        <f t="shared" si="123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 s="14">
        <v>30</v>
      </c>
      <c r="M1969" t="b">
        <v>1</v>
      </c>
      <c r="N1969" t="s">
        <v>8274</v>
      </c>
      <c r="O1969" s="9">
        <f t="shared" si="120"/>
        <v>100</v>
      </c>
      <c r="P1969" s="12">
        <f t="shared" si="121"/>
        <v>66.69</v>
      </c>
      <c r="Q1969" s="15" t="s">
        <v>8319</v>
      </c>
      <c r="R1969" t="s">
        <v>8352</v>
      </c>
      <c r="S1969" s="18">
        <f t="shared" si="122"/>
        <v>40876.169664351852</v>
      </c>
      <c r="T1969" s="18">
        <f t="shared" si="123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 s="14">
        <v>58</v>
      </c>
      <c r="M1970" t="b">
        <v>1</v>
      </c>
      <c r="N1970" t="s">
        <v>8274</v>
      </c>
      <c r="O1970" s="9">
        <f t="shared" si="120"/>
        <v>100</v>
      </c>
      <c r="P1970" s="12">
        <f t="shared" si="121"/>
        <v>172.41</v>
      </c>
      <c r="Q1970" s="15" t="s">
        <v>8319</v>
      </c>
      <c r="R1970" t="s">
        <v>8352</v>
      </c>
      <c r="S1970" s="18">
        <f t="shared" si="122"/>
        <v>40896.883750000001</v>
      </c>
      <c r="T1970" s="18">
        <f t="shared" si="123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 s="14">
        <v>19</v>
      </c>
      <c r="M1971" t="b">
        <v>1</v>
      </c>
      <c r="N1971" t="s">
        <v>8274</v>
      </c>
      <c r="O1971" s="9">
        <f t="shared" si="120"/>
        <v>100</v>
      </c>
      <c r="P1971" s="12">
        <f t="shared" si="121"/>
        <v>94.74</v>
      </c>
      <c r="Q1971" s="15" t="s">
        <v>8319</v>
      </c>
      <c r="R1971" t="s">
        <v>8352</v>
      </c>
      <c r="S1971" s="18">
        <f t="shared" si="122"/>
        <v>40941.652372685188</v>
      </c>
      <c r="T1971" s="18">
        <f t="shared" si="123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 s="14">
        <v>28</v>
      </c>
      <c r="M1972" t="b">
        <v>1</v>
      </c>
      <c r="N1972" t="s">
        <v>8290</v>
      </c>
      <c r="O1972" s="9">
        <f t="shared" si="120"/>
        <v>100</v>
      </c>
      <c r="P1972" s="12">
        <f t="shared" si="121"/>
        <v>42.86</v>
      </c>
      <c r="Q1972" s="15" t="s">
        <v>8319</v>
      </c>
      <c r="R1972" t="s">
        <v>8355</v>
      </c>
      <c r="S1972" s="18">
        <f t="shared" si="122"/>
        <v>40688.024618055555</v>
      </c>
      <c r="T1972" s="18">
        <f t="shared" si="123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 s="14">
        <v>48</v>
      </c>
      <c r="M1973" t="b">
        <v>1</v>
      </c>
      <c r="N1973" t="s">
        <v>8290</v>
      </c>
      <c r="O1973" s="9">
        <f t="shared" si="120"/>
        <v>100</v>
      </c>
      <c r="P1973" s="12">
        <f t="shared" si="121"/>
        <v>156.77000000000001</v>
      </c>
      <c r="Q1973" s="15" t="s">
        <v>8319</v>
      </c>
      <c r="R1973" t="s">
        <v>8355</v>
      </c>
      <c r="S1973" s="18">
        <f t="shared" si="122"/>
        <v>41226.928842592592</v>
      </c>
      <c r="T1973" s="18">
        <f t="shared" si="123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 s="14">
        <v>14</v>
      </c>
      <c r="M1974" t="b">
        <v>0</v>
      </c>
      <c r="N1974" t="s">
        <v>8291</v>
      </c>
      <c r="O1974" s="9">
        <f t="shared" si="120"/>
        <v>100</v>
      </c>
      <c r="P1974" s="12">
        <f t="shared" si="121"/>
        <v>171.43</v>
      </c>
      <c r="Q1974" s="15" t="s">
        <v>8319</v>
      </c>
      <c r="R1974" t="s">
        <v>8335</v>
      </c>
      <c r="S1974" s="18">
        <f t="shared" si="122"/>
        <v>42780.942476851851</v>
      </c>
      <c r="T1974" s="18">
        <f t="shared" si="123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 s="14">
        <v>67</v>
      </c>
      <c r="M1975" t="b">
        <v>1</v>
      </c>
      <c r="N1975" t="s">
        <v>8283</v>
      </c>
      <c r="O1975" s="9">
        <f t="shared" si="120"/>
        <v>100</v>
      </c>
      <c r="P1975" s="12">
        <f t="shared" si="121"/>
        <v>89.93</v>
      </c>
      <c r="Q1975" s="15" t="s">
        <v>8331</v>
      </c>
      <c r="R1975" t="s">
        <v>8336</v>
      </c>
      <c r="S1975" s="18">
        <f t="shared" si="122"/>
        <v>42586.925636574073</v>
      </c>
      <c r="T1975" s="18">
        <f t="shared" si="123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 s="14">
        <v>11</v>
      </c>
      <c r="M1976" t="b">
        <v>1</v>
      </c>
      <c r="N1976" t="s">
        <v>8274</v>
      </c>
      <c r="O1976" s="9">
        <f t="shared" si="120"/>
        <v>100</v>
      </c>
      <c r="P1976" s="12">
        <f t="shared" si="121"/>
        <v>27.27</v>
      </c>
      <c r="Q1976" s="15" t="s">
        <v>8319</v>
      </c>
      <c r="R1976" t="s">
        <v>8352</v>
      </c>
      <c r="S1976" s="18">
        <f t="shared" si="122"/>
        <v>41634.797013888885</v>
      </c>
      <c r="T1976" s="18">
        <f t="shared" si="123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 s="14">
        <v>40</v>
      </c>
      <c r="M1977" t="b">
        <v>1</v>
      </c>
      <c r="N1977" t="s">
        <v>8274</v>
      </c>
      <c r="O1977" s="9">
        <f t="shared" si="120"/>
        <v>100</v>
      </c>
      <c r="P1977" s="12">
        <f t="shared" si="121"/>
        <v>75.05</v>
      </c>
      <c r="Q1977" s="15" t="s">
        <v>8319</v>
      </c>
      <c r="R1977" t="s">
        <v>8352</v>
      </c>
      <c r="S1977" s="18">
        <f t="shared" si="122"/>
        <v>41626.916284722225</v>
      </c>
      <c r="T1977" s="18">
        <f t="shared" si="123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 s="14">
        <v>48</v>
      </c>
      <c r="M1978" t="b">
        <v>1</v>
      </c>
      <c r="N1978" t="s">
        <v>8274</v>
      </c>
      <c r="O1978" s="9">
        <f t="shared" si="120"/>
        <v>100</v>
      </c>
      <c r="P1978" s="12">
        <f t="shared" si="121"/>
        <v>417.33</v>
      </c>
      <c r="Q1978" s="15" t="s">
        <v>8319</v>
      </c>
      <c r="R1978" t="s">
        <v>8352</v>
      </c>
      <c r="S1978" s="18">
        <f t="shared" si="122"/>
        <v>41736.899652777778</v>
      </c>
      <c r="T1978" s="18">
        <f t="shared" si="123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 s="14">
        <v>28</v>
      </c>
      <c r="M1979" t="b">
        <v>1</v>
      </c>
      <c r="N1979" t="s">
        <v>8274</v>
      </c>
      <c r="O1979" s="9">
        <f t="shared" si="120"/>
        <v>100</v>
      </c>
      <c r="P1979" s="12">
        <f t="shared" si="121"/>
        <v>35.770000000000003</v>
      </c>
      <c r="Q1979" s="15" t="s">
        <v>8319</v>
      </c>
      <c r="R1979" t="s">
        <v>8352</v>
      </c>
      <c r="S1979" s="18">
        <f t="shared" si="122"/>
        <v>40788.786539351851</v>
      </c>
      <c r="T1979" s="18">
        <f t="shared" si="123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 s="14">
        <v>19</v>
      </c>
      <c r="M1980" t="b">
        <v>1</v>
      </c>
      <c r="N1980" t="s">
        <v>8274</v>
      </c>
      <c r="O1980" s="9">
        <f t="shared" si="120"/>
        <v>100</v>
      </c>
      <c r="P1980" s="12">
        <f t="shared" si="121"/>
        <v>52.63</v>
      </c>
      <c r="Q1980" s="15" t="s">
        <v>8319</v>
      </c>
      <c r="R1980" t="s">
        <v>8352</v>
      </c>
      <c r="S1980" s="18">
        <f t="shared" si="122"/>
        <v>42523.333310185189</v>
      </c>
      <c r="T1980" s="18">
        <f t="shared" si="123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 s="14">
        <v>8</v>
      </c>
      <c r="M1981" t="b">
        <v>1</v>
      </c>
      <c r="N1981" t="s">
        <v>8274</v>
      </c>
      <c r="O1981" s="9">
        <f t="shared" si="120"/>
        <v>100</v>
      </c>
      <c r="P1981" s="12">
        <f t="shared" si="121"/>
        <v>37.630000000000003</v>
      </c>
      <c r="Q1981" s="15" t="s">
        <v>8319</v>
      </c>
      <c r="R1981" t="s">
        <v>8352</v>
      </c>
      <c r="S1981" s="18">
        <f t="shared" si="122"/>
        <v>41169.845590277779</v>
      </c>
      <c r="T1981" s="18">
        <f t="shared" si="123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 s="14">
        <v>26</v>
      </c>
      <c r="M1982" t="b">
        <v>1</v>
      </c>
      <c r="N1982" t="s">
        <v>8274</v>
      </c>
      <c r="O1982" s="9">
        <f t="shared" si="120"/>
        <v>100</v>
      </c>
      <c r="P1982" s="12">
        <f t="shared" si="121"/>
        <v>50.04</v>
      </c>
      <c r="Q1982" s="15" t="s">
        <v>8319</v>
      </c>
      <c r="R1982" t="s">
        <v>8352</v>
      </c>
      <c r="S1982" s="18">
        <f t="shared" si="122"/>
        <v>41827.906689814816</v>
      </c>
      <c r="T1982" s="18">
        <f t="shared" si="123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 s="14">
        <v>22</v>
      </c>
      <c r="M1983" t="b">
        <v>1</v>
      </c>
      <c r="N1983" t="s">
        <v>8274</v>
      </c>
      <c r="O1983" s="9">
        <f t="shared" si="120"/>
        <v>100</v>
      </c>
      <c r="P1983" s="12">
        <f t="shared" si="121"/>
        <v>136.36000000000001</v>
      </c>
      <c r="Q1983" s="15" t="s">
        <v>8319</v>
      </c>
      <c r="R1983" t="s">
        <v>8352</v>
      </c>
      <c r="S1983" s="18">
        <f t="shared" si="122"/>
        <v>41864.76866898148</v>
      </c>
      <c r="T1983" s="18">
        <f t="shared" si="123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 s="14">
        <v>75</v>
      </c>
      <c r="M1984" t="b">
        <v>1</v>
      </c>
      <c r="N1984" t="s">
        <v>8277</v>
      </c>
      <c r="O1984" s="9">
        <f t="shared" si="120"/>
        <v>100</v>
      </c>
      <c r="P1984" s="12">
        <f t="shared" si="121"/>
        <v>42.8</v>
      </c>
      <c r="Q1984" s="15" t="s">
        <v>8319</v>
      </c>
      <c r="R1984" t="s">
        <v>8321</v>
      </c>
      <c r="S1984" s="18">
        <f t="shared" si="122"/>
        <v>40687.021597222221</v>
      </c>
      <c r="T1984" s="18">
        <f t="shared" si="123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 s="14">
        <v>22</v>
      </c>
      <c r="M1985" t="b">
        <v>1</v>
      </c>
      <c r="N1985" t="s">
        <v>8277</v>
      </c>
      <c r="O1985" s="9">
        <f t="shared" si="120"/>
        <v>100</v>
      </c>
      <c r="P1985" s="12">
        <f t="shared" si="121"/>
        <v>113.64</v>
      </c>
      <c r="Q1985" s="15" t="s">
        <v>8319</v>
      </c>
      <c r="R1985" t="s">
        <v>8321</v>
      </c>
      <c r="S1985" s="18">
        <f t="shared" si="122"/>
        <v>40758.733483796292</v>
      </c>
      <c r="T1985" s="18">
        <f t="shared" si="123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 s="14">
        <v>38</v>
      </c>
      <c r="M1986" t="b">
        <v>1</v>
      </c>
      <c r="N1986" t="s">
        <v>8277</v>
      </c>
      <c r="O1986" s="9">
        <f t="shared" ref="O1986:O2049" si="124">ROUND(E1986/D1986*100,0)</f>
        <v>100</v>
      </c>
      <c r="P1986" s="12">
        <f t="shared" si="121"/>
        <v>78.95</v>
      </c>
      <c r="Q1986" s="15" t="s">
        <v>8319</v>
      </c>
      <c r="R1986" t="s">
        <v>8321</v>
      </c>
      <c r="S1986" s="18">
        <f t="shared" si="122"/>
        <v>40818.58489583333</v>
      </c>
      <c r="T1986" s="18">
        <f t="shared" si="123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 s="14">
        <v>32</v>
      </c>
      <c r="M1987" t="b">
        <v>1</v>
      </c>
      <c r="N1987" t="s">
        <v>8277</v>
      </c>
      <c r="O1987" s="9">
        <f t="shared" si="124"/>
        <v>100</v>
      </c>
      <c r="P1987" s="12">
        <f t="shared" ref="P1987:P2050" si="125">IFERROR(ROUND(E1987/L1987,2),0)</f>
        <v>188.13</v>
      </c>
      <c r="Q1987" s="15" t="s">
        <v>8319</v>
      </c>
      <c r="R1987" t="s">
        <v>8321</v>
      </c>
      <c r="S1987" s="18">
        <f t="shared" ref="S1987:S2050" si="126">(((J1987/60)/60)/24)+DATE(1970,1,1)</f>
        <v>40946.11383101852</v>
      </c>
      <c r="T1987" s="18">
        <f t="shared" ref="T1987:T2050" si="127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 s="14">
        <v>38</v>
      </c>
      <c r="M1988" t="b">
        <v>1</v>
      </c>
      <c r="N1988" t="s">
        <v>8277</v>
      </c>
      <c r="O1988" s="9">
        <f t="shared" si="124"/>
        <v>100</v>
      </c>
      <c r="P1988" s="12">
        <f t="shared" si="125"/>
        <v>52.82</v>
      </c>
      <c r="Q1988" s="15" t="s">
        <v>8319</v>
      </c>
      <c r="R1988" t="s">
        <v>8321</v>
      </c>
      <c r="S1988" s="18">
        <f t="shared" si="126"/>
        <v>41759.670937499999</v>
      </c>
      <c r="T1988" s="18">
        <f t="shared" si="127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 s="14">
        <v>11</v>
      </c>
      <c r="M1989" t="b">
        <v>1</v>
      </c>
      <c r="N1989" t="s">
        <v>8277</v>
      </c>
      <c r="O1989" s="9">
        <f t="shared" si="124"/>
        <v>100</v>
      </c>
      <c r="P1989" s="12">
        <f t="shared" si="125"/>
        <v>27.27</v>
      </c>
      <c r="Q1989" s="15" t="s">
        <v>8319</v>
      </c>
      <c r="R1989" t="s">
        <v>8321</v>
      </c>
      <c r="S1989" s="18">
        <f t="shared" si="126"/>
        <v>41365.928159722222</v>
      </c>
      <c r="T1989" s="18">
        <f t="shared" si="127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 s="14">
        <v>7</v>
      </c>
      <c r="M1990" t="b">
        <v>1</v>
      </c>
      <c r="N1990" t="s">
        <v>8274</v>
      </c>
      <c r="O1990" s="9">
        <f t="shared" si="124"/>
        <v>100</v>
      </c>
      <c r="P1990" s="12">
        <f t="shared" si="125"/>
        <v>21.86</v>
      </c>
      <c r="Q1990" s="15" t="s">
        <v>8319</v>
      </c>
      <c r="R1990" t="s">
        <v>8352</v>
      </c>
      <c r="S1990" s="18">
        <f t="shared" si="126"/>
        <v>42793.700821759259</v>
      </c>
      <c r="T1990" s="18">
        <f t="shared" si="127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 s="14">
        <v>13</v>
      </c>
      <c r="M1991" t="b">
        <v>1</v>
      </c>
      <c r="N1991" t="s">
        <v>8274</v>
      </c>
      <c r="O1991" s="9">
        <f t="shared" si="124"/>
        <v>100</v>
      </c>
      <c r="P1991" s="12">
        <f t="shared" si="125"/>
        <v>76.92</v>
      </c>
      <c r="Q1991" s="15" t="s">
        <v>8319</v>
      </c>
      <c r="R1991" t="s">
        <v>8352</v>
      </c>
      <c r="S1991" s="18">
        <f t="shared" si="126"/>
        <v>42082.580092592587</v>
      </c>
      <c r="T1991" s="18">
        <f t="shared" si="127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 s="14">
        <v>38</v>
      </c>
      <c r="M1992" t="b">
        <v>1</v>
      </c>
      <c r="N1992" t="s">
        <v>8274</v>
      </c>
      <c r="O1992" s="9">
        <f t="shared" si="124"/>
        <v>100</v>
      </c>
      <c r="P1992" s="12">
        <f t="shared" si="125"/>
        <v>65.87</v>
      </c>
      <c r="Q1992" s="15" t="s">
        <v>8319</v>
      </c>
      <c r="R1992" t="s">
        <v>8352</v>
      </c>
      <c r="S1992" s="18">
        <f t="shared" si="126"/>
        <v>42502.250775462962</v>
      </c>
      <c r="T1992" s="18">
        <f t="shared" si="127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 s="14">
        <v>7</v>
      </c>
      <c r="M1993" t="b">
        <v>1</v>
      </c>
      <c r="N1993" t="s">
        <v>8278</v>
      </c>
      <c r="O1993" s="9">
        <f t="shared" si="124"/>
        <v>100</v>
      </c>
      <c r="P1993" s="12">
        <f t="shared" si="125"/>
        <v>285.70999999999998</v>
      </c>
      <c r="Q1993" s="15" t="s">
        <v>8319</v>
      </c>
      <c r="R1993" t="s">
        <v>8354</v>
      </c>
      <c r="S1993" s="18">
        <f t="shared" si="126"/>
        <v>41564.194131944445</v>
      </c>
      <c r="T1993" s="18">
        <f t="shared" si="127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 s="14">
        <v>57</v>
      </c>
      <c r="M1994" t="b">
        <v>1</v>
      </c>
      <c r="N1994" t="s">
        <v>8295</v>
      </c>
      <c r="O1994" s="9">
        <f t="shared" si="124"/>
        <v>100</v>
      </c>
      <c r="P1994" s="12">
        <f t="shared" si="125"/>
        <v>43.91</v>
      </c>
      <c r="Q1994" s="15" t="s">
        <v>8324</v>
      </c>
      <c r="R1994" t="s">
        <v>8356</v>
      </c>
      <c r="S1994" s="18">
        <f t="shared" si="126"/>
        <v>42221.79178240741</v>
      </c>
      <c r="T1994" s="18">
        <f t="shared" si="127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 s="14">
        <v>14</v>
      </c>
      <c r="M1995" t="b">
        <v>1</v>
      </c>
      <c r="N1995" t="s">
        <v>8274</v>
      </c>
      <c r="O1995" s="9">
        <f t="shared" si="124"/>
        <v>100</v>
      </c>
      <c r="P1995" s="12">
        <f t="shared" si="125"/>
        <v>107.21</v>
      </c>
      <c r="Q1995" s="15" t="s">
        <v>8319</v>
      </c>
      <c r="R1995" t="s">
        <v>8352</v>
      </c>
      <c r="S1995" s="18">
        <f t="shared" si="126"/>
        <v>41494.963587962964</v>
      </c>
      <c r="T1995" s="18">
        <f t="shared" si="127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 s="14">
        <v>25</v>
      </c>
      <c r="M1996" t="b">
        <v>1</v>
      </c>
      <c r="N1996" t="s">
        <v>8274</v>
      </c>
      <c r="O1996" s="9">
        <f t="shared" si="124"/>
        <v>100</v>
      </c>
      <c r="P1996" s="12">
        <f t="shared" si="125"/>
        <v>40.04</v>
      </c>
      <c r="Q1996" s="15" t="s">
        <v>8319</v>
      </c>
      <c r="R1996" t="s">
        <v>8352</v>
      </c>
      <c r="S1996" s="18">
        <f t="shared" si="126"/>
        <v>41067.827418981484</v>
      </c>
      <c r="T1996" s="18">
        <f t="shared" si="127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 s="14">
        <v>52</v>
      </c>
      <c r="M1997" t="b">
        <v>1</v>
      </c>
      <c r="N1997" t="s">
        <v>8277</v>
      </c>
      <c r="O1997" s="9">
        <f t="shared" si="124"/>
        <v>100</v>
      </c>
      <c r="P1997" s="12">
        <f t="shared" si="125"/>
        <v>48.08</v>
      </c>
      <c r="Q1997" s="15" t="s">
        <v>8319</v>
      </c>
      <c r="R1997" t="s">
        <v>8321</v>
      </c>
      <c r="S1997" s="18">
        <f t="shared" si="126"/>
        <v>41373.102465277778</v>
      </c>
      <c r="T1997" s="18">
        <f t="shared" si="127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 s="14">
        <v>47</v>
      </c>
      <c r="M1998" t="b">
        <v>1</v>
      </c>
      <c r="N1998" t="s">
        <v>8277</v>
      </c>
      <c r="O1998" s="9">
        <f t="shared" si="124"/>
        <v>100</v>
      </c>
      <c r="P1998" s="12">
        <f t="shared" si="125"/>
        <v>42.55</v>
      </c>
      <c r="Q1998" s="15" t="s">
        <v>8319</v>
      </c>
      <c r="R1998" t="s">
        <v>8321</v>
      </c>
      <c r="S1998" s="18">
        <f t="shared" si="126"/>
        <v>41193.748483796298</v>
      </c>
      <c r="T1998" s="18">
        <f t="shared" si="127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 s="14">
        <v>38</v>
      </c>
      <c r="M1999" t="b">
        <v>1</v>
      </c>
      <c r="N1999" t="s">
        <v>8277</v>
      </c>
      <c r="O1999" s="9">
        <f t="shared" si="124"/>
        <v>100</v>
      </c>
      <c r="P1999" s="12">
        <f t="shared" si="125"/>
        <v>131.58000000000001</v>
      </c>
      <c r="Q1999" s="15" t="s">
        <v>8319</v>
      </c>
      <c r="R1999" t="s">
        <v>8321</v>
      </c>
      <c r="S1999" s="18">
        <f t="shared" si="126"/>
        <v>40417.011296296296</v>
      </c>
      <c r="T1999" s="18">
        <f t="shared" si="127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 s="14">
        <v>8</v>
      </c>
      <c r="M2000" t="b">
        <v>1</v>
      </c>
      <c r="N2000" t="s">
        <v>8277</v>
      </c>
      <c r="O2000" s="9">
        <f t="shared" si="124"/>
        <v>100</v>
      </c>
      <c r="P2000" s="12">
        <f t="shared" si="125"/>
        <v>250</v>
      </c>
      <c r="Q2000" s="15" t="s">
        <v>8319</v>
      </c>
      <c r="R2000" t="s">
        <v>8321</v>
      </c>
      <c r="S2000" s="18">
        <f t="shared" si="126"/>
        <v>42227.936157407406</v>
      </c>
      <c r="T2000" s="18">
        <f t="shared" si="127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 s="14">
        <v>25</v>
      </c>
      <c r="M2001" t="b">
        <v>1</v>
      </c>
      <c r="N2001" t="s">
        <v>8277</v>
      </c>
      <c r="O2001" s="9">
        <f t="shared" si="124"/>
        <v>100</v>
      </c>
      <c r="P2001" s="12">
        <f t="shared" si="125"/>
        <v>40.04</v>
      </c>
      <c r="Q2001" s="15" t="s">
        <v>8319</v>
      </c>
      <c r="R2001" t="s">
        <v>8321</v>
      </c>
      <c r="S2001" s="18">
        <f t="shared" si="126"/>
        <v>40711.782210648147</v>
      </c>
      <c r="T2001" s="18">
        <f t="shared" si="127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 s="14">
        <v>38</v>
      </c>
      <c r="M2002" t="b">
        <v>1</v>
      </c>
      <c r="N2002" t="s">
        <v>8277</v>
      </c>
      <c r="O2002" s="9">
        <f t="shared" si="124"/>
        <v>100</v>
      </c>
      <c r="P2002" s="12">
        <f t="shared" si="125"/>
        <v>39.49</v>
      </c>
      <c r="Q2002" s="15" t="s">
        <v>8319</v>
      </c>
      <c r="R2002" t="s">
        <v>8321</v>
      </c>
      <c r="S2002" s="18">
        <f t="shared" si="126"/>
        <v>41026.083298611113</v>
      </c>
      <c r="T2002" s="18">
        <f t="shared" si="127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 s="14">
        <v>10</v>
      </c>
      <c r="M2003" t="b">
        <v>1</v>
      </c>
      <c r="N2003" t="s">
        <v>8277</v>
      </c>
      <c r="O2003" s="9">
        <f t="shared" si="124"/>
        <v>100</v>
      </c>
      <c r="P2003" s="12">
        <f t="shared" si="125"/>
        <v>600</v>
      </c>
      <c r="Q2003" s="15" t="s">
        <v>8319</v>
      </c>
      <c r="R2003" t="s">
        <v>8321</v>
      </c>
      <c r="S2003" s="18">
        <f t="shared" si="126"/>
        <v>41327.996435185189</v>
      </c>
      <c r="T2003" s="18">
        <f t="shared" si="127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 s="14">
        <v>27</v>
      </c>
      <c r="M2004" t="b">
        <v>1</v>
      </c>
      <c r="N2004" t="s">
        <v>8298</v>
      </c>
      <c r="O2004" s="9">
        <f t="shared" si="124"/>
        <v>100</v>
      </c>
      <c r="P2004" s="12">
        <f t="shared" si="125"/>
        <v>185.19</v>
      </c>
      <c r="Q2004" s="15" t="s">
        <v>8319</v>
      </c>
      <c r="R2004" t="s">
        <v>8357</v>
      </c>
      <c r="S2004" s="18">
        <f t="shared" si="126"/>
        <v>42460.573611111111</v>
      </c>
      <c r="T2004" s="18">
        <f t="shared" si="127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 s="14">
        <v>80</v>
      </c>
      <c r="M2005" t="b">
        <v>1</v>
      </c>
      <c r="N2005" t="s">
        <v>8298</v>
      </c>
      <c r="O2005" s="9">
        <f t="shared" si="124"/>
        <v>100</v>
      </c>
      <c r="P2005" s="12">
        <f t="shared" si="125"/>
        <v>100.33</v>
      </c>
      <c r="Q2005" s="15" t="s">
        <v>8319</v>
      </c>
      <c r="R2005" t="s">
        <v>8357</v>
      </c>
      <c r="S2005" s="18">
        <f t="shared" si="126"/>
        <v>41058.844571759262</v>
      </c>
      <c r="T2005" s="18">
        <f t="shared" si="127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 s="14">
        <v>48</v>
      </c>
      <c r="M2006" t="b">
        <v>1</v>
      </c>
      <c r="N2006" t="s">
        <v>8298</v>
      </c>
      <c r="O2006" s="9">
        <f t="shared" si="124"/>
        <v>100</v>
      </c>
      <c r="P2006" s="12">
        <f t="shared" si="125"/>
        <v>135.41999999999999</v>
      </c>
      <c r="Q2006" s="15" t="s">
        <v>8319</v>
      </c>
      <c r="R2006" t="s">
        <v>8357</v>
      </c>
      <c r="S2006" s="18">
        <f t="shared" si="126"/>
        <v>42081.864641203705</v>
      </c>
      <c r="T2006" s="18">
        <f t="shared" si="127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 s="14">
        <v>61</v>
      </c>
      <c r="M2007" t="b">
        <v>1</v>
      </c>
      <c r="N2007" t="s">
        <v>8298</v>
      </c>
      <c r="O2007" s="9">
        <f t="shared" si="124"/>
        <v>100</v>
      </c>
      <c r="P2007" s="12">
        <f t="shared" si="125"/>
        <v>74.069999999999993</v>
      </c>
      <c r="Q2007" s="15" t="s">
        <v>8319</v>
      </c>
      <c r="R2007" t="s">
        <v>8357</v>
      </c>
      <c r="S2007" s="18">
        <f t="shared" si="126"/>
        <v>42208.680023148147</v>
      </c>
      <c r="T2007" s="18">
        <f t="shared" si="127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 s="14">
        <v>59</v>
      </c>
      <c r="M2008" t="b">
        <v>1</v>
      </c>
      <c r="N2008" t="s">
        <v>8298</v>
      </c>
      <c r="O2008" s="9">
        <f t="shared" si="124"/>
        <v>100</v>
      </c>
      <c r="P2008" s="12">
        <f t="shared" si="125"/>
        <v>169.92</v>
      </c>
      <c r="Q2008" s="15" t="s">
        <v>8319</v>
      </c>
      <c r="R2008" t="s">
        <v>8357</v>
      </c>
      <c r="S2008" s="18">
        <f t="shared" si="126"/>
        <v>41977.902222222227</v>
      </c>
      <c r="T2008" s="18">
        <f t="shared" si="127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 s="14">
        <v>21</v>
      </c>
      <c r="M2009" t="b">
        <v>1</v>
      </c>
      <c r="N2009" t="s">
        <v>8298</v>
      </c>
      <c r="O2009" s="9">
        <f t="shared" si="124"/>
        <v>100</v>
      </c>
      <c r="P2009" s="12">
        <f t="shared" si="125"/>
        <v>143</v>
      </c>
      <c r="Q2009" s="15" t="s">
        <v>8319</v>
      </c>
      <c r="R2009" t="s">
        <v>8357</v>
      </c>
      <c r="S2009" s="18">
        <f t="shared" si="126"/>
        <v>42039.951087962967</v>
      </c>
      <c r="T2009" s="18">
        <f t="shared" si="127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 s="14">
        <v>84</v>
      </c>
      <c r="M2010" t="b">
        <v>1</v>
      </c>
      <c r="N2010" t="s">
        <v>8299</v>
      </c>
      <c r="O2010" s="9">
        <f t="shared" si="124"/>
        <v>100</v>
      </c>
      <c r="P2010" s="12">
        <f t="shared" si="125"/>
        <v>136.9</v>
      </c>
      <c r="Q2010" s="15" t="s">
        <v>8314</v>
      </c>
      <c r="R2010" t="s">
        <v>8340</v>
      </c>
      <c r="S2010" s="18">
        <f t="shared" si="126"/>
        <v>42037.950937500005</v>
      </c>
      <c r="T2010" s="18">
        <f t="shared" si="127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 s="14">
        <v>69</v>
      </c>
      <c r="M2011" t="b">
        <v>1</v>
      </c>
      <c r="N2011" t="s">
        <v>8269</v>
      </c>
      <c r="O2011" s="9">
        <f t="shared" si="124"/>
        <v>100</v>
      </c>
      <c r="P2011" s="12">
        <f t="shared" si="125"/>
        <v>65.38</v>
      </c>
      <c r="Q2011" s="15" t="s">
        <v>8343</v>
      </c>
      <c r="R2011" t="s">
        <v>8344</v>
      </c>
      <c r="S2011" s="18">
        <f t="shared" si="126"/>
        <v>42208.84646990741</v>
      </c>
      <c r="T2011" s="18">
        <f t="shared" si="127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 s="14">
        <v>108</v>
      </c>
      <c r="M2012" t="b">
        <v>1</v>
      </c>
      <c r="N2012" t="s">
        <v>8269</v>
      </c>
      <c r="O2012" s="9">
        <f t="shared" si="124"/>
        <v>100</v>
      </c>
      <c r="P2012" s="12">
        <f t="shared" si="125"/>
        <v>92.84</v>
      </c>
      <c r="Q2012" s="15" t="s">
        <v>8343</v>
      </c>
      <c r="R2012" t="s">
        <v>8344</v>
      </c>
      <c r="S2012" s="18">
        <f t="shared" si="126"/>
        <v>42028.496562500004</v>
      </c>
      <c r="T2012" s="18">
        <f t="shared" si="127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 s="14">
        <v>35</v>
      </c>
      <c r="M2013" t="b">
        <v>1</v>
      </c>
      <c r="N2013" t="s">
        <v>8269</v>
      </c>
      <c r="O2013" s="9">
        <f t="shared" si="124"/>
        <v>100</v>
      </c>
      <c r="P2013" s="12">
        <f t="shared" si="125"/>
        <v>28.57</v>
      </c>
      <c r="Q2013" s="15" t="s">
        <v>8343</v>
      </c>
      <c r="R2013" t="s">
        <v>8344</v>
      </c>
      <c r="S2013" s="18">
        <f t="shared" si="126"/>
        <v>41875.922858796301</v>
      </c>
      <c r="T2013" s="18">
        <f t="shared" si="127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 s="14">
        <v>94</v>
      </c>
      <c r="M2014" t="b">
        <v>1</v>
      </c>
      <c r="N2014" t="s">
        <v>8269</v>
      </c>
      <c r="O2014" s="9">
        <f t="shared" si="124"/>
        <v>100</v>
      </c>
      <c r="P2014" s="12">
        <f t="shared" si="125"/>
        <v>63.83</v>
      </c>
      <c r="Q2014" s="15" t="s">
        <v>8343</v>
      </c>
      <c r="R2014" t="s">
        <v>8344</v>
      </c>
      <c r="S2014" s="18">
        <f t="shared" si="126"/>
        <v>42060.683935185181</v>
      </c>
      <c r="T2014" s="18">
        <f t="shared" si="127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 s="14">
        <v>97</v>
      </c>
      <c r="M2015" t="b">
        <v>1</v>
      </c>
      <c r="N2015" t="s">
        <v>8269</v>
      </c>
      <c r="O2015" s="9">
        <f t="shared" si="124"/>
        <v>100</v>
      </c>
      <c r="P2015" s="12">
        <f t="shared" si="125"/>
        <v>98.31</v>
      </c>
      <c r="Q2015" s="15" t="s">
        <v>8343</v>
      </c>
      <c r="R2015" t="s">
        <v>8344</v>
      </c>
      <c r="S2015" s="18">
        <f t="shared" si="126"/>
        <v>42254.264687499999</v>
      </c>
      <c r="T2015" s="18">
        <f t="shared" si="127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 s="14">
        <v>11</v>
      </c>
      <c r="M2016" t="b">
        <v>1</v>
      </c>
      <c r="N2016" t="s">
        <v>8269</v>
      </c>
      <c r="O2016" s="9">
        <f t="shared" si="124"/>
        <v>100</v>
      </c>
      <c r="P2016" s="12">
        <f t="shared" si="125"/>
        <v>272.73</v>
      </c>
      <c r="Q2016" s="15" t="s">
        <v>8343</v>
      </c>
      <c r="R2016" t="s">
        <v>8344</v>
      </c>
      <c r="S2016" s="18">
        <f t="shared" si="126"/>
        <v>41758.839675925927</v>
      </c>
      <c r="T2016" s="18">
        <f t="shared" si="127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 s="14">
        <v>21</v>
      </c>
      <c r="M2017" t="b">
        <v>1</v>
      </c>
      <c r="N2017" t="s">
        <v>8269</v>
      </c>
      <c r="O2017" s="9">
        <f t="shared" si="124"/>
        <v>100</v>
      </c>
      <c r="P2017" s="12">
        <f t="shared" si="125"/>
        <v>40.479999999999997</v>
      </c>
      <c r="Q2017" s="15" t="s">
        <v>8343</v>
      </c>
      <c r="R2017" t="s">
        <v>8344</v>
      </c>
      <c r="S2017" s="18">
        <f t="shared" si="126"/>
        <v>42307.908379629633</v>
      </c>
      <c r="T2017" s="18">
        <f t="shared" si="127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 s="14">
        <v>6</v>
      </c>
      <c r="M2018" t="b">
        <v>1</v>
      </c>
      <c r="N2018" t="s">
        <v>8303</v>
      </c>
      <c r="O2018" s="9">
        <f t="shared" si="124"/>
        <v>100</v>
      </c>
      <c r="P2018" s="12">
        <f t="shared" si="125"/>
        <v>83.33</v>
      </c>
      <c r="Q2018" s="15" t="s">
        <v>8343</v>
      </c>
      <c r="R2018" t="s">
        <v>8346</v>
      </c>
      <c r="S2018" s="18">
        <f t="shared" si="126"/>
        <v>42097.874155092592</v>
      </c>
      <c r="T2018" s="18">
        <f t="shared" si="127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 s="14">
        <v>10</v>
      </c>
      <c r="M2019" t="b">
        <v>1</v>
      </c>
      <c r="N2019" t="s">
        <v>8303</v>
      </c>
      <c r="O2019" s="9">
        <f t="shared" si="124"/>
        <v>100</v>
      </c>
      <c r="P2019" s="12">
        <f t="shared" si="125"/>
        <v>30</v>
      </c>
      <c r="Q2019" s="15" t="s">
        <v>8343</v>
      </c>
      <c r="R2019" t="s">
        <v>8346</v>
      </c>
      <c r="S2019" s="18">
        <f t="shared" si="126"/>
        <v>42013.15253472222</v>
      </c>
      <c r="T2019" s="18">
        <f t="shared" si="127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 s="14">
        <v>24</v>
      </c>
      <c r="M2020" t="b">
        <v>1</v>
      </c>
      <c r="N2020" t="s">
        <v>8303</v>
      </c>
      <c r="O2020" s="9">
        <f t="shared" si="124"/>
        <v>100</v>
      </c>
      <c r="P2020" s="12">
        <f t="shared" si="125"/>
        <v>41.67</v>
      </c>
      <c r="Q2020" s="15" t="s">
        <v>8343</v>
      </c>
      <c r="R2020" t="s">
        <v>8346</v>
      </c>
      <c r="S2020" s="18">
        <f t="shared" si="126"/>
        <v>42403.998217592598</v>
      </c>
      <c r="T2020" s="18">
        <f t="shared" si="127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 s="14">
        <v>43</v>
      </c>
      <c r="M2021" t="b">
        <v>1</v>
      </c>
      <c r="N2021" t="s">
        <v>8269</v>
      </c>
      <c r="O2021" s="9">
        <f t="shared" si="124"/>
        <v>100</v>
      </c>
      <c r="P2021" s="12">
        <f t="shared" si="125"/>
        <v>74.53</v>
      </c>
      <c r="Q2021" s="15" t="s">
        <v>8343</v>
      </c>
      <c r="R2021" t="s">
        <v>8344</v>
      </c>
      <c r="S2021" s="18">
        <f t="shared" si="126"/>
        <v>41852.658310185187</v>
      </c>
      <c r="T2021" s="18">
        <f t="shared" si="127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 s="14">
        <v>113</v>
      </c>
      <c r="M2022" t="b">
        <v>1</v>
      </c>
      <c r="N2022" t="s">
        <v>8269</v>
      </c>
      <c r="O2022" s="9">
        <f t="shared" si="124"/>
        <v>100</v>
      </c>
      <c r="P2022" s="12">
        <f t="shared" si="125"/>
        <v>70.88</v>
      </c>
      <c r="Q2022" s="15" t="s">
        <v>8343</v>
      </c>
      <c r="R2022" t="s">
        <v>8344</v>
      </c>
      <c r="S2022" s="18">
        <f t="shared" si="126"/>
        <v>41941.683865740742</v>
      </c>
      <c r="T2022" s="18">
        <f t="shared" si="127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 s="14">
        <v>218</v>
      </c>
      <c r="M2023" t="b">
        <v>1</v>
      </c>
      <c r="N2023" t="s">
        <v>8301</v>
      </c>
      <c r="O2023" s="9">
        <f t="shared" si="124"/>
        <v>100</v>
      </c>
      <c r="P2023" s="12">
        <f t="shared" si="125"/>
        <v>115.08</v>
      </c>
      <c r="Q2023" s="15" t="s">
        <v>8343</v>
      </c>
      <c r="R2023" t="s">
        <v>8345</v>
      </c>
      <c r="S2023" s="18">
        <f t="shared" si="126"/>
        <v>42576.278715277775</v>
      </c>
      <c r="T2023" s="18">
        <f t="shared" si="127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 s="14">
        <v>28</v>
      </c>
      <c r="M2024" t="b">
        <v>1</v>
      </c>
      <c r="N2024" t="s">
        <v>8301</v>
      </c>
      <c r="O2024" s="9">
        <f t="shared" si="124"/>
        <v>100</v>
      </c>
      <c r="P2024" s="12">
        <f t="shared" si="125"/>
        <v>35.71</v>
      </c>
      <c r="Q2024" s="15" t="s">
        <v>8343</v>
      </c>
      <c r="R2024" t="s">
        <v>8345</v>
      </c>
      <c r="S2024" s="18">
        <f t="shared" si="126"/>
        <v>42511.362048611118</v>
      </c>
      <c r="T2024" s="18">
        <f t="shared" si="127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 s="14">
        <v>27</v>
      </c>
      <c r="M2025" t="b">
        <v>1</v>
      </c>
      <c r="N2025" t="s">
        <v>8301</v>
      </c>
      <c r="O2025" s="9">
        <f t="shared" si="124"/>
        <v>100</v>
      </c>
      <c r="P2025" s="12">
        <f t="shared" si="125"/>
        <v>370.37</v>
      </c>
      <c r="Q2025" s="15" t="s">
        <v>8343</v>
      </c>
      <c r="R2025" t="s">
        <v>8345</v>
      </c>
      <c r="S2025" s="18">
        <f t="shared" si="126"/>
        <v>42341.57430555555</v>
      </c>
      <c r="T2025" s="18">
        <f t="shared" si="127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 s="14">
        <v>22</v>
      </c>
      <c r="M2026" t="b">
        <v>1</v>
      </c>
      <c r="N2026" t="s">
        <v>8301</v>
      </c>
      <c r="O2026" s="9">
        <f t="shared" si="124"/>
        <v>100</v>
      </c>
      <c r="P2026" s="12">
        <f t="shared" si="125"/>
        <v>45.59</v>
      </c>
      <c r="Q2026" s="15" t="s">
        <v>8343</v>
      </c>
      <c r="R2026" t="s">
        <v>8345</v>
      </c>
      <c r="S2026" s="18">
        <f t="shared" si="126"/>
        <v>42390.838738425926</v>
      </c>
      <c r="T2026" s="18">
        <f t="shared" si="127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 s="14">
        <v>8</v>
      </c>
      <c r="M2027" t="b">
        <v>1</v>
      </c>
      <c r="N2027" t="s">
        <v>8301</v>
      </c>
      <c r="O2027" s="9">
        <f t="shared" si="124"/>
        <v>100</v>
      </c>
      <c r="P2027" s="12">
        <f t="shared" si="125"/>
        <v>62.5</v>
      </c>
      <c r="Q2027" s="15" t="s">
        <v>8343</v>
      </c>
      <c r="R2027" t="s">
        <v>8345</v>
      </c>
      <c r="S2027" s="18">
        <f t="shared" si="126"/>
        <v>42752.827199074076</v>
      </c>
      <c r="T2027" s="18">
        <f t="shared" si="127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 s="14">
        <v>29</v>
      </c>
      <c r="M2028" t="b">
        <v>1</v>
      </c>
      <c r="N2028" t="s">
        <v>8301</v>
      </c>
      <c r="O2028" s="9">
        <f t="shared" si="124"/>
        <v>100</v>
      </c>
      <c r="P2028" s="12">
        <f t="shared" si="125"/>
        <v>51.72</v>
      </c>
      <c r="Q2028" s="15" t="s">
        <v>8343</v>
      </c>
      <c r="R2028" t="s">
        <v>8345</v>
      </c>
      <c r="S2028" s="18">
        <f t="shared" si="126"/>
        <v>42597.882488425923</v>
      </c>
      <c r="T2028" s="18">
        <f t="shared" si="127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 s="14">
        <v>34</v>
      </c>
      <c r="M2029" t="b">
        <v>1</v>
      </c>
      <c r="N2029" t="s">
        <v>8269</v>
      </c>
      <c r="O2029" s="9">
        <f t="shared" si="124"/>
        <v>100</v>
      </c>
      <c r="P2029" s="12">
        <f t="shared" si="125"/>
        <v>103.35</v>
      </c>
      <c r="Q2029" s="15" t="s">
        <v>8343</v>
      </c>
      <c r="R2029" t="s">
        <v>8344</v>
      </c>
      <c r="S2029" s="18">
        <f t="shared" si="126"/>
        <v>41862.83997685185</v>
      </c>
      <c r="T2029" s="18">
        <f t="shared" si="127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 s="14">
        <v>24</v>
      </c>
      <c r="M2030" t="b">
        <v>1</v>
      </c>
      <c r="N2030" t="s">
        <v>8269</v>
      </c>
      <c r="O2030" s="9">
        <f t="shared" si="124"/>
        <v>100</v>
      </c>
      <c r="P2030" s="12">
        <f t="shared" si="125"/>
        <v>41.67</v>
      </c>
      <c r="Q2030" s="15" t="s">
        <v>8343</v>
      </c>
      <c r="R2030" t="s">
        <v>8344</v>
      </c>
      <c r="S2030" s="18">
        <f t="shared" si="126"/>
        <v>41829.977326388893</v>
      </c>
      <c r="T2030" s="18">
        <f t="shared" si="127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 s="14">
        <v>47</v>
      </c>
      <c r="M2031" t="b">
        <v>1</v>
      </c>
      <c r="N2031" t="s">
        <v>8269</v>
      </c>
      <c r="O2031" s="9">
        <f t="shared" si="124"/>
        <v>100</v>
      </c>
      <c r="P2031" s="12">
        <f t="shared" si="125"/>
        <v>127.81</v>
      </c>
      <c r="Q2031" s="15" t="s">
        <v>8343</v>
      </c>
      <c r="R2031" t="s">
        <v>8344</v>
      </c>
      <c r="S2031" s="18">
        <f t="shared" si="126"/>
        <v>42171.763414351852</v>
      </c>
      <c r="T2031" s="18">
        <f t="shared" si="127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 s="14">
        <v>134</v>
      </c>
      <c r="M2032" t="b">
        <v>1</v>
      </c>
      <c r="N2032" t="s">
        <v>8269</v>
      </c>
      <c r="O2032" s="9">
        <f t="shared" si="124"/>
        <v>100</v>
      </c>
      <c r="P2032" s="12">
        <f t="shared" si="125"/>
        <v>262.11</v>
      </c>
      <c r="Q2032" s="15" t="s">
        <v>8343</v>
      </c>
      <c r="R2032" t="s">
        <v>8344</v>
      </c>
      <c r="S2032" s="18">
        <f t="shared" si="126"/>
        <v>42219.665173611109</v>
      </c>
      <c r="T2032" s="18">
        <f t="shared" si="127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 s="14">
        <v>35</v>
      </c>
      <c r="M2033" t="b">
        <v>1</v>
      </c>
      <c r="N2033" t="s">
        <v>8269</v>
      </c>
      <c r="O2033" s="9">
        <f t="shared" si="124"/>
        <v>100</v>
      </c>
      <c r="P2033" s="12">
        <f t="shared" si="125"/>
        <v>57.17</v>
      </c>
      <c r="Q2033" s="15" t="s">
        <v>8343</v>
      </c>
      <c r="R2033" t="s">
        <v>8344</v>
      </c>
      <c r="S2033" s="18">
        <f t="shared" si="126"/>
        <v>42165.462627314817</v>
      </c>
      <c r="T2033" s="18">
        <f t="shared" si="127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 s="14">
        <v>119</v>
      </c>
      <c r="M2034" t="b">
        <v>1</v>
      </c>
      <c r="N2034" t="s">
        <v>8269</v>
      </c>
      <c r="O2034" s="9">
        <f t="shared" si="124"/>
        <v>100</v>
      </c>
      <c r="P2034" s="12">
        <f t="shared" si="125"/>
        <v>168.25</v>
      </c>
      <c r="Q2034" s="15" t="s">
        <v>8343</v>
      </c>
      <c r="R2034" t="s">
        <v>8344</v>
      </c>
      <c r="S2034" s="18">
        <f t="shared" si="126"/>
        <v>42050.983182870375</v>
      </c>
      <c r="T2034" s="18">
        <f t="shared" si="127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 s="14">
        <v>115</v>
      </c>
      <c r="M2035" t="b">
        <v>1</v>
      </c>
      <c r="N2035" t="s">
        <v>8269</v>
      </c>
      <c r="O2035" s="9">
        <f t="shared" si="124"/>
        <v>100</v>
      </c>
      <c r="P2035" s="12">
        <f t="shared" si="125"/>
        <v>34.92</v>
      </c>
      <c r="Q2035" s="15" t="s">
        <v>8343</v>
      </c>
      <c r="R2035" t="s">
        <v>8344</v>
      </c>
      <c r="S2035" s="18">
        <f t="shared" si="126"/>
        <v>42734.789444444439</v>
      </c>
      <c r="T2035" s="18">
        <f t="shared" si="127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 s="14">
        <v>49</v>
      </c>
      <c r="M2036" t="b">
        <v>1</v>
      </c>
      <c r="N2036" t="s">
        <v>8269</v>
      </c>
      <c r="O2036" s="9">
        <f t="shared" si="124"/>
        <v>100</v>
      </c>
      <c r="P2036" s="12">
        <f t="shared" si="125"/>
        <v>67.650000000000006</v>
      </c>
      <c r="Q2036" s="15" t="s">
        <v>8343</v>
      </c>
      <c r="R2036" t="s">
        <v>8344</v>
      </c>
      <c r="S2036" s="18">
        <f t="shared" si="126"/>
        <v>42171.725416666668</v>
      </c>
      <c r="T2036" s="18">
        <f t="shared" si="127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 s="14">
        <v>12</v>
      </c>
      <c r="M2037" t="b">
        <v>1</v>
      </c>
      <c r="N2037" t="s">
        <v>8269</v>
      </c>
      <c r="O2037" s="9">
        <f t="shared" si="124"/>
        <v>100</v>
      </c>
      <c r="P2037" s="12">
        <f t="shared" si="125"/>
        <v>150.41999999999999</v>
      </c>
      <c r="Q2037" s="15" t="s">
        <v>8343</v>
      </c>
      <c r="R2037" t="s">
        <v>8344</v>
      </c>
      <c r="S2037" s="18">
        <f t="shared" si="126"/>
        <v>42017.88045138889</v>
      </c>
      <c r="T2037" s="18">
        <f t="shared" si="127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 s="14">
        <v>34</v>
      </c>
      <c r="M2038" t="b">
        <v>1</v>
      </c>
      <c r="N2038" t="s">
        <v>8269</v>
      </c>
      <c r="O2038" s="9">
        <f t="shared" si="124"/>
        <v>100</v>
      </c>
      <c r="P2038" s="12">
        <f t="shared" si="125"/>
        <v>73.53</v>
      </c>
      <c r="Q2038" s="15" t="s">
        <v>8343</v>
      </c>
      <c r="R2038" t="s">
        <v>8344</v>
      </c>
      <c r="S2038" s="18">
        <f t="shared" si="126"/>
        <v>42311.750324074077</v>
      </c>
      <c r="T2038" s="18">
        <f t="shared" si="127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 s="14">
        <v>207</v>
      </c>
      <c r="M2039" t="b">
        <v>1</v>
      </c>
      <c r="N2039" t="s">
        <v>8269</v>
      </c>
      <c r="O2039" s="9">
        <f t="shared" si="124"/>
        <v>100</v>
      </c>
      <c r="P2039" s="12">
        <f t="shared" si="125"/>
        <v>48.44</v>
      </c>
      <c r="Q2039" s="15" t="s">
        <v>8343</v>
      </c>
      <c r="R2039" t="s">
        <v>8344</v>
      </c>
      <c r="S2039" s="18">
        <f t="shared" si="126"/>
        <v>42505.774479166663</v>
      </c>
      <c r="T2039" s="18">
        <f t="shared" si="127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 s="14">
        <v>44</v>
      </c>
      <c r="M2040" t="b">
        <v>1</v>
      </c>
      <c r="N2040" t="s">
        <v>8269</v>
      </c>
      <c r="O2040" s="9">
        <f t="shared" si="124"/>
        <v>100</v>
      </c>
      <c r="P2040" s="12">
        <f t="shared" si="125"/>
        <v>125.09</v>
      </c>
      <c r="Q2040" s="15" t="s">
        <v>8343</v>
      </c>
      <c r="R2040" t="s">
        <v>8344</v>
      </c>
      <c r="S2040" s="18">
        <f t="shared" si="126"/>
        <v>42193.771481481483</v>
      </c>
      <c r="T2040" s="18">
        <f t="shared" si="127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 s="14">
        <v>31</v>
      </c>
      <c r="M2041" t="b">
        <v>1</v>
      </c>
      <c r="N2041" t="s">
        <v>8269</v>
      </c>
      <c r="O2041" s="9">
        <f t="shared" si="124"/>
        <v>100</v>
      </c>
      <c r="P2041" s="12">
        <f t="shared" si="125"/>
        <v>209.84</v>
      </c>
      <c r="Q2041" s="15" t="s">
        <v>8343</v>
      </c>
      <c r="R2041" t="s">
        <v>8344</v>
      </c>
      <c r="S2041" s="18">
        <f t="shared" si="126"/>
        <v>42253.928530092591</v>
      </c>
      <c r="T2041" s="18">
        <f t="shared" si="127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 s="14">
        <v>41</v>
      </c>
      <c r="M2042" t="b">
        <v>1</v>
      </c>
      <c r="N2042" t="s">
        <v>8269</v>
      </c>
      <c r="O2042" s="9">
        <f t="shared" si="124"/>
        <v>100</v>
      </c>
      <c r="P2042" s="12">
        <f t="shared" si="125"/>
        <v>61</v>
      </c>
      <c r="Q2042" s="15" t="s">
        <v>8343</v>
      </c>
      <c r="R2042" t="s">
        <v>8344</v>
      </c>
      <c r="S2042" s="18">
        <f t="shared" si="126"/>
        <v>42664.809560185182</v>
      </c>
      <c r="T2042" s="18">
        <f t="shared" si="127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 s="14">
        <v>125</v>
      </c>
      <c r="M2043" t="b">
        <v>1</v>
      </c>
      <c r="N2043" t="s">
        <v>8269</v>
      </c>
      <c r="O2043" s="9">
        <f t="shared" si="124"/>
        <v>100</v>
      </c>
      <c r="P2043" s="12">
        <f t="shared" si="125"/>
        <v>93.98</v>
      </c>
      <c r="Q2043" s="15" t="s">
        <v>8343</v>
      </c>
      <c r="R2043" t="s">
        <v>8344</v>
      </c>
      <c r="S2043" s="18">
        <f t="shared" si="126"/>
        <v>41826.871238425927</v>
      </c>
      <c r="T2043" s="18">
        <f t="shared" si="127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 s="14">
        <v>83</v>
      </c>
      <c r="M2044" t="b">
        <v>1</v>
      </c>
      <c r="N2044" t="s">
        <v>8269</v>
      </c>
      <c r="O2044" s="9">
        <f t="shared" si="124"/>
        <v>100</v>
      </c>
      <c r="P2044" s="12">
        <f t="shared" si="125"/>
        <v>72.290000000000006</v>
      </c>
      <c r="Q2044" s="15" t="s">
        <v>8343</v>
      </c>
      <c r="R2044" t="s">
        <v>8344</v>
      </c>
      <c r="S2044" s="18">
        <f t="shared" si="126"/>
        <v>41809.860300925924</v>
      </c>
      <c r="T2044" s="18">
        <f t="shared" si="127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 s="14">
        <v>63</v>
      </c>
      <c r="M2045" t="b">
        <v>1</v>
      </c>
      <c r="N2045" t="s">
        <v>8269</v>
      </c>
      <c r="O2045" s="9">
        <f t="shared" si="124"/>
        <v>100</v>
      </c>
      <c r="P2045" s="12">
        <f t="shared" si="125"/>
        <v>79.62</v>
      </c>
      <c r="Q2045" s="15" t="s">
        <v>8343</v>
      </c>
      <c r="R2045" t="s">
        <v>8344</v>
      </c>
      <c r="S2045" s="18">
        <f t="shared" si="126"/>
        <v>41827.674143518518</v>
      </c>
      <c r="T2045" s="18">
        <f t="shared" si="127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 s="14">
        <v>9</v>
      </c>
      <c r="M2046" t="b">
        <v>1</v>
      </c>
      <c r="N2046" t="s">
        <v>8269</v>
      </c>
      <c r="O2046" s="9">
        <f t="shared" si="124"/>
        <v>100</v>
      </c>
      <c r="P2046" s="12">
        <f t="shared" si="125"/>
        <v>27.78</v>
      </c>
      <c r="Q2046" s="15" t="s">
        <v>8343</v>
      </c>
      <c r="R2046" t="s">
        <v>8344</v>
      </c>
      <c r="S2046" s="18">
        <f t="shared" si="126"/>
        <v>42437.398680555561</v>
      </c>
      <c r="T2046" s="18">
        <f t="shared" si="127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 s="14">
        <v>28</v>
      </c>
      <c r="M2047" t="b">
        <v>1</v>
      </c>
      <c r="N2047" t="s">
        <v>8269</v>
      </c>
      <c r="O2047" s="9">
        <f t="shared" si="124"/>
        <v>100</v>
      </c>
      <c r="P2047" s="12">
        <f t="shared" si="125"/>
        <v>119.64</v>
      </c>
      <c r="Q2047" s="15" t="s">
        <v>8343</v>
      </c>
      <c r="R2047" t="s">
        <v>8344</v>
      </c>
      <c r="S2047" s="18">
        <f t="shared" si="126"/>
        <v>42510.798854166671</v>
      </c>
      <c r="T2047" s="18">
        <f t="shared" si="127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 s="14">
        <v>79</v>
      </c>
      <c r="M2048" t="b">
        <v>1</v>
      </c>
      <c r="N2048" t="s">
        <v>8269</v>
      </c>
      <c r="O2048" s="9">
        <f t="shared" si="124"/>
        <v>100</v>
      </c>
      <c r="P2048" s="12">
        <f t="shared" si="125"/>
        <v>69.819999999999993</v>
      </c>
      <c r="Q2048" s="15" t="s">
        <v>8343</v>
      </c>
      <c r="R2048" t="s">
        <v>8344</v>
      </c>
      <c r="S2048" s="18">
        <f t="shared" si="126"/>
        <v>42466.558796296296</v>
      </c>
      <c r="T2048" s="18">
        <f t="shared" si="127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 s="14">
        <v>30</v>
      </c>
      <c r="M2049" t="b">
        <v>1</v>
      </c>
      <c r="N2049" t="s">
        <v>8269</v>
      </c>
      <c r="O2049" s="9">
        <f t="shared" si="124"/>
        <v>100</v>
      </c>
      <c r="P2049" s="12">
        <f t="shared" si="125"/>
        <v>66.83</v>
      </c>
      <c r="Q2049" s="15" t="s">
        <v>8343</v>
      </c>
      <c r="R2049" t="s">
        <v>8344</v>
      </c>
      <c r="S2049" s="18">
        <f t="shared" si="126"/>
        <v>42179.854629629626</v>
      </c>
      <c r="T2049" s="18">
        <f t="shared" si="127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 s="14">
        <v>17</v>
      </c>
      <c r="M2050" t="b">
        <v>1</v>
      </c>
      <c r="N2050" t="s">
        <v>8269</v>
      </c>
      <c r="O2050" s="9">
        <f t="shared" ref="O2050:O2113" si="128">ROUND(E2050/D2050*100,0)</f>
        <v>100</v>
      </c>
      <c r="P2050" s="12">
        <f t="shared" si="125"/>
        <v>176.47</v>
      </c>
      <c r="Q2050" s="15" t="s">
        <v>8343</v>
      </c>
      <c r="R2050" t="s">
        <v>8344</v>
      </c>
      <c r="S2050" s="18">
        <f t="shared" si="126"/>
        <v>41765.610798611109</v>
      </c>
      <c r="T2050" s="18">
        <f t="shared" si="127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 s="14">
        <v>19</v>
      </c>
      <c r="M2051" t="b">
        <v>1</v>
      </c>
      <c r="N2051" t="s">
        <v>8269</v>
      </c>
      <c r="O2051" s="9">
        <f t="shared" si="128"/>
        <v>100</v>
      </c>
      <c r="P2051" s="12">
        <f t="shared" ref="P2051:P2114" si="129">IFERROR(ROUND(E2051/L2051,2),0)</f>
        <v>421.11</v>
      </c>
      <c r="Q2051" s="15" t="s">
        <v>8343</v>
      </c>
      <c r="R2051" t="s">
        <v>8344</v>
      </c>
      <c r="S2051" s="18">
        <f t="shared" ref="S2051:S2114" si="130">(((J2051/60)/60)/24)+DATE(1970,1,1)</f>
        <v>42059.701319444444</v>
      </c>
      <c r="T2051" s="18">
        <f t="shared" ref="T2051:T2114" si="131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 s="14">
        <v>64</v>
      </c>
      <c r="M2052" t="b">
        <v>1</v>
      </c>
      <c r="N2052" t="s">
        <v>8269</v>
      </c>
      <c r="O2052" s="9">
        <f t="shared" si="128"/>
        <v>100</v>
      </c>
      <c r="P2052" s="12">
        <f t="shared" si="129"/>
        <v>93.76</v>
      </c>
      <c r="Q2052" s="15" t="s">
        <v>8343</v>
      </c>
      <c r="R2052" t="s">
        <v>8344</v>
      </c>
      <c r="S2052" s="18">
        <f t="shared" si="130"/>
        <v>42292.087592592594</v>
      </c>
      <c r="T2052" s="18">
        <f t="shared" si="131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 s="14">
        <v>15</v>
      </c>
      <c r="M2053" t="b">
        <v>1</v>
      </c>
      <c r="N2053" t="s">
        <v>8269</v>
      </c>
      <c r="O2053" s="9">
        <f t="shared" si="128"/>
        <v>100</v>
      </c>
      <c r="P2053" s="12">
        <f t="shared" si="129"/>
        <v>133.33000000000001</v>
      </c>
      <c r="Q2053" s="15" t="s">
        <v>8343</v>
      </c>
      <c r="R2053" t="s">
        <v>8344</v>
      </c>
      <c r="S2053" s="18">
        <f t="shared" si="130"/>
        <v>41953.8675</v>
      </c>
      <c r="T2053" s="18">
        <f t="shared" si="131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 s="14">
        <v>12</v>
      </c>
      <c r="M2054" t="b">
        <v>1</v>
      </c>
      <c r="N2054" t="s">
        <v>8269</v>
      </c>
      <c r="O2054" s="9">
        <f t="shared" si="128"/>
        <v>100</v>
      </c>
      <c r="P2054" s="12">
        <f t="shared" si="129"/>
        <v>41.67</v>
      </c>
      <c r="Q2054" s="15" t="s">
        <v>8343</v>
      </c>
      <c r="R2054" t="s">
        <v>8344</v>
      </c>
      <c r="S2054" s="18">
        <f t="shared" si="130"/>
        <v>42446.845543981486</v>
      </c>
      <c r="T2054" s="18">
        <f t="shared" si="131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 s="14">
        <v>85</v>
      </c>
      <c r="M2055" t="b">
        <v>1</v>
      </c>
      <c r="N2055" t="s">
        <v>8269</v>
      </c>
      <c r="O2055" s="9">
        <f t="shared" si="128"/>
        <v>100</v>
      </c>
      <c r="P2055" s="12">
        <f t="shared" si="129"/>
        <v>118.13</v>
      </c>
      <c r="Q2055" s="15" t="s">
        <v>8343</v>
      </c>
      <c r="R2055" t="s">
        <v>8344</v>
      </c>
      <c r="S2055" s="18">
        <f t="shared" si="130"/>
        <v>41834.953865740739</v>
      </c>
      <c r="T2055" s="18">
        <f t="shared" si="131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 s="14">
        <v>17</v>
      </c>
      <c r="M2056" t="b">
        <v>1</v>
      </c>
      <c r="N2056" t="s">
        <v>8269</v>
      </c>
      <c r="O2056" s="9">
        <f t="shared" si="128"/>
        <v>100</v>
      </c>
      <c r="P2056" s="12">
        <f t="shared" si="129"/>
        <v>117.65</v>
      </c>
      <c r="Q2056" s="15" t="s">
        <v>8343</v>
      </c>
      <c r="R2056" t="s">
        <v>8344</v>
      </c>
      <c r="S2056" s="18">
        <f t="shared" si="130"/>
        <v>42150.462083333332</v>
      </c>
      <c r="T2056" s="18">
        <f t="shared" si="131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 s="14">
        <v>91</v>
      </c>
      <c r="M2057" t="b">
        <v>1</v>
      </c>
      <c r="N2057" t="s">
        <v>8269</v>
      </c>
      <c r="O2057" s="9">
        <f t="shared" si="128"/>
        <v>100</v>
      </c>
      <c r="P2057" s="12">
        <f t="shared" si="129"/>
        <v>110.23</v>
      </c>
      <c r="Q2057" s="15" t="s">
        <v>8343</v>
      </c>
      <c r="R2057" t="s">
        <v>8344</v>
      </c>
      <c r="S2057" s="18">
        <f t="shared" si="130"/>
        <v>41791.492777777778</v>
      </c>
      <c r="T2057" s="18">
        <f t="shared" si="131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 s="14">
        <v>26</v>
      </c>
      <c r="M2058" t="b">
        <v>1</v>
      </c>
      <c r="N2058" t="s">
        <v>8269</v>
      </c>
      <c r="O2058" s="9">
        <f t="shared" si="128"/>
        <v>100</v>
      </c>
      <c r="P2058" s="12">
        <f t="shared" si="129"/>
        <v>115.38</v>
      </c>
      <c r="Q2058" s="15" t="s">
        <v>8343</v>
      </c>
      <c r="R2058" t="s">
        <v>8344</v>
      </c>
      <c r="S2058" s="18">
        <f t="shared" si="130"/>
        <v>41879.959050925929</v>
      </c>
      <c r="T2058" s="18">
        <f t="shared" si="131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 s="14">
        <v>9</v>
      </c>
      <c r="M2059" t="b">
        <v>1</v>
      </c>
      <c r="N2059" t="s">
        <v>8269</v>
      </c>
      <c r="O2059" s="9">
        <f t="shared" si="128"/>
        <v>100</v>
      </c>
      <c r="P2059" s="12">
        <f t="shared" si="129"/>
        <v>22.22</v>
      </c>
      <c r="Q2059" s="15" t="s">
        <v>8343</v>
      </c>
      <c r="R2059" t="s">
        <v>8344</v>
      </c>
      <c r="S2059" s="18">
        <f t="shared" si="130"/>
        <v>42467.144166666665</v>
      </c>
      <c r="T2059" s="18">
        <f t="shared" si="131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 s="14">
        <v>45</v>
      </c>
      <c r="M2060" t="b">
        <v>1</v>
      </c>
      <c r="N2060" t="s">
        <v>8269</v>
      </c>
      <c r="O2060" s="9">
        <f t="shared" si="128"/>
        <v>100</v>
      </c>
      <c r="P2060" s="12">
        <f t="shared" si="129"/>
        <v>37.78</v>
      </c>
      <c r="Q2060" s="15" t="s">
        <v>8343</v>
      </c>
      <c r="R2060" t="s">
        <v>8344</v>
      </c>
      <c r="S2060" s="18">
        <f t="shared" si="130"/>
        <v>41894.91375</v>
      </c>
      <c r="T2060" s="18">
        <f t="shared" si="131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 s="14">
        <v>29</v>
      </c>
      <c r="M2061" t="b">
        <v>1</v>
      </c>
      <c r="N2061" t="s">
        <v>8269</v>
      </c>
      <c r="O2061" s="9">
        <f t="shared" si="128"/>
        <v>100</v>
      </c>
      <c r="P2061" s="12">
        <f t="shared" si="129"/>
        <v>51.72</v>
      </c>
      <c r="Q2061" s="15" t="s">
        <v>8343</v>
      </c>
      <c r="R2061" t="s">
        <v>8344</v>
      </c>
      <c r="S2061" s="18">
        <f t="shared" si="130"/>
        <v>41792.645277777774</v>
      </c>
      <c r="T2061" s="18">
        <f t="shared" si="131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 s="14">
        <v>21</v>
      </c>
      <c r="M2062" t="b">
        <v>1</v>
      </c>
      <c r="N2062" t="s">
        <v>8269</v>
      </c>
      <c r="O2062" s="9">
        <f t="shared" si="128"/>
        <v>100</v>
      </c>
      <c r="P2062" s="12">
        <f t="shared" si="129"/>
        <v>95.24</v>
      </c>
      <c r="Q2062" s="15" t="s">
        <v>8343</v>
      </c>
      <c r="R2062" t="s">
        <v>8344</v>
      </c>
      <c r="S2062" s="18">
        <f t="shared" si="130"/>
        <v>41839.730937500004</v>
      </c>
      <c r="T2062" s="18">
        <f t="shared" si="131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 s="14">
        <v>71</v>
      </c>
      <c r="M2063" t="b">
        <v>1</v>
      </c>
      <c r="N2063" t="s">
        <v>8269</v>
      </c>
      <c r="O2063" s="9">
        <f t="shared" si="128"/>
        <v>100</v>
      </c>
      <c r="P2063" s="12">
        <f t="shared" si="129"/>
        <v>134.15</v>
      </c>
      <c r="Q2063" s="15" t="s">
        <v>8343</v>
      </c>
      <c r="R2063" t="s">
        <v>8344</v>
      </c>
      <c r="S2063" s="18">
        <f t="shared" si="130"/>
        <v>41776.063136574077</v>
      </c>
      <c r="T2063" s="18">
        <f t="shared" si="131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 s="14">
        <v>8</v>
      </c>
      <c r="M2064" t="b">
        <v>1</v>
      </c>
      <c r="N2064" t="s">
        <v>8269</v>
      </c>
      <c r="O2064" s="9">
        <f t="shared" si="128"/>
        <v>100</v>
      </c>
      <c r="P2064" s="12">
        <f t="shared" si="129"/>
        <v>31.25</v>
      </c>
      <c r="Q2064" s="15" t="s">
        <v>8343</v>
      </c>
      <c r="R2064" t="s">
        <v>8344</v>
      </c>
      <c r="S2064" s="18">
        <f t="shared" si="130"/>
        <v>42124.841111111105</v>
      </c>
      <c r="T2064" s="18">
        <f t="shared" si="131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 s="14">
        <v>31</v>
      </c>
      <c r="M2065" t="b">
        <v>1</v>
      </c>
      <c r="N2065" t="s">
        <v>8269</v>
      </c>
      <c r="O2065" s="9">
        <f t="shared" si="128"/>
        <v>100</v>
      </c>
      <c r="P2065" s="12">
        <f t="shared" si="129"/>
        <v>64.52</v>
      </c>
      <c r="Q2065" s="15" t="s">
        <v>8343</v>
      </c>
      <c r="R2065" t="s">
        <v>8344</v>
      </c>
      <c r="S2065" s="18">
        <f t="shared" si="130"/>
        <v>42272.530509259261</v>
      </c>
      <c r="T2065" s="18">
        <f t="shared" si="131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 s="14">
        <v>33</v>
      </c>
      <c r="M2066" t="b">
        <v>1</v>
      </c>
      <c r="N2066" t="s">
        <v>8269</v>
      </c>
      <c r="O2066" s="9">
        <f t="shared" si="128"/>
        <v>100</v>
      </c>
      <c r="P2066" s="12">
        <f t="shared" si="129"/>
        <v>148.47999999999999</v>
      </c>
      <c r="Q2066" s="15" t="s">
        <v>8343</v>
      </c>
      <c r="R2066" t="s">
        <v>8344</v>
      </c>
      <c r="S2066" s="18">
        <f t="shared" si="130"/>
        <v>42062.834444444445</v>
      </c>
      <c r="T2066" s="18">
        <f t="shared" si="131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 s="14">
        <v>29</v>
      </c>
      <c r="M2067" t="b">
        <v>1</v>
      </c>
      <c r="N2067" t="s">
        <v>8269</v>
      </c>
      <c r="O2067" s="9">
        <f t="shared" si="128"/>
        <v>100</v>
      </c>
      <c r="P2067" s="12">
        <f t="shared" si="129"/>
        <v>51.72</v>
      </c>
      <c r="Q2067" s="15" t="s">
        <v>8343</v>
      </c>
      <c r="R2067" t="s">
        <v>8344</v>
      </c>
      <c r="S2067" s="18">
        <f t="shared" si="130"/>
        <v>41848.866157407407</v>
      </c>
      <c r="T2067" s="18">
        <f t="shared" si="131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 s="14">
        <v>13</v>
      </c>
      <c r="M2068" t="b">
        <v>1</v>
      </c>
      <c r="N2068" t="s">
        <v>8269</v>
      </c>
      <c r="O2068" s="9">
        <f t="shared" si="128"/>
        <v>100</v>
      </c>
      <c r="P2068" s="12">
        <f t="shared" si="129"/>
        <v>30.77</v>
      </c>
      <c r="Q2068" s="15" t="s">
        <v>8343</v>
      </c>
      <c r="R2068" t="s">
        <v>8344</v>
      </c>
      <c r="S2068" s="18">
        <f t="shared" si="130"/>
        <v>42689.214988425927</v>
      </c>
      <c r="T2068" s="18">
        <f t="shared" si="131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 s="14">
        <v>8</v>
      </c>
      <c r="M2069" t="b">
        <v>1</v>
      </c>
      <c r="N2069" t="s">
        <v>8269</v>
      </c>
      <c r="O2069" s="9">
        <f t="shared" si="128"/>
        <v>100</v>
      </c>
      <c r="P2069" s="12">
        <f t="shared" si="129"/>
        <v>125</v>
      </c>
      <c r="Q2069" s="15" t="s">
        <v>8343</v>
      </c>
      <c r="R2069" t="s">
        <v>8344</v>
      </c>
      <c r="S2069" s="18">
        <f t="shared" si="130"/>
        <v>42297.748738425929</v>
      </c>
      <c r="T2069" s="18">
        <f t="shared" si="131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 s="14">
        <v>17</v>
      </c>
      <c r="M2070" t="b">
        <v>1</v>
      </c>
      <c r="N2070" t="s">
        <v>8269</v>
      </c>
      <c r="O2070" s="9">
        <f t="shared" si="128"/>
        <v>100</v>
      </c>
      <c r="P2070" s="12">
        <f t="shared" si="129"/>
        <v>58.82</v>
      </c>
      <c r="Q2070" s="15" t="s">
        <v>8343</v>
      </c>
      <c r="R2070" t="s">
        <v>8344</v>
      </c>
      <c r="S2070" s="18">
        <f t="shared" si="130"/>
        <v>42057.536944444444</v>
      </c>
      <c r="T2070" s="18">
        <f t="shared" si="131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 s="14">
        <v>11</v>
      </c>
      <c r="M2071" t="b">
        <v>1</v>
      </c>
      <c r="N2071" t="s">
        <v>8269</v>
      </c>
      <c r="O2071" s="9">
        <f t="shared" si="128"/>
        <v>100</v>
      </c>
      <c r="P2071" s="12">
        <f t="shared" si="129"/>
        <v>227.27</v>
      </c>
      <c r="Q2071" s="15" t="s">
        <v>8343</v>
      </c>
      <c r="R2071" t="s">
        <v>8344</v>
      </c>
      <c r="S2071" s="18">
        <f t="shared" si="130"/>
        <v>41856.010069444441</v>
      </c>
      <c r="T2071" s="18">
        <f t="shared" si="131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 s="14">
        <v>13</v>
      </c>
      <c r="M2072" t="b">
        <v>1</v>
      </c>
      <c r="N2072" t="s">
        <v>8269</v>
      </c>
      <c r="O2072" s="9">
        <f t="shared" si="128"/>
        <v>100</v>
      </c>
      <c r="P2072" s="12">
        <f t="shared" si="129"/>
        <v>307.69</v>
      </c>
      <c r="Q2072" s="15" t="s">
        <v>8343</v>
      </c>
      <c r="R2072" t="s">
        <v>8344</v>
      </c>
      <c r="S2072" s="18">
        <f t="shared" si="130"/>
        <v>41794.817523148151</v>
      </c>
      <c r="T2072" s="18">
        <f t="shared" si="131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 s="14">
        <v>34</v>
      </c>
      <c r="M2073" t="b">
        <v>1</v>
      </c>
      <c r="N2073" t="s">
        <v>8269</v>
      </c>
      <c r="O2073" s="9">
        <f t="shared" si="128"/>
        <v>100</v>
      </c>
      <c r="P2073" s="12">
        <f t="shared" si="129"/>
        <v>41.03</v>
      </c>
      <c r="Q2073" s="15" t="s">
        <v>8343</v>
      </c>
      <c r="R2073" t="s">
        <v>8344</v>
      </c>
      <c r="S2073" s="18">
        <f t="shared" si="130"/>
        <v>42234.789884259255</v>
      </c>
      <c r="T2073" s="18">
        <f t="shared" si="131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 s="14">
        <v>22</v>
      </c>
      <c r="M2074" t="b">
        <v>1</v>
      </c>
      <c r="N2074" t="s">
        <v>8269</v>
      </c>
      <c r="O2074" s="9">
        <f t="shared" si="128"/>
        <v>100</v>
      </c>
      <c r="P2074" s="12">
        <f t="shared" si="129"/>
        <v>125</v>
      </c>
      <c r="Q2074" s="15" t="s">
        <v>8343</v>
      </c>
      <c r="R2074" t="s">
        <v>8344</v>
      </c>
      <c r="S2074" s="18">
        <f t="shared" si="130"/>
        <v>42442.623344907406</v>
      </c>
      <c r="T2074" s="18">
        <f t="shared" si="131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 s="14">
        <v>24</v>
      </c>
      <c r="M2075" t="b">
        <v>1</v>
      </c>
      <c r="N2075" t="s">
        <v>8269</v>
      </c>
      <c r="O2075" s="9">
        <f t="shared" si="128"/>
        <v>100</v>
      </c>
      <c r="P2075" s="12">
        <f t="shared" si="129"/>
        <v>104.17</v>
      </c>
      <c r="Q2075" s="15" t="s">
        <v>8343</v>
      </c>
      <c r="R2075" t="s">
        <v>8344</v>
      </c>
      <c r="S2075" s="18">
        <f t="shared" si="130"/>
        <v>42040.831678240742</v>
      </c>
      <c r="T2075" s="18">
        <f t="shared" si="131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 s="14">
        <v>8</v>
      </c>
      <c r="M2076" t="b">
        <v>1</v>
      </c>
      <c r="N2076" t="s">
        <v>8269</v>
      </c>
      <c r="O2076" s="9">
        <f t="shared" si="128"/>
        <v>100</v>
      </c>
      <c r="P2076" s="12">
        <f t="shared" si="129"/>
        <v>31.38</v>
      </c>
      <c r="Q2076" s="15" t="s">
        <v>8343</v>
      </c>
      <c r="R2076" t="s">
        <v>8344</v>
      </c>
      <c r="S2076" s="18">
        <f t="shared" si="130"/>
        <v>42075.807395833333</v>
      </c>
      <c r="T2076" s="18">
        <f t="shared" si="131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 s="14">
        <v>20</v>
      </c>
      <c r="M2077" t="b">
        <v>1</v>
      </c>
      <c r="N2077" t="s">
        <v>8269</v>
      </c>
      <c r="O2077" s="9">
        <f t="shared" si="128"/>
        <v>100</v>
      </c>
      <c r="P2077" s="12">
        <f t="shared" si="129"/>
        <v>38.65</v>
      </c>
      <c r="Q2077" s="15" t="s">
        <v>8343</v>
      </c>
      <c r="R2077" t="s">
        <v>8344</v>
      </c>
      <c r="S2077" s="18">
        <f t="shared" si="130"/>
        <v>41788.587083333332</v>
      </c>
      <c r="T2077" s="18">
        <f t="shared" si="131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 s="14">
        <v>14</v>
      </c>
      <c r="M2078" t="b">
        <v>1</v>
      </c>
      <c r="N2078" t="s">
        <v>8269</v>
      </c>
      <c r="O2078" s="9">
        <f t="shared" si="128"/>
        <v>100</v>
      </c>
      <c r="P2078" s="12">
        <f t="shared" si="129"/>
        <v>171.43</v>
      </c>
      <c r="Q2078" s="15" t="s">
        <v>8343</v>
      </c>
      <c r="R2078" t="s">
        <v>8344</v>
      </c>
      <c r="S2078" s="18">
        <f t="shared" si="130"/>
        <v>42661.442060185189</v>
      </c>
      <c r="T2078" s="18">
        <f t="shared" si="131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 s="14">
        <v>20</v>
      </c>
      <c r="M2079" t="b">
        <v>1</v>
      </c>
      <c r="N2079" t="s">
        <v>8269</v>
      </c>
      <c r="O2079" s="9">
        <f t="shared" si="128"/>
        <v>100</v>
      </c>
      <c r="P2079" s="12">
        <f t="shared" si="129"/>
        <v>110.5</v>
      </c>
      <c r="Q2079" s="15" t="s">
        <v>8343</v>
      </c>
      <c r="R2079" t="s">
        <v>8344</v>
      </c>
      <c r="S2079" s="18">
        <f t="shared" si="130"/>
        <v>41808.649583333332</v>
      </c>
      <c r="T2079" s="18">
        <f t="shared" si="131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 s="14">
        <v>558</v>
      </c>
      <c r="M2080" t="b">
        <v>1</v>
      </c>
      <c r="N2080" t="s">
        <v>8269</v>
      </c>
      <c r="O2080" s="9">
        <f t="shared" si="128"/>
        <v>100</v>
      </c>
      <c r="P2080" s="12">
        <f t="shared" si="129"/>
        <v>179.28</v>
      </c>
      <c r="Q2080" s="15" t="s">
        <v>8343</v>
      </c>
      <c r="R2080" t="s">
        <v>8344</v>
      </c>
      <c r="S2080" s="18">
        <f t="shared" si="130"/>
        <v>41730.276747685188</v>
      </c>
      <c r="T2080" s="18">
        <f t="shared" si="131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 s="14">
        <v>41</v>
      </c>
      <c r="M2081" t="b">
        <v>1</v>
      </c>
      <c r="N2081" t="s">
        <v>8269</v>
      </c>
      <c r="O2081" s="9">
        <f t="shared" si="128"/>
        <v>100</v>
      </c>
      <c r="P2081" s="12">
        <f t="shared" si="129"/>
        <v>122.54</v>
      </c>
      <c r="Q2081" s="15" t="s">
        <v>8343</v>
      </c>
      <c r="R2081" t="s">
        <v>8344</v>
      </c>
      <c r="S2081" s="18">
        <f t="shared" si="130"/>
        <v>41982.688611111109</v>
      </c>
      <c r="T2081" s="18">
        <f t="shared" si="131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 s="14">
        <v>9</v>
      </c>
      <c r="M2082" t="b">
        <v>1</v>
      </c>
      <c r="N2082" t="s">
        <v>8269</v>
      </c>
      <c r="O2082" s="9">
        <f t="shared" si="128"/>
        <v>100</v>
      </c>
      <c r="P2082" s="12">
        <f t="shared" si="129"/>
        <v>55.56</v>
      </c>
      <c r="Q2082" s="15" t="s">
        <v>8343</v>
      </c>
      <c r="R2082" t="s">
        <v>8344</v>
      </c>
      <c r="S2082" s="18">
        <f t="shared" si="130"/>
        <v>42146.570393518516</v>
      </c>
      <c r="T2082" s="18">
        <f t="shared" si="131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 s="14">
        <v>5</v>
      </c>
      <c r="M2083" t="b">
        <v>1</v>
      </c>
      <c r="N2083" t="s">
        <v>8269</v>
      </c>
      <c r="O2083" s="9">
        <f t="shared" si="128"/>
        <v>100</v>
      </c>
      <c r="P2083" s="12">
        <f t="shared" si="129"/>
        <v>20</v>
      </c>
      <c r="Q2083" s="15" t="s">
        <v>8343</v>
      </c>
      <c r="R2083" t="s">
        <v>8344</v>
      </c>
      <c r="S2083" s="18">
        <f t="shared" si="130"/>
        <v>42649.54923611111</v>
      </c>
      <c r="T2083" s="18">
        <f t="shared" si="131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 s="14">
        <v>37</v>
      </c>
      <c r="M2084" t="b">
        <v>1</v>
      </c>
      <c r="N2084" t="s">
        <v>8269</v>
      </c>
      <c r="O2084" s="9">
        <f t="shared" si="128"/>
        <v>100</v>
      </c>
      <c r="P2084" s="12">
        <f t="shared" si="129"/>
        <v>40.549999999999997</v>
      </c>
      <c r="Q2084" s="15" t="s">
        <v>8343</v>
      </c>
      <c r="R2084" t="s">
        <v>8344</v>
      </c>
      <c r="S2084" s="18">
        <f t="shared" si="130"/>
        <v>42460.733530092592</v>
      </c>
      <c r="T2084" s="18">
        <f t="shared" si="131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 s="14">
        <v>14</v>
      </c>
      <c r="M2085" t="b">
        <v>1</v>
      </c>
      <c r="N2085" t="s">
        <v>8269</v>
      </c>
      <c r="O2085" s="9">
        <f t="shared" si="128"/>
        <v>100</v>
      </c>
      <c r="P2085" s="12">
        <f t="shared" si="129"/>
        <v>35.71</v>
      </c>
      <c r="Q2085" s="15" t="s">
        <v>8343</v>
      </c>
      <c r="R2085" t="s">
        <v>8344</v>
      </c>
      <c r="S2085" s="18">
        <f t="shared" si="130"/>
        <v>42430.762222222227</v>
      </c>
      <c r="T2085" s="18">
        <f t="shared" si="131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 s="14">
        <v>45</v>
      </c>
      <c r="M2086" t="b">
        <v>1</v>
      </c>
      <c r="N2086" t="s">
        <v>8269</v>
      </c>
      <c r="O2086" s="9">
        <f t="shared" si="128"/>
        <v>100</v>
      </c>
      <c r="P2086" s="12">
        <f t="shared" si="129"/>
        <v>33.33</v>
      </c>
      <c r="Q2086" s="15" t="s">
        <v>8343</v>
      </c>
      <c r="R2086" t="s">
        <v>8344</v>
      </c>
      <c r="S2086" s="18">
        <f t="shared" si="130"/>
        <v>41836.471180555556</v>
      </c>
      <c r="T2086" s="18">
        <f t="shared" si="131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 s="14">
        <v>73</v>
      </c>
      <c r="M2087" t="b">
        <v>1</v>
      </c>
      <c r="N2087" t="s">
        <v>8269</v>
      </c>
      <c r="O2087" s="9">
        <f t="shared" si="128"/>
        <v>100</v>
      </c>
      <c r="P2087" s="12">
        <f t="shared" si="129"/>
        <v>68.53</v>
      </c>
      <c r="Q2087" s="15" t="s">
        <v>8343</v>
      </c>
      <c r="R2087" t="s">
        <v>8344</v>
      </c>
      <c r="S2087" s="18">
        <f t="shared" si="130"/>
        <v>41902.333726851852</v>
      </c>
      <c r="T2087" s="18">
        <f t="shared" si="131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 s="14">
        <v>49</v>
      </c>
      <c r="M2088" t="b">
        <v>1</v>
      </c>
      <c r="N2088" t="s">
        <v>8269</v>
      </c>
      <c r="O2088" s="9">
        <f t="shared" si="128"/>
        <v>100</v>
      </c>
      <c r="P2088" s="12">
        <f t="shared" si="129"/>
        <v>81.67</v>
      </c>
      <c r="Q2088" s="15" t="s">
        <v>8343</v>
      </c>
      <c r="R2088" t="s">
        <v>8344</v>
      </c>
      <c r="S2088" s="18">
        <f t="shared" si="130"/>
        <v>42447.894432870366</v>
      </c>
      <c r="T2088" s="18">
        <f t="shared" si="131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 s="14">
        <v>27</v>
      </c>
      <c r="M2089" t="b">
        <v>1</v>
      </c>
      <c r="N2089" t="s">
        <v>8269</v>
      </c>
      <c r="O2089" s="9">
        <f t="shared" si="128"/>
        <v>100</v>
      </c>
      <c r="P2089" s="12">
        <f t="shared" si="129"/>
        <v>29.63</v>
      </c>
      <c r="Q2089" s="15" t="s">
        <v>8343</v>
      </c>
      <c r="R2089" t="s">
        <v>8344</v>
      </c>
      <c r="S2089" s="18">
        <f t="shared" si="130"/>
        <v>42506.709375000006</v>
      </c>
      <c r="T2089" s="18">
        <f t="shared" si="131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 s="14">
        <v>20</v>
      </c>
      <c r="M2090" t="b">
        <v>1</v>
      </c>
      <c r="N2090" t="s">
        <v>8269</v>
      </c>
      <c r="O2090" s="9">
        <f t="shared" si="128"/>
        <v>100</v>
      </c>
      <c r="P2090" s="12">
        <f t="shared" si="129"/>
        <v>62.5</v>
      </c>
      <c r="Q2090" s="15" t="s">
        <v>8343</v>
      </c>
      <c r="R2090" t="s">
        <v>8344</v>
      </c>
      <c r="S2090" s="18">
        <f t="shared" si="130"/>
        <v>41788.58997685185</v>
      </c>
      <c r="T2090" s="18">
        <f t="shared" si="131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 s="14">
        <v>21</v>
      </c>
      <c r="M2091" t="b">
        <v>1</v>
      </c>
      <c r="N2091" t="s">
        <v>8269</v>
      </c>
      <c r="O2091" s="9">
        <f t="shared" si="128"/>
        <v>100</v>
      </c>
      <c r="P2091" s="12">
        <f t="shared" si="129"/>
        <v>47.67</v>
      </c>
      <c r="Q2091" s="15" t="s">
        <v>8343</v>
      </c>
      <c r="R2091" t="s">
        <v>8344</v>
      </c>
      <c r="S2091" s="18">
        <f t="shared" si="130"/>
        <v>41877.221886574072</v>
      </c>
      <c r="T2091" s="18">
        <f t="shared" si="131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 s="14">
        <v>29</v>
      </c>
      <c r="M2092" t="b">
        <v>1</v>
      </c>
      <c r="N2092" t="s">
        <v>8269</v>
      </c>
      <c r="O2092" s="9">
        <f t="shared" si="128"/>
        <v>100</v>
      </c>
      <c r="P2092" s="12">
        <f t="shared" si="129"/>
        <v>68.97</v>
      </c>
      <c r="Q2092" s="15" t="s">
        <v>8343</v>
      </c>
      <c r="R2092" t="s">
        <v>8344</v>
      </c>
      <c r="S2092" s="18">
        <f t="shared" si="130"/>
        <v>42460.741747685184</v>
      </c>
      <c r="T2092" s="18">
        <f t="shared" si="131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 s="14">
        <v>73</v>
      </c>
      <c r="M2093" t="b">
        <v>1</v>
      </c>
      <c r="N2093" t="s">
        <v>8269</v>
      </c>
      <c r="O2093" s="9">
        <f t="shared" si="128"/>
        <v>100</v>
      </c>
      <c r="P2093" s="12">
        <f t="shared" si="129"/>
        <v>550.04</v>
      </c>
      <c r="Q2093" s="15" t="s">
        <v>8343</v>
      </c>
      <c r="R2093" t="s">
        <v>8344</v>
      </c>
      <c r="S2093" s="18">
        <f t="shared" si="130"/>
        <v>41887.292187500003</v>
      </c>
      <c r="T2093" s="18">
        <f t="shared" si="131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 s="14">
        <v>17</v>
      </c>
      <c r="M2094" t="b">
        <v>1</v>
      </c>
      <c r="N2094" t="s">
        <v>8269</v>
      </c>
      <c r="O2094" s="9">
        <f t="shared" si="128"/>
        <v>100</v>
      </c>
      <c r="P2094" s="12">
        <f t="shared" si="129"/>
        <v>29.41</v>
      </c>
      <c r="Q2094" s="15" t="s">
        <v>8343</v>
      </c>
      <c r="R2094" t="s">
        <v>8344</v>
      </c>
      <c r="S2094" s="18">
        <f t="shared" si="130"/>
        <v>42381.478981481487</v>
      </c>
      <c r="T2094" s="18">
        <f t="shared" si="131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 s="14">
        <v>22</v>
      </c>
      <c r="M2095" t="b">
        <v>1</v>
      </c>
      <c r="N2095" t="s">
        <v>8269</v>
      </c>
      <c r="O2095" s="9">
        <f t="shared" si="128"/>
        <v>100</v>
      </c>
      <c r="P2095" s="12">
        <f t="shared" si="129"/>
        <v>11.36</v>
      </c>
      <c r="Q2095" s="15" t="s">
        <v>8343</v>
      </c>
      <c r="R2095" t="s">
        <v>8344</v>
      </c>
      <c r="S2095" s="18">
        <f t="shared" si="130"/>
        <v>41971.881076388891</v>
      </c>
      <c r="T2095" s="18">
        <f t="shared" si="131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 s="14">
        <v>38</v>
      </c>
      <c r="M2096" t="b">
        <v>1</v>
      </c>
      <c r="N2096" t="s">
        <v>8269</v>
      </c>
      <c r="O2096" s="9">
        <f t="shared" si="128"/>
        <v>100</v>
      </c>
      <c r="P2096" s="12">
        <f t="shared" si="129"/>
        <v>31.58</v>
      </c>
      <c r="Q2096" s="15" t="s">
        <v>8343</v>
      </c>
      <c r="R2096" t="s">
        <v>8344</v>
      </c>
      <c r="S2096" s="18">
        <f t="shared" si="130"/>
        <v>41822.90488425926</v>
      </c>
      <c r="T2096" s="18">
        <f t="shared" si="131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 s="14">
        <v>31</v>
      </c>
      <c r="M2097" t="b">
        <v>1</v>
      </c>
      <c r="N2097" t="s">
        <v>8269</v>
      </c>
      <c r="O2097" s="9">
        <f t="shared" si="128"/>
        <v>100</v>
      </c>
      <c r="P2097" s="12">
        <f t="shared" si="129"/>
        <v>145.16</v>
      </c>
      <c r="Q2097" s="15" t="s">
        <v>8343</v>
      </c>
      <c r="R2097" t="s">
        <v>8344</v>
      </c>
      <c r="S2097" s="18">
        <f t="shared" si="130"/>
        <v>42556.873020833329</v>
      </c>
      <c r="T2097" s="18">
        <f t="shared" si="131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 s="14">
        <v>25</v>
      </c>
      <c r="M2098" t="b">
        <v>1</v>
      </c>
      <c r="N2098" t="s">
        <v>8269</v>
      </c>
      <c r="O2098" s="9">
        <f t="shared" si="128"/>
        <v>100</v>
      </c>
      <c r="P2098" s="12">
        <f t="shared" si="129"/>
        <v>200.49</v>
      </c>
      <c r="Q2098" s="15" t="s">
        <v>8343</v>
      </c>
      <c r="R2098" t="s">
        <v>8344</v>
      </c>
      <c r="S2098" s="18">
        <f t="shared" si="130"/>
        <v>41787.218229166669</v>
      </c>
      <c r="T2098" s="18">
        <f t="shared" si="131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 s="14">
        <v>33</v>
      </c>
      <c r="M2099" t="b">
        <v>1</v>
      </c>
      <c r="N2099" t="s">
        <v>8269</v>
      </c>
      <c r="O2099" s="9">
        <f t="shared" si="128"/>
        <v>100</v>
      </c>
      <c r="P2099" s="12">
        <f t="shared" si="129"/>
        <v>121.36</v>
      </c>
      <c r="Q2099" s="15" t="s">
        <v>8343</v>
      </c>
      <c r="R2099" t="s">
        <v>8344</v>
      </c>
      <c r="S2099" s="18">
        <f t="shared" si="130"/>
        <v>41995.870486111111</v>
      </c>
      <c r="T2099" s="18">
        <f t="shared" si="131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 s="14">
        <v>39</v>
      </c>
      <c r="M2100" t="b">
        <v>1</v>
      </c>
      <c r="N2100" t="s">
        <v>8269</v>
      </c>
      <c r="O2100" s="9">
        <f t="shared" si="128"/>
        <v>100</v>
      </c>
      <c r="P2100" s="12">
        <f t="shared" si="129"/>
        <v>38.590000000000003</v>
      </c>
      <c r="Q2100" s="15" t="s">
        <v>8343</v>
      </c>
      <c r="R2100" t="s">
        <v>8344</v>
      </c>
      <c r="S2100" s="18">
        <f t="shared" si="130"/>
        <v>42129.541585648149</v>
      </c>
      <c r="T2100" s="18">
        <f t="shared" si="131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 s="14">
        <v>28</v>
      </c>
      <c r="M2101" t="b">
        <v>1</v>
      </c>
      <c r="N2101" t="s">
        <v>8303</v>
      </c>
      <c r="O2101" s="9">
        <f t="shared" si="128"/>
        <v>100</v>
      </c>
      <c r="P2101" s="12">
        <f t="shared" si="129"/>
        <v>215.25</v>
      </c>
      <c r="Q2101" s="15" t="s">
        <v>8343</v>
      </c>
      <c r="R2101" t="s">
        <v>8346</v>
      </c>
      <c r="S2101" s="18">
        <f t="shared" si="130"/>
        <v>42016.981574074074</v>
      </c>
      <c r="T2101" s="18">
        <f t="shared" si="131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 s="14">
        <v>3</v>
      </c>
      <c r="M2102" t="b">
        <v>1</v>
      </c>
      <c r="N2102" t="s">
        <v>8303</v>
      </c>
      <c r="O2102" s="9">
        <f t="shared" si="128"/>
        <v>100</v>
      </c>
      <c r="P2102" s="12">
        <f t="shared" si="129"/>
        <v>166.67</v>
      </c>
      <c r="Q2102" s="15" t="s">
        <v>8343</v>
      </c>
      <c r="R2102" t="s">
        <v>8346</v>
      </c>
      <c r="S2102" s="18">
        <f t="shared" si="130"/>
        <v>42173.466863425929</v>
      </c>
      <c r="T2102" s="18">
        <f t="shared" si="131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 s="14">
        <v>77</v>
      </c>
      <c r="M2103" t="b">
        <v>1</v>
      </c>
      <c r="N2103" t="s">
        <v>8303</v>
      </c>
      <c r="O2103" s="9">
        <f t="shared" si="128"/>
        <v>100</v>
      </c>
      <c r="P2103" s="12">
        <f t="shared" si="129"/>
        <v>64.94</v>
      </c>
      <c r="Q2103" s="15" t="s">
        <v>8343</v>
      </c>
      <c r="R2103" t="s">
        <v>8346</v>
      </c>
      <c r="S2103" s="18">
        <f t="shared" si="130"/>
        <v>42065.750300925924</v>
      </c>
      <c r="T2103" s="18">
        <f t="shared" si="131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4">
        <v>27</v>
      </c>
      <c r="M2104" t="b">
        <v>1</v>
      </c>
      <c r="N2104" t="s">
        <v>8303</v>
      </c>
      <c r="O2104" s="9">
        <f t="shared" si="128"/>
        <v>100</v>
      </c>
      <c r="P2104" s="12">
        <f t="shared" si="129"/>
        <v>55.56</v>
      </c>
      <c r="Q2104" s="15" t="s">
        <v>8343</v>
      </c>
      <c r="R2104" t="s">
        <v>8346</v>
      </c>
      <c r="S2104" s="18">
        <f t="shared" si="130"/>
        <v>42499.842962962968</v>
      </c>
      <c r="T2104" s="18">
        <f t="shared" si="131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 s="14">
        <v>15</v>
      </c>
      <c r="M2105" t="b">
        <v>1</v>
      </c>
      <c r="N2105" t="s">
        <v>8303</v>
      </c>
      <c r="O2105" s="9">
        <f t="shared" si="128"/>
        <v>100</v>
      </c>
      <c r="P2105" s="12">
        <f t="shared" si="129"/>
        <v>73.33</v>
      </c>
      <c r="Q2105" s="15" t="s">
        <v>8343</v>
      </c>
      <c r="R2105" t="s">
        <v>8346</v>
      </c>
      <c r="S2105" s="18">
        <f t="shared" si="130"/>
        <v>42445.598136574074</v>
      </c>
      <c r="T2105" s="18">
        <f t="shared" si="131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 s="14">
        <v>20</v>
      </c>
      <c r="M2106" t="b">
        <v>1</v>
      </c>
      <c r="N2106" t="s">
        <v>8303</v>
      </c>
      <c r="O2106" s="9">
        <f t="shared" si="128"/>
        <v>100</v>
      </c>
      <c r="P2106" s="12">
        <f t="shared" si="129"/>
        <v>100</v>
      </c>
      <c r="Q2106" s="15" t="s">
        <v>8343</v>
      </c>
      <c r="R2106" t="s">
        <v>8346</v>
      </c>
      <c r="S2106" s="18">
        <f t="shared" si="130"/>
        <v>42138.930671296301</v>
      </c>
      <c r="T2106" s="18">
        <f t="shared" si="131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 s="14">
        <v>25</v>
      </c>
      <c r="M2107" t="b">
        <v>1</v>
      </c>
      <c r="N2107" t="s">
        <v>8303</v>
      </c>
      <c r="O2107" s="9">
        <f t="shared" si="128"/>
        <v>100</v>
      </c>
      <c r="P2107" s="12">
        <f t="shared" si="129"/>
        <v>100</v>
      </c>
      <c r="Q2107" s="15" t="s">
        <v>8343</v>
      </c>
      <c r="R2107" t="s">
        <v>8346</v>
      </c>
      <c r="S2107" s="18">
        <f t="shared" si="130"/>
        <v>42087.792303240742</v>
      </c>
      <c r="T2107" s="18">
        <f t="shared" si="131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 s="14">
        <v>14</v>
      </c>
      <c r="M2108" t="b">
        <v>1</v>
      </c>
      <c r="N2108" t="s">
        <v>8303</v>
      </c>
      <c r="O2108" s="9">
        <f t="shared" si="128"/>
        <v>100</v>
      </c>
      <c r="P2108" s="12">
        <f t="shared" si="129"/>
        <v>143.21</v>
      </c>
      <c r="Q2108" s="15" t="s">
        <v>8343</v>
      </c>
      <c r="R2108" t="s">
        <v>8346</v>
      </c>
      <c r="S2108" s="18">
        <f t="shared" si="130"/>
        <v>42075.942627314813</v>
      </c>
      <c r="T2108" s="18">
        <f t="shared" si="131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 s="14">
        <v>10</v>
      </c>
      <c r="M2109" t="b">
        <v>1</v>
      </c>
      <c r="N2109" t="s">
        <v>8303</v>
      </c>
      <c r="O2109" s="9">
        <f t="shared" si="128"/>
        <v>100</v>
      </c>
      <c r="P2109" s="12">
        <f t="shared" si="129"/>
        <v>35.1</v>
      </c>
      <c r="Q2109" s="15" t="s">
        <v>8343</v>
      </c>
      <c r="R2109" t="s">
        <v>8346</v>
      </c>
      <c r="S2109" s="18">
        <f t="shared" si="130"/>
        <v>42167.534791666665</v>
      </c>
      <c r="T2109" s="18">
        <f t="shared" si="131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 s="14">
        <v>24</v>
      </c>
      <c r="M2110" t="b">
        <v>1</v>
      </c>
      <c r="N2110" t="s">
        <v>8269</v>
      </c>
      <c r="O2110" s="9">
        <f t="shared" si="128"/>
        <v>100</v>
      </c>
      <c r="P2110" s="12">
        <f t="shared" si="129"/>
        <v>41.67</v>
      </c>
      <c r="Q2110" s="15" t="s">
        <v>8343</v>
      </c>
      <c r="R2110" t="s">
        <v>8344</v>
      </c>
      <c r="S2110" s="18">
        <f t="shared" si="130"/>
        <v>42059.453923611116</v>
      </c>
      <c r="T2110" s="18">
        <f t="shared" si="131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 s="14">
        <v>20</v>
      </c>
      <c r="M2111" t="b">
        <v>1</v>
      </c>
      <c r="N2111" t="s">
        <v>8269</v>
      </c>
      <c r="O2111" s="9">
        <f t="shared" si="128"/>
        <v>100</v>
      </c>
      <c r="P2111" s="12">
        <f t="shared" si="129"/>
        <v>50</v>
      </c>
      <c r="Q2111" s="15" t="s">
        <v>8343</v>
      </c>
      <c r="R2111" t="s">
        <v>8344</v>
      </c>
      <c r="S2111" s="18">
        <f t="shared" si="130"/>
        <v>42207.259918981479</v>
      </c>
      <c r="T2111" s="18">
        <f t="shared" si="131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 s="14">
        <v>28</v>
      </c>
      <c r="M2112" t="b">
        <v>1</v>
      </c>
      <c r="N2112" t="s">
        <v>8269</v>
      </c>
      <c r="O2112" s="9">
        <f t="shared" si="128"/>
        <v>100</v>
      </c>
      <c r="P2112" s="12">
        <f t="shared" si="129"/>
        <v>178.57</v>
      </c>
      <c r="Q2112" s="15" t="s">
        <v>8343</v>
      </c>
      <c r="R2112" t="s">
        <v>8344</v>
      </c>
      <c r="S2112" s="18">
        <f t="shared" si="130"/>
        <v>41944.527627314819</v>
      </c>
      <c r="T2112" s="18">
        <f t="shared" si="131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 s="14">
        <v>8</v>
      </c>
      <c r="M2113" t="b">
        <v>1</v>
      </c>
      <c r="N2113" t="s">
        <v>8269</v>
      </c>
      <c r="O2113" s="9">
        <f t="shared" si="128"/>
        <v>100</v>
      </c>
      <c r="P2113" s="12">
        <f t="shared" si="129"/>
        <v>62.63</v>
      </c>
      <c r="Q2113" s="15" t="s">
        <v>8343</v>
      </c>
      <c r="R2113" t="s">
        <v>8344</v>
      </c>
      <c r="S2113" s="18">
        <f t="shared" si="130"/>
        <v>42593.865405092598</v>
      </c>
      <c r="T2113" s="18">
        <f t="shared" si="131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 s="14">
        <v>57</v>
      </c>
      <c r="M2114" t="b">
        <v>1</v>
      </c>
      <c r="N2114" t="s">
        <v>8263</v>
      </c>
      <c r="O2114" s="9">
        <f t="shared" ref="O2114:O2177" si="132">ROUND(E2114/D2114*100,0)</f>
        <v>101</v>
      </c>
      <c r="P2114" s="12">
        <f t="shared" si="129"/>
        <v>159.82</v>
      </c>
      <c r="Q2114" s="15" t="s">
        <v>8310</v>
      </c>
      <c r="R2114" t="s">
        <v>8348</v>
      </c>
      <c r="S2114" s="18">
        <f t="shared" si="130"/>
        <v>42516.047071759262</v>
      </c>
      <c r="T2114" s="18">
        <f t="shared" si="131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 s="14">
        <v>19</v>
      </c>
      <c r="M2115" t="b">
        <v>1</v>
      </c>
      <c r="N2115" t="s">
        <v>8263</v>
      </c>
      <c r="O2115" s="9">
        <f t="shared" si="132"/>
        <v>101</v>
      </c>
      <c r="P2115" s="12">
        <f t="shared" ref="P2115:P2178" si="133">IFERROR(ROUND(E2115/L2115,2),0)</f>
        <v>158.68</v>
      </c>
      <c r="Q2115" s="15" t="s">
        <v>8310</v>
      </c>
      <c r="R2115" t="s">
        <v>8348</v>
      </c>
      <c r="S2115" s="18">
        <f t="shared" ref="S2115:S2178" si="134">(((J2115/60)/60)/24)+DATE(1970,1,1)</f>
        <v>41780.068043981482</v>
      </c>
      <c r="T2115" s="18">
        <f t="shared" ref="T2115:T2178" si="135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 s="14">
        <v>41</v>
      </c>
      <c r="M2116" t="b">
        <v>1</v>
      </c>
      <c r="N2116" t="s">
        <v>8263</v>
      </c>
      <c r="O2116" s="9">
        <f t="shared" si="132"/>
        <v>101</v>
      </c>
      <c r="P2116" s="12">
        <f t="shared" si="133"/>
        <v>147.71</v>
      </c>
      <c r="Q2116" s="15" t="s">
        <v>8310</v>
      </c>
      <c r="R2116" t="s">
        <v>8348</v>
      </c>
      <c r="S2116" s="18">
        <f t="shared" si="134"/>
        <v>41808.02648148148</v>
      </c>
      <c r="T2116" s="18">
        <f t="shared" si="135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 s="14">
        <v>36</v>
      </c>
      <c r="M2117" t="b">
        <v>1</v>
      </c>
      <c r="N2117" t="s">
        <v>8263</v>
      </c>
      <c r="O2117" s="9">
        <f t="shared" si="132"/>
        <v>101</v>
      </c>
      <c r="P2117" s="12">
        <f t="shared" si="133"/>
        <v>41.94</v>
      </c>
      <c r="Q2117" s="15" t="s">
        <v>8310</v>
      </c>
      <c r="R2117" t="s">
        <v>8348</v>
      </c>
      <c r="S2117" s="18">
        <f t="shared" si="134"/>
        <v>41917.731736111113</v>
      </c>
      <c r="T2117" s="18">
        <f t="shared" si="135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 s="14">
        <v>53</v>
      </c>
      <c r="M2118" t="b">
        <v>1</v>
      </c>
      <c r="N2118" t="s">
        <v>8263</v>
      </c>
      <c r="O2118" s="9">
        <f t="shared" si="132"/>
        <v>101</v>
      </c>
      <c r="P2118" s="12">
        <f t="shared" si="133"/>
        <v>76.45</v>
      </c>
      <c r="Q2118" s="15" t="s">
        <v>8310</v>
      </c>
      <c r="R2118" t="s">
        <v>8348</v>
      </c>
      <c r="S2118" s="18">
        <f t="shared" si="134"/>
        <v>41842.292997685188</v>
      </c>
      <c r="T2118" s="18">
        <f t="shared" si="135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 s="14">
        <v>16</v>
      </c>
      <c r="M2119" t="b">
        <v>1</v>
      </c>
      <c r="N2119" t="s">
        <v>8263</v>
      </c>
      <c r="O2119" s="9">
        <f t="shared" si="132"/>
        <v>101</v>
      </c>
      <c r="P2119" s="12">
        <f t="shared" si="133"/>
        <v>126.69</v>
      </c>
      <c r="Q2119" s="15" t="s">
        <v>8310</v>
      </c>
      <c r="R2119" t="s">
        <v>8348</v>
      </c>
      <c r="S2119" s="18">
        <f t="shared" si="134"/>
        <v>41789.21398148148</v>
      </c>
      <c r="T2119" s="18">
        <f t="shared" si="135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 s="14">
        <v>52</v>
      </c>
      <c r="M2120" t="b">
        <v>1</v>
      </c>
      <c r="N2120" t="s">
        <v>8263</v>
      </c>
      <c r="O2120" s="9">
        <f t="shared" si="132"/>
        <v>101</v>
      </c>
      <c r="P2120" s="12">
        <f t="shared" si="133"/>
        <v>194.23</v>
      </c>
      <c r="Q2120" s="15" t="s">
        <v>8310</v>
      </c>
      <c r="R2120" t="s">
        <v>8348</v>
      </c>
      <c r="S2120" s="18">
        <f t="shared" si="134"/>
        <v>42333.713206018518</v>
      </c>
      <c r="T2120" s="18">
        <f t="shared" si="135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 s="14">
        <v>27</v>
      </c>
      <c r="M2121" t="b">
        <v>1</v>
      </c>
      <c r="N2121" t="s">
        <v>8264</v>
      </c>
      <c r="O2121" s="9">
        <f t="shared" si="132"/>
        <v>101</v>
      </c>
      <c r="P2121" s="12">
        <f t="shared" si="133"/>
        <v>186.11</v>
      </c>
      <c r="Q2121" s="15" t="s">
        <v>8310</v>
      </c>
      <c r="R2121" t="s">
        <v>8349</v>
      </c>
      <c r="S2121" s="18">
        <f t="shared" si="134"/>
        <v>40987.776631944449</v>
      </c>
      <c r="T2121" s="18">
        <f t="shared" si="135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 s="14">
        <v>146</v>
      </c>
      <c r="M2122" t="b">
        <v>1</v>
      </c>
      <c r="N2122" t="s">
        <v>8267</v>
      </c>
      <c r="O2122" s="9">
        <f t="shared" si="132"/>
        <v>101</v>
      </c>
      <c r="P2122" s="12">
        <f t="shared" si="133"/>
        <v>589.95000000000005</v>
      </c>
      <c r="Q2122" s="15" t="s">
        <v>8310</v>
      </c>
      <c r="R2122" t="s">
        <v>8350</v>
      </c>
      <c r="S2122" s="18">
        <f t="shared" si="134"/>
        <v>40870.774409722224</v>
      </c>
      <c r="T2122" s="18">
        <f t="shared" si="135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 s="14">
        <v>7</v>
      </c>
      <c r="M2123" t="b">
        <v>1</v>
      </c>
      <c r="N2123" t="s">
        <v>8267</v>
      </c>
      <c r="O2123" s="9">
        <f t="shared" si="132"/>
        <v>101</v>
      </c>
      <c r="P2123" s="12">
        <f t="shared" si="133"/>
        <v>215.86</v>
      </c>
      <c r="Q2123" s="15" t="s">
        <v>8310</v>
      </c>
      <c r="R2123" t="s">
        <v>8350</v>
      </c>
      <c r="S2123" s="18">
        <f t="shared" si="134"/>
        <v>40924.650868055556</v>
      </c>
      <c r="T2123" s="18">
        <f t="shared" si="135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 s="14">
        <v>179</v>
      </c>
      <c r="M2124" t="b">
        <v>1</v>
      </c>
      <c r="N2124" t="s">
        <v>8267</v>
      </c>
      <c r="O2124" s="9">
        <f t="shared" si="132"/>
        <v>101</v>
      </c>
      <c r="P2124" s="12">
        <f t="shared" si="133"/>
        <v>254.39</v>
      </c>
      <c r="Q2124" s="15" t="s">
        <v>8310</v>
      </c>
      <c r="R2124" t="s">
        <v>8350</v>
      </c>
      <c r="S2124" s="18">
        <f t="shared" si="134"/>
        <v>40194.920046296298</v>
      </c>
      <c r="T2124" s="18">
        <f t="shared" si="135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 s="14">
        <v>131</v>
      </c>
      <c r="M2125" t="b">
        <v>1</v>
      </c>
      <c r="N2125" t="s">
        <v>8267</v>
      </c>
      <c r="O2125" s="9">
        <f t="shared" si="132"/>
        <v>101</v>
      </c>
      <c r="P2125" s="12">
        <f t="shared" si="133"/>
        <v>201.22</v>
      </c>
      <c r="Q2125" s="15" t="s">
        <v>8310</v>
      </c>
      <c r="R2125" t="s">
        <v>8350</v>
      </c>
      <c r="S2125" s="18">
        <f t="shared" si="134"/>
        <v>41719.667986111112</v>
      </c>
      <c r="T2125" s="18">
        <f t="shared" si="135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 s="14">
        <v>142</v>
      </c>
      <c r="M2126" t="b">
        <v>1</v>
      </c>
      <c r="N2126" t="s">
        <v>8267</v>
      </c>
      <c r="O2126" s="9">
        <f t="shared" si="132"/>
        <v>101</v>
      </c>
      <c r="P2126" s="12">
        <f t="shared" si="133"/>
        <v>141.75</v>
      </c>
      <c r="Q2126" s="15" t="s">
        <v>8310</v>
      </c>
      <c r="R2126" t="s">
        <v>8350</v>
      </c>
      <c r="S2126" s="18">
        <f t="shared" si="134"/>
        <v>42089.72802083334</v>
      </c>
      <c r="T2126" s="18">
        <f t="shared" si="135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 s="14">
        <v>126</v>
      </c>
      <c r="M2127" t="b">
        <v>1</v>
      </c>
      <c r="N2127" t="s">
        <v>8267</v>
      </c>
      <c r="O2127" s="9">
        <f t="shared" si="132"/>
        <v>101</v>
      </c>
      <c r="P2127" s="12">
        <f t="shared" si="133"/>
        <v>200.89</v>
      </c>
      <c r="Q2127" s="15" t="s">
        <v>8310</v>
      </c>
      <c r="R2127" t="s">
        <v>8350</v>
      </c>
      <c r="S2127" s="18">
        <f t="shared" si="134"/>
        <v>41113.77238425926</v>
      </c>
      <c r="T2127" s="18">
        <f t="shared" si="135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 s="14">
        <v>316</v>
      </c>
      <c r="M2128" t="b">
        <v>1</v>
      </c>
      <c r="N2128" t="s">
        <v>8267</v>
      </c>
      <c r="O2128" s="9">
        <f t="shared" si="132"/>
        <v>101</v>
      </c>
      <c r="P2128" s="12">
        <f t="shared" si="133"/>
        <v>95.7</v>
      </c>
      <c r="Q2128" s="15" t="s">
        <v>8310</v>
      </c>
      <c r="R2128" t="s">
        <v>8350</v>
      </c>
      <c r="S2128" s="18">
        <f t="shared" si="134"/>
        <v>41589.676886574074</v>
      </c>
      <c r="T2128" s="18">
        <f t="shared" si="135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 s="14">
        <v>69</v>
      </c>
      <c r="M2129" t="b">
        <v>1</v>
      </c>
      <c r="N2129" t="s">
        <v>8267</v>
      </c>
      <c r="O2129" s="9">
        <f t="shared" si="132"/>
        <v>101</v>
      </c>
      <c r="P2129" s="12">
        <f t="shared" si="133"/>
        <v>146.65</v>
      </c>
      <c r="Q2129" s="15" t="s">
        <v>8310</v>
      </c>
      <c r="R2129" t="s">
        <v>8350</v>
      </c>
      <c r="S2129" s="18">
        <f t="shared" si="134"/>
        <v>42101.682372685187</v>
      </c>
      <c r="T2129" s="18">
        <f t="shared" si="135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 s="14">
        <v>31</v>
      </c>
      <c r="M2130" t="b">
        <v>1</v>
      </c>
      <c r="N2130" t="s">
        <v>8267</v>
      </c>
      <c r="O2130" s="9">
        <f t="shared" si="132"/>
        <v>101</v>
      </c>
      <c r="P2130" s="12">
        <f t="shared" si="133"/>
        <v>97.9</v>
      </c>
      <c r="Q2130" s="15" t="s">
        <v>8310</v>
      </c>
      <c r="R2130" t="s">
        <v>8350</v>
      </c>
      <c r="S2130" s="18">
        <f t="shared" si="134"/>
        <v>42047.128564814819</v>
      </c>
      <c r="T2130" s="18">
        <f t="shared" si="135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 s="14">
        <v>87</v>
      </c>
      <c r="M2131" t="b">
        <v>1</v>
      </c>
      <c r="N2131" t="s">
        <v>8267</v>
      </c>
      <c r="O2131" s="9">
        <f t="shared" si="132"/>
        <v>101</v>
      </c>
      <c r="P2131" s="12">
        <f t="shared" si="133"/>
        <v>139.83000000000001</v>
      </c>
      <c r="Q2131" s="15" t="s">
        <v>8310</v>
      </c>
      <c r="R2131" t="s">
        <v>8350</v>
      </c>
      <c r="S2131" s="18">
        <f t="shared" si="134"/>
        <v>42163.897916666669</v>
      </c>
      <c r="T2131" s="18">
        <f t="shared" si="135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 s="14">
        <v>26</v>
      </c>
      <c r="M2132" t="b">
        <v>1</v>
      </c>
      <c r="N2132" t="s">
        <v>8267</v>
      </c>
      <c r="O2132" s="9">
        <f t="shared" si="132"/>
        <v>101</v>
      </c>
      <c r="P2132" s="12">
        <f t="shared" si="133"/>
        <v>347.85</v>
      </c>
      <c r="Q2132" s="15" t="s">
        <v>8310</v>
      </c>
      <c r="R2132" t="s">
        <v>8350</v>
      </c>
      <c r="S2132" s="18">
        <f t="shared" si="134"/>
        <v>40255.744629629626</v>
      </c>
      <c r="T2132" s="18">
        <f t="shared" si="135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 s="14">
        <v>134</v>
      </c>
      <c r="M2133" t="b">
        <v>1</v>
      </c>
      <c r="N2133" t="s">
        <v>8267</v>
      </c>
      <c r="O2133" s="9">
        <f t="shared" si="132"/>
        <v>101</v>
      </c>
      <c r="P2133" s="12">
        <f t="shared" si="133"/>
        <v>287.31</v>
      </c>
      <c r="Q2133" s="15" t="s">
        <v>8310</v>
      </c>
      <c r="R2133" t="s">
        <v>8350</v>
      </c>
      <c r="S2133" s="18">
        <f t="shared" si="134"/>
        <v>41019.793032407404</v>
      </c>
      <c r="T2133" s="18">
        <f t="shared" si="135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 s="14">
        <v>193</v>
      </c>
      <c r="M2134" t="b">
        <v>1</v>
      </c>
      <c r="N2134" t="s">
        <v>8267</v>
      </c>
      <c r="O2134" s="9">
        <f t="shared" si="132"/>
        <v>101</v>
      </c>
      <c r="P2134" s="12">
        <f t="shared" si="133"/>
        <v>104.26</v>
      </c>
      <c r="Q2134" s="15" t="s">
        <v>8310</v>
      </c>
      <c r="R2134" t="s">
        <v>8350</v>
      </c>
      <c r="S2134" s="18">
        <f t="shared" si="134"/>
        <v>40865.042256944449</v>
      </c>
      <c r="T2134" s="18">
        <f t="shared" si="135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 s="14">
        <v>206</v>
      </c>
      <c r="M2135" t="b">
        <v>1</v>
      </c>
      <c r="N2135" t="s">
        <v>8267</v>
      </c>
      <c r="O2135" s="9">
        <f t="shared" si="132"/>
        <v>101</v>
      </c>
      <c r="P2135" s="12">
        <f t="shared" si="133"/>
        <v>90.62</v>
      </c>
      <c r="Q2135" s="15" t="s">
        <v>8310</v>
      </c>
      <c r="R2135" t="s">
        <v>8350</v>
      </c>
      <c r="S2135" s="18">
        <f t="shared" si="134"/>
        <v>40763.717256944445</v>
      </c>
      <c r="T2135" s="18">
        <f t="shared" si="135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 s="14">
        <v>38</v>
      </c>
      <c r="M2136" t="b">
        <v>1</v>
      </c>
      <c r="N2136" t="s">
        <v>8267</v>
      </c>
      <c r="O2136" s="9">
        <f t="shared" si="132"/>
        <v>101</v>
      </c>
      <c r="P2136" s="12">
        <f t="shared" si="133"/>
        <v>160.16</v>
      </c>
      <c r="Q2136" s="15" t="s">
        <v>8310</v>
      </c>
      <c r="R2136" t="s">
        <v>8350</v>
      </c>
      <c r="S2136" s="18">
        <f t="shared" si="134"/>
        <v>41543.735995370371</v>
      </c>
      <c r="T2136" s="18">
        <f t="shared" si="135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 s="14">
        <v>241</v>
      </c>
      <c r="M2137" t="b">
        <v>1</v>
      </c>
      <c r="N2137" t="s">
        <v>8267</v>
      </c>
      <c r="O2137" s="9">
        <f t="shared" si="132"/>
        <v>101</v>
      </c>
      <c r="P2137" s="12">
        <f t="shared" si="133"/>
        <v>125.79</v>
      </c>
      <c r="Q2137" s="15" t="s">
        <v>8310</v>
      </c>
      <c r="R2137" t="s">
        <v>8350</v>
      </c>
      <c r="S2137" s="18">
        <f t="shared" si="134"/>
        <v>41598.17597222222</v>
      </c>
      <c r="T2137" s="18">
        <f t="shared" si="135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 s="14">
        <v>104</v>
      </c>
      <c r="M2138" t="b">
        <v>1</v>
      </c>
      <c r="N2138" t="s">
        <v>8267</v>
      </c>
      <c r="O2138" s="9">
        <f t="shared" si="132"/>
        <v>101</v>
      </c>
      <c r="P2138" s="12">
        <f t="shared" si="133"/>
        <v>216.75</v>
      </c>
      <c r="Q2138" s="15" t="s">
        <v>8310</v>
      </c>
      <c r="R2138" t="s">
        <v>8350</v>
      </c>
      <c r="S2138" s="18">
        <f t="shared" si="134"/>
        <v>42178.282372685186</v>
      </c>
      <c r="T2138" s="18">
        <f t="shared" si="135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 s="14">
        <v>158</v>
      </c>
      <c r="M2139" t="b">
        <v>1</v>
      </c>
      <c r="N2139" t="s">
        <v>8269</v>
      </c>
      <c r="O2139" s="9">
        <f t="shared" si="132"/>
        <v>101</v>
      </c>
      <c r="P2139" s="12">
        <f t="shared" si="133"/>
        <v>63.83</v>
      </c>
      <c r="Q2139" s="15" t="s">
        <v>8343</v>
      </c>
      <c r="R2139" t="s">
        <v>8344</v>
      </c>
      <c r="S2139" s="18">
        <f t="shared" si="134"/>
        <v>42753.205625000002</v>
      </c>
      <c r="T2139" s="18">
        <f t="shared" si="135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 s="14">
        <v>20</v>
      </c>
      <c r="M2140" t="b">
        <v>1</v>
      </c>
      <c r="N2140" t="s">
        <v>8269</v>
      </c>
      <c r="O2140" s="9">
        <f t="shared" si="132"/>
        <v>101</v>
      </c>
      <c r="P2140" s="12">
        <f t="shared" si="133"/>
        <v>25.16</v>
      </c>
      <c r="Q2140" s="15" t="s">
        <v>8343</v>
      </c>
      <c r="R2140" t="s">
        <v>8344</v>
      </c>
      <c r="S2140" s="18">
        <f t="shared" si="134"/>
        <v>42535.049849537041</v>
      </c>
      <c r="T2140" s="18">
        <f t="shared" si="135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 s="14">
        <v>105</v>
      </c>
      <c r="M2141" t="b">
        <v>1</v>
      </c>
      <c r="N2141" t="s">
        <v>8271</v>
      </c>
      <c r="O2141" s="9">
        <f t="shared" si="132"/>
        <v>101</v>
      </c>
      <c r="P2141" s="12">
        <f t="shared" si="133"/>
        <v>239.35</v>
      </c>
      <c r="Q2141" s="15" t="s">
        <v>8314</v>
      </c>
      <c r="R2141" t="s">
        <v>8316</v>
      </c>
      <c r="S2141" s="18">
        <f t="shared" si="134"/>
        <v>41956.017488425925</v>
      </c>
      <c r="T2141" s="18">
        <f t="shared" si="135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 s="14">
        <v>21</v>
      </c>
      <c r="M2142" t="b">
        <v>1</v>
      </c>
      <c r="N2142" t="s">
        <v>8271</v>
      </c>
      <c r="O2142" s="9">
        <f t="shared" si="132"/>
        <v>101</v>
      </c>
      <c r="P2142" s="12">
        <f t="shared" si="133"/>
        <v>143.66999999999999</v>
      </c>
      <c r="Q2142" s="15" t="s">
        <v>8314</v>
      </c>
      <c r="R2142" t="s">
        <v>8316</v>
      </c>
      <c r="S2142" s="18">
        <f t="shared" si="134"/>
        <v>42209.593692129631</v>
      </c>
      <c r="T2142" s="18">
        <f t="shared" si="135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 s="14">
        <v>35</v>
      </c>
      <c r="M2143" t="b">
        <v>1</v>
      </c>
      <c r="N2143" t="s">
        <v>8272</v>
      </c>
      <c r="O2143" s="9">
        <f t="shared" si="132"/>
        <v>101</v>
      </c>
      <c r="P2143" s="12">
        <f t="shared" si="133"/>
        <v>72.430000000000007</v>
      </c>
      <c r="Q2143" s="15" t="s">
        <v>8317</v>
      </c>
      <c r="R2143" t="s">
        <v>8351</v>
      </c>
      <c r="S2143" s="18">
        <f t="shared" si="134"/>
        <v>41346.042673611111</v>
      </c>
      <c r="T2143" s="18">
        <f t="shared" si="135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 s="14">
        <v>90</v>
      </c>
      <c r="M2144" t="b">
        <v>1</v>
      </c>
      <c r="N2144" t="s">
        <v>8274</v>
      </c>
      <c r="O2144" s="9">
        <f t="shared" si="132"/>
        <v>101</v>
      </c>
      <c r="P2144" s="12">
        <f t="shared" si="133"/>
        <v>112.61</v>
      </c>
      <c r="Q2144" s="15" t="s">
        <v>8319</v>
      </c>
      <c r="R2144" t="s">
        <v>8352</v>
      </c>
      <c r="S2144" s="18">
        <f t="shared" si="134"/>
        <v>41502.882928240739</v>
      </c>
      <c r="T2144" s="18">
        <f t="shared" si="135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 s="14">
        <v>75</v>
      </c>
      <c r="M2145" t="b">
        <v>1</v>
      </c>
      <c r="N2145" t="s">
        <v>8274</v>
      </c>
      <c r="O2145" s="9">
        <f t="shared" si="132"/>
        <v>101</v>
      </c>
      <c r="P2145" s="12">
        <f t="shared" si="133"/>
        <v>81.069999999999993</v>
      </c>
      <c r="Q2145" s="15" t="s">
        <v>8319</v>
      </c>
      <c r="R2145" t="s">
        <v>8352</v>
      </c>
      <c r="S2145" s="18">
        <f t="shared" si="134"/>
        <v>41123.022268518522</v>
      </c>
      <c r="T2145" s="18">
        <f t="shared" si="135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 s="14">
        <v>49</v>
      </c>
      <c r="M2146" t="b">
        <v>1</v>
      </c>
      <c r="N2146" t="s">
        <v>8274</v>
      </c>
      <c r="O2146" s="9">
        <f t="shared" si="132"/>
        <v>101</v>
      </c>
      <c r="P2146" s="12">
        <f t="shared" si="133"/>
        <v>113.88</v>
      </c>
      <c r="Q2146" s="15" t="s">
        <v>8319</v>
      </c>
      <c r="R2146" t="s">
        <v>8352</v>
      </c>
      <c r="S2146" s="18">
        <f t="shared" si="134"/>
        <v>40973.038541666669</v>
      </c>
      <c r="T2146" s="18">
        <f t="shared" si="135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 s="14">
        <v>154</v>
      </c>
      <c r="M2147" t="b">
        <v>1</v>
      </c>
      <c r="N2147" t="s">
        <v>8274</v>
      </c>
      <c r="O2147" s="9">
        <f t="shared" si="132"/>
        <v>101</v>
      </c>
      <c r="P2147" s="12">
        <f t="shared" si="133"/>
        <v>97.99</v>
      </c>
      <c r="Q2147" s="15" t="s">
        <v>8319</v>
      </c>
      <c r="R2147" t="s">
        <v>8352</v>
      </c>
      <c r="S2147" s="18">
        <f t="shared" si="134"/>
        <v>40869.675173611111</v>
      </c>
      <c r="T2147" s="18">
        <f t="shared" si="135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 s="14">
        <v>46</v>
      </c>
      <c r="M2148" t="b">
        <v>1</v>
      </c>
      <c r="N2148" t="s">
        <v>8274</v>
      </c>
      <c r="O2148" s="9">
        <f t="shared" si="132"/>
        <v>101</v>
      </c>
      <c r="P2148" s="12">
        <f t="shared" si="133"/>
        <v>109.71</v>
      </c>
      <c r="Q2148" s="15" t="s">
        <v>8319</v>
      </c>
      <c r="R2148" t="s">
        <v>8352</v>
      </c>
      <c r="S2148" s="18">
        <f t="shared" si="134"/>
        <v>41524.056921296295</v>
      </c>
      <c r="T2148" s="18">
        <f t="shared" si="135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 s="14">
        <v>94</v>
      </c>
      <c r="M2149" t="b">
        <v>1</v>
      </c>
      <c r="N2149" t="s">
        <v>8275</v>
      </c>
      <c r="O2149" s="9">
        <f t="shared" si="132"/>
        <v>101</v>
      </c>
      <c r="P2149" s="12">
        <f t="shared" si="133"/>
        <v>53.89</v>
      </c>
      <c r="Q2149" s="15" t="s">
        <v>8319</v>
      </c>
      <c r="R2149" t="s">
        <v>8353</v>
      </c>
      <c r="S2149" s="18">
        <f t="shared" si="134"/>
        <v>41923.838692129626</v>
      </c>
      <c r="T2149" s="18">
        <f t="shared" si="135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 s="14">
        <v>9</v>
      </c>
      <c r="M2150" t="b">
        <v>1</v>
      </c>
      <c r="N2150" t="s">
        <v>8283</v>
      </c>
      <c r="O2150" s="9">
        <f t="shared" si="132"/>
        <v>101</v>
      </c>
      <c r="P2150" s="12">
        <f t="shared" si="133"/>
        <v>299.22000000000003</v>
      </c>
      <c r="Q2150" s="15" t="s">
        <v>8331</v>
      </c>
      <c r="R2150" t="s">
        <v>8336</v>
      </c>
      <c r="S2150" s="18">
        <f t="shared" si="134"/>
        <v>42161.770833333328</v>
      </c>
      <c r="T2150" s="18">
        <f t="shared" si="135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 s="14">
        <v>62</v>
      </c>
      <c r="M2151" t="b">
        <v>1</v>
      </c>
      <c r="N2151" t="s">
        <v>8283</v>
      </c>
      <c r="O2151" s="9">
        <f t="shared" si="132"/>
        <v>101</v>
      </c>
      <c r="P2151" s="12">
        <f t="shared" si="133"/>
        <v>211.48</v>
      </c>
      <c r="Q2151" s="15" t="s">
        <v>8331</v>
      </c>
      <c r="R2151" t="s">
        <v>8336</v>
      </c>
      <c r="S2151" s="18">
        <f t="shared" si="134"/>
        <v>42138.506377314814</v>
      </c>
      <c r="T2151" s="18">
        <f t="shared" si="135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 s="14">
        <v>6</v>
      </c>
      <c r="M2152" t="b">
        <v>1</v>
      </c>
      <c r="N2152" t="s">
        <v>8283</v>
      </c>
      <c r="O2152" s="9">
        <f t="shared" si="132"/>
        <v>101</v>
      </c>
      <c r="P2152" s="12">
        <f t="shared" si="133"/>
        <v>168.5</v>
      </c>
      <c r="Q2152" s="15" t="s">
        <v>8331</v>
      </c>
      <c r="R2152" t="s">
        <v>8336</v>
      </c>
      <c r="S2152" s="18">
        <f t="shared" si="134"/>
        <v>42515.866446759261</v>
      </c>
      <c r="T2152" s="18">
        <f t="shared" si="135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 s="14">
        <v>52</v>
      </c>
      <c r="M2153" t="b">
        <v>1</v>
      </c>
      <c r="N2153" t="s">
        <v>8274</v>
      </c>
      <c r="O2153" s="9">
        <f t="shared" si="132"/>
        <v>101</v>
      </c>
      <c r="P2153" s="12">
        <f t="shared" si="133"/>
        <v>38.94</v>
      </c>
      <c r="Q2153" s="15" t="s">
        <v>8319</v>
      </c>
      <c r="R2153" t="s">
        <v>8352</v>
      </c>
      <c r="S2153" s="18">
        <f t="shared" si="134"/>
        <v>41638.342905092592</v>
      </c>
      <c r="T2153" s="18">
        <f t="shared" si="135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 s="14">
        <v>31</v>
      </c>
      <c r="M2154" t="b">
        <v>1</v>
      </c>
      <c r="N2154" t="s">
        <v>8269</v>
      </c>
      <c r="O2154" s="9">
        <f t="shared" si="132"/>
        <v>101</v>
      </c>
      <c r="P2154" s="12">
        <f t="shared" si="133"/>
        <v>65.16</v>
      </c>
      <c r="Q2154" s="15" t="s">
        <v>8343</v>
      </c>
      <c r="R2154" t="s">
        <v>8344</v>
      </c>
      <c r="S2154" s="18">
        <f t="shared" si="134"/>
        <v>42712.23474537037</v>
      </c>
      <c r="T2154" s="18">
        <f t="shared" si="135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 s="14">
        <v>120</v>
      </c>
      <c r="M2155" t="b">
        <v>1</v>
      </c>
      <c r="N2155" t="s">
        <v>8272</v>
      </c>
      <c r="O2155" s="9">
        <f t="shared" si="132"/>
        <v>101</v>
      </c>
      <c r="P2155" s="12">
        <f t="shared" si="133"/>
        <v>168.78</v>
      </c>
      <c r="Q2155" s="15" t="s">
        <v>8317</v>
      </c>
      <c r="R2155" t="s">
        <v>8351</v>
      </c>
      <c r="S2155" s="18">
        <f t="shared" si="134"/>
        <v>42382.74009259259</v>
      </c>
      <c r="T2155" s="18">
        <f t="shared" si="135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 s="14">
        <v>340</v>
      </c>
      <c r="M2156" t="b">
        <v>1</v>
      </c>
      <c r="N2156" t="s">
        <v>8286</v>
      </c>
      <c r="O2156" s="9">
        <f t="shared" si="132"/>
        <v>101</v>
      </c>
      <c r="P2156" s="12">
        <f t="shared" si="133"/>
        <v>44.67</v>
      </c>
      <c r="Q2156" s="15" t="s">
        <v>8317</v>
      </c>
      <c r="R2156" t="s">
        <v>8358</v>
      </c>
      <c r="S2156" s="18">
        <f t="shared" si="134"/>
        <v>41899.645300925928</v>
      </c>
      <c r="T2156" s="18">
        <f t="shared" si="135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 s="14">
        <v>329</v>
      </c>
      <c r="M2157" t="b">
        <v>1</v>
      </c>
      <c r="N2157" t="s">
        <v>8283</v>
      </c>
      <c r="O2157" s="9">
        <f t="shared" si="132"/>
        <v>101</v>
      </c>
      <c r="P2157" s="12">
        <f t="shared" si="133"/>
        <v>67.84</v>
      </c>
      <c r="Q2157" s="15" t="s">
        <v>8331</v>
      </c>
      <c r="R2157" t="s">
        <v>8336</v>
      </c>
      <c r="S2157" s="18">
        <f t="shared" si="134"/>
        <v>42426.542592592596</v>
      </c>
      <c r="T2157" s="18">
        <f t="shared" si="135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 s="14">
        <v>405</v>
      </c>
      <c r="M2158" t="b">
        <v>1</v>
      </c>
      <c r="N2158" t="s">
        <v>8283</v>
      </c>
      <c r="O2158" s="9">
        <f t="shared" si="132"/>
        <v>101</v>
      </c>
      <c r="P2158" s="12">
        <f t="shared" si="133"/>
        <v>39.92</v>
      </c>
      <c r="Q2158" s="15" t="s">
        <v>8331</v>
      </c>
      <c r="R2158" t="s">
        <v>8336</v>
      </c>
      <c r="S2158" s="18">
        <f t="shared" si="134"/>
        <v>41809.385162037033</v>
      </c>
      <c r="T2158" s="18">
        <f t="shared" si="135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 s="14">
        <v>141</v>
      </c>
      <c r="M2159" t="b">
        <v>1</v>
      </c>
      <c r="N2159" t="s">
        <v>8283</v>
      </c>
      <c r="O2159" s="9">
        <f t="shared" si="132"/>
        <v>101</v>
      </c>
      <c r="P2159" s="12">
        <f t="shared" si="133"/>
        <v>135.66999999999999</v>
      </c>
      <c r="Q2159" s="15" t="s">
        <v>8331</v>
      </c>
      <c r="R2159" t="s">
        <v>8336</v>
      </c>
      <c r="S2159" s="18">
        <f t="shared" si="134"/>
        <v>42052.628703703704</v>
      </c>
      <c r="T2159" s="18">
        <f t="shared" si="135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 s="14">
        <v>44</v>
      </c>
      <c r="M2160" t="b">
        <v>1</v>
      </c>
      <c r="N2160" t="s">
        <v>8274</v>
      </c>
      <c r="O2160" s="9">
        <f t="shared" si="132"/>
        <v>101</v>
      </c>
      <c r="P2160" s="12">
        <f t="shared" si="133"/>
        <v>137.31</v>
      </c>
      <c r="Q2160" s="15" t="s">
        <v>8319</v>
      </c>
      <c r="R2160" t="s">
        <v>8352</v>
      </c>
      <c r="S2160" s="18">
        <f t="shared" si="134"/>
        <v>40747.012881944444</v>
      </c>
      <c r="T2160" s="18">
        <f t="shared" si="135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 s="14">
        <v>92</v>
      </c>
      <c r="M2161" t="b">
        <v>1</v>
      </c>
      <c r="N2161" t="s">
        <v>8274</v>
      </c>
      <c r="O2161" s="9">
        <f t="shared" si="132"/>
        <v>101</v>
      </c>
      <c r="P2161" s="12">
        <f t="shared" si="133"/>
        <v>87.83</v>
      </c>
      <c r="Q2161" s="15" t="s">
        <v>8319</v>
      </c>
      <c r="R2161" t="s">
        <v>8352</v>
      </c>
      <c r="S2161" s="18">
        <f t="shared" si="134"/>
        <v>40536.111550925925</v>
      </c>
      <c r="T2161" s="18">
        <f t="shared" si="135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 s="14">
        <v>23</v>
      </c>
      <c r="M2162" t="b">
        <v>1</v>
      </c>
      <c r="N2162" t="s">
        <v>8274</v>
      </c>
      <c r="O2162" s="9">
        <f t="shared" si="132"/>
        <v>101</v>
      </c>
      <c r="P2162" s="12">
        <f t="shared" si="133"/>
        <v>52.83</v>
      </c>
      <c r="Q2162" s="15" t="s">
        <v>8319</v>
      </c>
      <c r="R2162" t="s">
        <v>8352</v>
      </c>
      <c r="S2162" s="18">
        <f t="shared" si="134"/>
        <v>41607.83085648148</v>
      </c>
      <c r="T2162" s="18">
        <f t="shared" si="135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 s="14">
        <v>18</v>
      </c>
      <c r="M2163" t="b">
        <v>1</v>
      </c>
      <c r="N2163" t="s">
        <v>8274</v>
      </c>
      <c r="O2163" s="9">
        <f t="shared" si="132"/>
        <v>101</v>
      </c>
      <c r="P2163" s="12">
        <f t="shared" si="133"/>
        <v>42.11</v>
      </c>
      <c r="Q2163" s="15" t="s">
        <v>8319</v>
      </c>
      <c r="R2163" t="s">
        <v>8352</v>
      </c>
      <c r="S2163" s="18">
        <f t="shared" si="134"/>
        <v>41453.688530092593</v>
      </c>
      <c r="T2163" s="18">
        <f t="shared" si="135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 s="14">
        <v>108</v>
      </c>
      <c r="M2164" t="b">
        <v>1</v>
      </c>
      <c r="N2164" t="s">
        <v>8274</v>
      </c>
      <c r="O2164" s="9">
        <f t="shared" si="132"/>
        <v>101</v>
      </c>
      <c r="P2164" s="12">
        <f t="shared" si="133"/>
        <v>74.95</v>
      </c>
      <c r="Q2164" s="15" t="s">
        <v>8319</v>
      </c>
      <c r="R2164" t="s">
        <v>8352</v>
      </c>
      <c r="S2164" s="18">
        <f t="shared" si="134"/>
        <v>41579.847997685189</v>
      </c>
      <c r="T2164" s="18">
        <f t="shared" si="135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 s="14">
        <v>88</v>
      </c>
      <c r="M2165" t="b">
        <v>1</v>
      </c>
      <c r="N2165" t="s">
        <v>8274</v>
      </c>
      <c r="O2165" s="9">
        <f t="shared" si="132"/>
        <v>101</v>
      </c>
      <c r="P2165" s="12">
        <f t="shared" si="133"/>
        <v>45.88</v>
      </c>
      <c r="Q2165" s="15" t="s">
        <v>8319</v>
      </c>
      <c r="R2165" t="s">
        <v>8352</v>
      </c>
      <c r="S2165" s="18">
        <f t="shared" si="134"/>
        <v>41774.737060185187</v>
      </c>
      <c r="T2165" s="18">
        <f t="shared" si="135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 s="14">
        <v>32</v>
      </c>
      <c r="M2166" t="b">
        <v>1</v>
      </c>
      <c r="N2166" t="s">
        <v>8274</v>
      </c>
      <c r="O2166" s="9">
        <f t="shared" si="132"/>
        <v>101</v>
      </c>
      <c r="P2166" s="12">
        <f t="shared" si="133"/>
        <v>62.81</v>
      </c>
      <c r="Q2166" s="15" t="s">
        <v>8319</v>
      </c>
      <c r="R2166" t="s">
        <v>8352</v>
      </c>
      <c r="S2166" s="18">
        <f t="shared" si="134"/>
        <v>40658.189826388887</v>
      </c>
      <c r="T2166" s="18">
        <f t="shared" si="135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 s="14">
        <v>26</v>
      </c>
      <c r="M2167" t="b">
        <v>1</v>
      </c>
      <c r="N2167" t="s">
        <v>8290</v>
      </c>
      <c r="O2167" s="9">
        <f t="shared" si="132"/>
        <v>101</v>
      </c>
      <c r="P2167" s="12">
        <f t="shared" si="133"/>
        <v>97.5</v>
      </c>
      <c r="Q2167" s="15" t="s">
        <v>8319</v>
      </c>
      <c r="R2167" t="s">
        <v>8355</v>
      </c>
      <c r="S2167" s="18">
        <f t="shared" si="134"/>
        <v>41962.596574074079</v>
      </c>
      <c r="T2167" s="18">
        <f t="shared" si="135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 s="14">
        <v>81</v>
      </c>
      <c r="M2168" t="b">
        <v>1</v>
      </c>
      <c r="N2168" t="s">
        <v>8290</v>
      </c>
      <c r="O2168" s="9">
        <f t="shared" si="132"/>
        <v>101</v>
      </c>
      <c r="P2168" s="12">
        <f t="shared" si="133"/>
        <v>47.19</v>
      </c>
      <c r="Q2168" s="15" t="s">
        <v>8319</v>
      </c>
      <c r="R2168" t="s">
        <v>8355</v>
      </c>
      <c r="S2168" s="18">
        <f t="shared" si="134"/>
        <v>41737.684664351851</v>
      </c>
      <c r="T2168" s="18">
        <f t="shared" si="135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 s="14">
        <v>20</v>
      </c>
      <c r="M2169" t="b">
        <v>1</v>
      </c>
      <c r="N2169" t="s">
        <v>8290</v>
      </c>
      <c r="O2169" s="9">
        <f t="shared" si="132"/>
        <v>101</v>
      </c>
      <c r="P2169" s="12">
        <f t="shared" si="133"/>
        <v>100.75</v>
      </c>
      <c r="Q2169" s="15" t="s">
        <v>8319</v>
      </c>
      <c r="R2169" t="s">
        <v>8355</v>
      </c>
      <c r="S2169" s="18">
        <f t="shared" si="134"/>
        <v>40625.900694444441</v>
      </c>
      <c r="T2169" s="18">
        <f t="shared" si="135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 s="14">
        <v>70</v>
      </c>
      <c r="M2170" t="b">
        <v>1</v>
      </c>
      <c r="N2170" t="s">
        <v>8290</v>
      </c>
      <c r="O2170" s="9">
        <f t="shared" si="132"/>
        <v>101</v>
      </c>
      <c r="P2170" s="12">
        <f t="shared" si="133"/>
        <v>64.709999999999994</v>
      </c>
      <c r="Q2170" s="15" t="s">
        <v>8319</v>
      </c>
      <c r="R2170" t="s">
        <v>8355</v>
      </c>
      <c r="S2170" s="18">
        <f t="shared" si="134"/>
        <v>41572.492974537039</v>
      </c>
      <c r="T2170" s="18">
        <f t="shared" si="135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 s="14">
        <v>77</v>
      </c>
      <c r="M2171" t="b">
        <v>1</v>
      </c>
      <c r="N2171" t="s">
        <v>8290</v>
      </c>
      <c r="O2171" s="9">
        <f t="shared" si="132"/>
        <v>101</v>
      </c>
      <c r="P2171" s="12">
        <f t="shared" si="133"/>
        <v>26.15</v>
      </c>
      <c r="Q2171" s="15" t="s">
        <v>8319</v>
      </c>
      <c r="R2171" t="s">
        <v>8355</v>
      </c>
      <c r="S2171" s="18">
        <f t="shared" si="134"/>
        <v>42553.54414351852</v>
      </c>
      <c r="T2171" s="18">
        <f t="shared" si="135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 s="14">
        <v>884</v>
      </c>
      <c r="M2172" t="b">
        <v>0</v>
      </c>
      <c r="N2172" t="s">
        <v>8291</v>
      </c>
      <c r="O2172" s="9">
        <f t="shared" si="132"/>
        <v>101</v>
      </c>
      <c r="P2172" s="12">
        <f t="shared" si="133"/>
        <v>74.58</v>
      </c>
      <c r="Q2172" s="15" t="s">
        <v>8319</v>
      </c>
      <c r="R2172" t="s">
        <v>8335</v>
      </c>
      <c r="S2172" s="18">
        <f t="shared" si="134"/>
        <v>42774.121342592596</v>
      </c>
      <c r="T2172" s="18">
        <f t="shared" si="135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 s="14">
        <v>38</v>
      </c>
      <c r="M2173" t="b">
        <v>1</v>
      </c>
      <c r="N2173" t="s">
        <v>8274</v>
      </c>
      <c r="O2173" s="9">
        <f t="shared" si="132"/>
        <v>101</v>
      </c>
      <c r="P2173" s="12">
        <f t="shared" si="133"/>
        <v>53.16</v>
      </c>
      <c r="Q2173" s="15" t="s">
        <v>8319</v>
      </c>
      <c r="R2173" t="s">
        <v>8352</v>
      </c>
      <c r="S2173" s="18">
        <f t="shared" si="134"/>
        <v>41657.923807870371</v>
      </c>
      <c r="T2173" s="18">
        <f t="shared" si="135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 s="14">
        <v>96</v>
      </c>
      <c r="M2174" t="b">
        <v>1</v>
      </c>
      <c r="N2174" t="s">
        <v>8274</v>
      </c>
      <c r="O2174" s="9">
        <f t="shared" si="132"/>
        <v>101</v>
      </c>
      <c r="P2174" s="12">
        <f t="shared" si="133"/>
        <v>83.89</v>
      </c>
      <c r="Q2174" s="15" t="s">
        <v>8319</v>
      </c>
      <c r="R2174" t="s">
        <v>8352</v>
      </c>
      <c r="S2174" s="18">
        <f t="shared" si="134"/>
        <v>40555.325937499998</v>
      </c>
      <c r="T2174" s="18">
        <f t="shared" si="135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 s="14">
        <v>20</v>
      </c>
      <c r="M2175" t="b">
        <v>1</v>
      </c>
      <c r="N2175" t="s">
        <v>8274</v>
      </c>
      <c r="O2175" s="9">
        <f t="shared" si="132"/>
        <v>101</v>
      </c>
      <c r="P2175" s="12">
        <f t="shared" si="133"/>
        <v>76.05</v>
      </c>
      <c r="Q2175" s="15" t="s">
        <v>8319</v>
      </c>
      <c r="R2175" t="s">
        <v>8352</v>
      </c>
      <c r="S2175" s="18">
        <f t="shared" si="134"/>
        <v>40666.973541666666</v>
      </c>
      <c r="T2175" s="18">
        <f t="shared" si="135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 s="14">
        <v>38</v>
      </c>
      <c r="M2176" t="b">
        <v>1</v>
      </c>
      <c r="N2176" t="s">
        <v>8274</v>
      </c>
      <c r="O2176" s="9">
        <f t="shared" si="132"/>
        <v>101</v>
      </c>
      <c r="P2176" s="12">
        <f t="shared" si="133"/>
        <v>53.29</v>
      </c>
      <c r="Q2176" s="15" t="s">
        <v>8319</v>
      </c>
      <c r="R2176" t="s">
        <v>8352</v>
      </c>
      <c r="S2176" s="18">
        <f t="shared" si="134"/>
        <v>41817.854999999996</v>
      </c>
      <c r="T2176" s="18">
        <f t="shared" si="135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 s="14">
        <v>81</v>
      </c>
      <c r="M2177" t="b">
        <v>1</v>
      </c>
      <c r="N2177" t="s">
        <v>8277</v>
      </c>
      <c r="O2177" s="9">
        <f t="shared" si="132"/>
        <v>101</v>
      </c>
      <c r="P2177" s="12">
        <f t="shared" si="133"/>
        <v>41.73</v>
      </c>
      <c r="Q2177" s="15" t="s">
        <v>8319</v>
      </c>
      <c r="R2177" t="s">
        <v>8321</v>
      </c>
      <c r="S2177" s="18">
        <f t="shared" si="134"/>
        <v>41067.949212962965</v>
      </c>
      <c r="T2177" s="18">
        <f t="shared" si="135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 s="14">
        <v>23</v>
      </c>
      <c r="M2178" t="b">
        <v>1</v>
      </c>
      <c r="N2178" t="s">
        <v>8293</v>
      </c>
      <c r="O2178" s="9">
        <f t="shared" ref="O2178:O2241" si="136">ROUND(E2178/D2178*100,0)</f>
        <v>101</v>
      </c>
      <c r="P2178" s="12">
        <f t="shared" si="133"/>
        <v>35</v>
      </c>
      <c r="Q2178" s="15" t="s">
        <v>8314</v>
      </c>
      <c r="R2178" t="s">
        <v>8359</v>
      </c>
      <c r="S2178" s="18">
        <f t="shared" si="134"/>
        <v>40102.918055555558</v>
      </c>
      <c r="T2178" s="18">
        <f t="shared" si="135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 s="14">
        <v>121</v>
      </c>
      <c r="M2179" t="b">
        <v>1</v>
      </c>
      <c r="N2179" t="s">
        <v>8293</v>
      </c>
      <c r="O2179" s="9">
        <f t="shared" si="136"/>
        <v>101</v>
      </c>
      <c r="P2179" s="12">
        <f t="shared" ref="P2179:P2242" si="137">IFERROR(ROUND(E2179/L2179,2),0)</f>
        <v>41.74</v>
      </c>
      <c r="Q2179" s="15" t="s">
        <v>8314</v>
      </c>
      <c r="R2179" t="s">
        <v>8359</v>
      </c>
      <c r="S2179" s="18">
        <f t="shared" ref="S2179:S2242" si="138">(((J2179/60)/60)/24)+DATE(1970,1,1)</f>
        <v>42303.617488425924</v>
      </c>
      <c r="T2179" s="18">
        <f t="shared" ref="T2179:T2242" si="139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 s="14">
        <v>35</v>
      </c>
      <c r="M2180" t="b">
        <v>1</v>
      </c>
      <c r="N2180" t="s">
        <v>8277</v>
      </c>
      <c r="O2180" s="9">
        <f t="shared" si="136"/>
        <v>101</v>
      </c>
      <c r="P2180" s="12">
        <f t="shared" si="137"/>
        <v>115.09</v>
      </c>
      <c r="Q2180" s="15" t="s">
        <v>8319</v>
      </c>
      <c r="R2180" t="s">
        <v>8321</v>
      </c>
      <c r="S2180" s="18">
        <f t="shared" si="138"/>
        <v>40860.67050925926</v>
      </c>
      <c r="T2180" s="18">
        <f t="shared" si="139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 s="14">
        <v>55</v>
      </c>
      <c r="M2181" t="b">
        <v>1</v>
      </c>
      <c r="N2181" t="s">
        <v>8277</v>
      </c>
      <c r="O2181" s="9">
        <f t="shared" si="136"/>
        <v>101</v>
      </c>
      <c r="P2181" s="12">
        <f t="shared" si="137"/>
        <v>110.49</v>
      </c>
      <c r="Q2181" s="15" t="s">
        <v>8319</v>
      </c>
      <c r="R2181" t="s">
        <v>8321</v>
      </c>
      <c r="S2181" s="18">
        <f t="shared" si="138"/>
        <v>40763.707546296297</v>
      </c>
      <c r="T2181" s="18">
        <f t="shared" si="139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 s="14">
        <v>92</v>
      </c>
      <c r="M2182" t="b">
        <v>1</v>
      </c>
      <c r="N2182" t="s">
        <v>8277</v>
      </c>
      <c r="O2182" s="9">
        <f t="shared" si="136"/>
        <v>101</v>
      </c>
      <c r="P2182" s="12">
        <f t="shared" si="137"/>
        <v>526.46</v>
      </c>
      <c r="Q2182" s="15" t="s">
        <v>8319</v>
      </c>
      <c r="R2182" t="s">
        <v>8321</v>
      </c>
      <c r="S2182" s="18">
        <f t="shared" si="138"/>
        <v>41136.777812500004</v>
      </c>
      <c r="T2182" s="18">
        <f t="shared" si="139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 s="14">
        <v>22</v>
      </c>
      <c r="M2183" t="b">
        <v>1</v>
      </c>
      <c r="N2183" t="s">
        <v>8277</v>
      </c>
      <c r="O2183" s="9">
        <f t="shared" si="136"/>
        <v>101</v>
      </c>
      <c r="P2183" s="12">
        <f t="shared" si="137"/>
        <v>91.59</v>
      </c>
      <c r="Q2183" s="15" t="s">
        <v>8319</v>
      </c>
      <c r="R2183" t="s">
        <v>8321</v>
      </c>
      <c r="S2183" s="18">
        <f t="shared" si="138"/>
        <v>41107.130150462966</v>
      </c>
      <c r="T2183" s="18">
        <f t="shared" si="139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 s="14">
        <v>69</v>
      </c>
      <c r="M2184" t="b">
        <v>1</v>
      </c>
      <c r="N2184" t="s">
        <v>8277</v>
      </c>
      <c r="O2184" s="9">
        <f t="shared" si="136"/>
        <v>101</v>
      </c>
      <c r="P2184" s="12">
        <f t="shared" si="137"/>
        <v>116.96</v>
      </c>
      <c r="Q2184" s="15" t="s">
        <v>8319</v>
      </c>
      <c r="R2184" t="s">
        <v>8321</v>
      </c>
      <c r="S2184" s="18">
        <f t="shared" si="138"/>
        <v>41591.964537037034</v>
      </c>
      <c r="T2184" s="18">
        <f t="shared" si="139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 s="14">
        <v>9</v>
      </c>
      <c r="M2185" t="b">
        <v>1</v>
      </c>
      <c r="N2185" t="s">
        <v>8278</v>
      </c>
      <c r="O2185" s="9">
        <f t="shared" si="136"/>
        <v>101</v>
      </c>
      <c r="P2185" s="12">
        <f t="shared" si="137"/>
        <v>47.22</v>
      </c>
      <c r="Q2185" s="15" t="s">
        <v>8319</v>
      </c>
      <c r="R2185" t="s">
        <v>8354</v>
      </c>
      <c r="S2185" s="18">
        <f t="shared" si="138"/>
        <v>42299.776770833334</v>
      </c>
      <c r="T2185" s="18">
        <f t="shared" si="139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 s="14">
        <v>69</v>
      </c>
      <c r="M2186" t="b">
        <v>1</v>
      </c>
      <c r="N2186" t="s">
        <v>8278</v>
      </c>
      <c r="O2186" s="9">
        <f t="shared" si="136"/>
        <v>101</v>
      </c>
      <c r="P2186" s="12">
        <f t="shared" si="137"/>
        <v>51.3</v>
      </c>
      <c r="Q2186" s="15" t="s">
        <v>8319</v>
      </c>
      <c r="R2186" t="s">
        <v>8354</v>
      </c>
      <c r="S2186" s="18">
        <f t="shared" si="138"/>
        <v>41452.060601851852</v>
      </c>
      <c r="T2186" s="18">
        <f t="shared" si="139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 s="14">
        <v>48</v>
      </c>
      <c r="M2187" t="b">
        <v>1</v>
      </c>
      <c r="N2187" t="s">
        <v>8274</v>
      </c>
      <c r="O2187" s="9">
        <f t="shared" si="136"/>
        <v>101</v>
      </c>
      <c r="P2187" s="12">
        <f t="shared" si="137"/>
        <v>63.03</v>
      </c>
      <c r="Q2187" s="15" t="s">
        <v>8319</v>
      </c>
      <c r="R2187" t="s">
        <v>8352</v>
      </c>
      <c r="S2187" s="18">
        <f t="shared" si="138"/>
        <v>40978.125046296293</v>
      </c>
      <c r="T2187" s="18">
        <f t="shared" si="139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 s="14">
        <v>19</v>
      </c>
      <c r="M2188" t="b">
        <v>1</v>
      </c>
      <c r="N2188" t="s">
        <v>8274</v>
      </c>
      <c r="O2188" s="9">
        <f t="shared" si="136"/>
        <v>101</v>
      </c>
      <c r="P2188" s="12">
        <f t="shared" si="137"/>
        <v>52.95</v>
      </c>
      <c r="Q2188" s="15" t="s">
        <v>8319</v>
      </c>
      <c r="R2188" t="s">
        <v>8352</v>
      </c>
      <c r="S2188" s="18">
        <f t="shared" si="138"/>
        <v>40948.042233796295</v>
      </c>
      <c r="T2188" s="18">
        <f t="shared" si="139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 s="14">
        <v>7</v>
      </c>
      <c r="M2189" t="b">
        <v>1</v>
      </c>
      <c r="N2189" t="s">
        <v>8274</v>
      </c>
      <c r="O2189" s="9">
        <f t="shared" si="136"/>
        <v>101</v>
      </c>
      <c r="P2189" s="12">
        <f t="shared" si="137"/>
        <v>115.71</v>
      </c>
      <c r="Q2189" s="15" t="s">
        <v>8319</v>
      </c>
      <c r="R2189" t="s">
        <v>8352</v>
      </c>
      <c r="S2189" s="18">
        <f t="shared" si="138"/>
        <v>41074.727037037039</v>
      </c>
      <c r="T2189" s="18">
        <f t="shared" si="139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 s="14">
        <v>113</v>
      </c>
      <c r="M2190" t="b">
        <v>1</v>
      </c>
      <c r="N2190" t="s">
        <v>8277</v>
      </c>
      <c r="O2190" s="9">
        <f t="shared" si="136"/>
        <v>101</v>
      </c>
      <c r="P2190" s="12">
        <f t="shared" si="137"/>
        <v>53.47</v>
      </c>
      <c r="Q2190" s="15" t="s">
        <v>8319</v>
      </c>
      <c r="R2190" t="s">
        <v>8321</v>
      </c>
      <c r="S2190" s="18">
        <f t="shared" si="138"/>
        <v>40502.815868055557</v>
      </c>
      <c r="T2190" s="18">
        <f t="shared" si="139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 s="14">
        <v>167</v>
      </c>
      <c r="M2191" t="b">
        <v>1</v>
      </c>
      <c r="N2191" t="s">
        <v>8277</v>
      </c>
      <c r="O2191" s="9">
        <f t="shared" si="136"/>
        <v>101</v>
      </c>
      <c r="P2191" s="12">
        <f t="shared" si="137"/>
        <v>109.11</v>
      </c>
      <c r="Q2191" s="15" t="s">
        <v>8319</v>
      </c>
      <c r="R2191" t="s">
        <v>8321</v>
      </c>
      <c r="S2191" s="18">
        <f t="shared" si="138"/>
        <v>41834.695277777777</v>
      </c>
      <c r="T2191" s="18">
        <f t="shared" si="139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 s="14">
        <v>614</v>
      </c>
      <c r="M2192" t="b">
        <v>1</v>
      </c>
      <c r="N2192" t="s">
        <v>8277</v>
      </c>
      <c r="O2192" s="9">
        <f t="shared" si="136"/>
        <v>101</v>
      </c>
      <c r="P2192" s="12">
        <f t="shared" si="137"/>
        <v>82.5</v>
      </c>
      <c r="Q2192" s="15" t="s">
        <v>8319</v>
      </c>
      <c r="R2192" t="s">
        <v>8321</v>
      </c>
      <c r="S2192" s="18">
        <f t="shared" si="138"/>
        <v>41851.962916666671</v>
      </c>
      <c r="T2192" s="18">
        <f t="shared" si="139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 s="14">
        <v>123</v>
      </c>
      <c r="M2193" t="b">
        <v>1</v>
      </c>
      <c r="N2193" t="s">
        <v>8296</v>
      </c>
      <c r="O2193" s="9">
        <f t="shared" si="136"/>
        <v>101</v>
      </c>
      <c r="P2193" s="12">
        <f t="shared" si="137"/>
        <v>123.35</v>
      </c>
      <c r="Q2193" s="15" t="s">
        <v>8327</v>
      </c>
      <c r="R2193" t="s">
        <v>8347</v>
      </c>
      <c r="S2193" s="18">
        <f t="shared" si="138"/>
        <v>41789.896805555552</v>
      </c>
      <c r="T2193" s="18">
        <f t="shared" si="139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 s="14">
        <v>130</v>
      </c>
      <c r="M2194" t="b">
        <v>1</v>
      </c>
      <c r="N2194" t="s">
        <v>8296</v>
      </c>
      <c r="O2194" s="9">
        <f t="shared" si="136"/>
        <v>101</v>
      </c>
      <c r="P2194" s="12">
        <f t="shared" si="137"/>
        <v>271.51</v>
      </c>
      <c r="Q2194" s="15" t="s">
        <v>8327</v>
      </c>
      <c r="R2194" t="s">
        <v>8347</v>
      </c>
      <c r="S2194" s="18">
        <f t="shared" si="138"/>
        <v>42770.201481481476</v>
      </c>
      <c r="T2194" s="18">
        <f t="shared" si="139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 s="14">
        <v>68</v>
      </c>
      <c r="M2195" t="b">
        <v>1</v>
      </c>
      <c r="N2195" t="s">
        <v>8296</v>
      </c>
      <c r="O2195" s="9">
        <f t="shared" si="136"/>
        <v>101</v>
      </c>
      <c r="P2195" s="12">
        <f t="shared" si="137"/>
        <v>125.99</v>
      </c>
      <c r="Q2195" s="15" t="s">
        <v>8327</v>
      </c>
      <c r="R2195" t="s">
        <v>8347</v>
      </c>
      <c r="S2195" s="18">
        <f t="shared" si="138"/>
        <v>42704.187118055561</v>
      </c>
      <c r="T2195" s="18">
        <f t="shared" si="139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 s="14">
        <v>39</v>
      </c>
      <c r="M2196" t="b">
        <v>1</v>
      </c>
      <c r="N2196" t="s">
        <v>8277</v>
      </c>
      <c r="O2196" s="9">
        <f t="shared" si="136"/>
        <v>101</v>
      </c>
      <c r="P2196" s="12">
        <f t="shared" si="137"/>
        <v>38.85</v>
      </c>
      <c r="Q2196" s="15" t="s">
        <v>8319</v>
      </c>
      <c r="R2196" t="s">
        <v>8321</v>
      </c>
      <c r="S2196" s="18">
        <f t="shared" si="138"/>
        <v>41022.645185185182</v>
      </c>
      <c r="T2196" s="18">
        <f t="shared" si="139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 s="14">
        <v>57</v>
      </c>
      <c r="M2197" t="b">
        <v>1</v>
      </c>
      <c r="N2197" t="s">
        <v>8298</v>
      </c>
      <c r="O2197" s="9">
        <f t="shared" si="136"/>
        <v>101</v>
      </c>
      <c r="P2197" s="12">
        <f t="shared" si="137"/>
        <v>88.44</v>
      </c>
      <c r="Q2197" s="15" t="s">
        <v>8319</v>
      </c>
      <c r="R2197" t="s">
        <v>8357</v>
      </c>
      <c r="S2197" s="18">
        <f t="shared" si="138"/>
        <v>41068.520474537036</v>
      </c>
      <c r="T2197" s="18">
        <f t="shared" si="139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 s="14">
        <v>150</v>
      </c>
      <c r="M2198" t="b">
        <v>1</v>
      </c>
      <c r="N2198" t="s">
        <v>8298</v>
      </c>
      <c r="O2198" s="9">
        <f t="shared" si="136"/>
        <v>101</v>
      </c>
      <c r="P2198" s="12">
        <f t="shared" si="137"/>
        <v>43.7</v>
      </c>
      <c r="Q2198" s="15" t="s">
        <v>8319</v>
      </c>
      <c r="R2198" t="s">
        <v>8357</v>
      </c>
      <c r="S2198" s="18">
        <f t="shared" si="138"/>
        <v>42228.634328703702</v>
      </c>
      <c r="T2198" s="18">
        <f t="shared" si="139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 s="14">
        <v>50</v>
      </c>
      <c r="M2199" t="b">
        <v>1</v>
      </c>
      <c r="N2199" t="s">
        <v>8299</v>
      </c>
      <c r="O2199" s="9">
        <f t="shared" si="136"/>
        <v>101</v>
      </c>
      <c r="P2199" s="12">
        <f t="shared" si="137"/>
        <v>35.520000000000003</v>
      </c>
      <c r="Q2199" s="15" t="s">
        <v>8314</v>
      </c>
      <c r="R2199" t="s">
        <v>8340</v>
      </c>
      <c r="S2199" s="18">
        <f t="shared" si="138"/>
        <v>41617.912662037037</v>
      </c>
      <c r="T2199" s="18">
        <f t="shared" si="139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 s="14">
        <v>28</v>
      </c>
      <c r="M2200" t="b">
        <v>1</v>
      </c>
      <c r="N2200" t="s">
        <v>8299</v>
      </c>
      <c r="O2200" s="9">
        <f t="shared" si="136"/>
        <v>101</v>
      </c>
      <c r="P2200" s="12">
        <f t="shared" si="137"/>
        <v>270.57</v>
      </c>
      <c r="Q2200" s="15" t="s">
        <v>8314</v>
      </c>
      <c r="R2200" t="s">
        <v>8340</v>
      </c>
      <c r="S2200" s="18">
        <f t="shared" si="138"/>
        <v>41143.81821759259</v>
      </c>
      <c r="T2200" s="18">
        <f t="shared" si="139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 s="14">
        <v>73</v>
      </c>
      <c r="M2201" t="b">
        <v>1</v>
      </c>
      <c r="N2201" t="s">
        <v>8301</v>
      </c>
      <c r="O2201" s="9">
        <f t="shared" si="136"/>
        <v>101</v>
      </c>
      <c r="P2201" s="12">
        <f t="shared" si="137"/>
        <v>53.95</v>
      </c>
      <c r="Q2201" s="15" t="s">
        <v>8343</v>
      </c>
      <c r="R2201" t="s">
        <v>8345</v>
      </c>
      <c r="S2201" s="18">
        <f t="shared" si="138"/>
        <v>41780.745254629634</v>
      </c>
      <c r="T2201" s="18">
        <f t="shared" si="139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 s="14">
        <v>24</v>
      </c>
      <c r="M2202" t="b">
        <v>1</v>
      </c>
      <c r="N2202" t="s">
        <v>8269</v>
      </c>
      <c r="O2202" s="9">
        <f t="shared" si="136"/>
        <v>101</v>
      </c>
      <c r="P2202" s="12">
        <f t="shared" si="137"/>
        <v>126.46</v>
      </c>
      <c r="Q2202" s="15" t="s">
        <v>8343</v>
      </c>
      <c r="R2202" t="s">
        <v>8344</v>
      </c>
      <c r="S2202" s="18">
        <f t="shared" si="138"/>
        <v>42056.013124999998</v>
      </c>
      <c r="T2202" s="18">
        <f t="shared" si="139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 s="14">
        <v>139</v>
      </c>
      <c r="M2203" t="b">
        <v>1</v>
      </c>
      <c r="N2203" t="s">
        <v>8269</v>
      </c>
      <c r="O2203" s="9">
        <f t="shared" si="136"/>
        <v>101</v>
      </c>
      <c r="P2203" s="12">
        <f t="shared" si="137"/>
        <v>36.47</v>
      </c>
      <c r="Q2203" s="15" t="s">
        <v>8343</v>
      </c>
      <c r="R2203" t="s">
        <v>8344</v>
      </c>
      <c r="S2203" s="18">
        <f t="shared" si="138"/>
        <v>42201.675011574072</v>
      </c>
      <c r="T2203" s="18">
        <f t="shared" si="139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 s="14">
        <v>62</v>
      </c>
      <c r="M2204" t="b">
        <v>1</v>
      </c>
      <c r="N2204" t="s">
        <v>8303</v>
      </c>
      <c r="O2204" s="9">
        <f t="shared" si="136"/>
        <v>101</v>
      </c>
      <c r="P2204" s="12">
        <f t="shared" si="137"/>
        <v>162.77000000000001</v>
      </c>
      <c r="Q2204" s="15" t="s">
        <v>8343</v>
      </c>
      <c r="R2204" t="s">
        <v>8346</v>
      </c>
      <c r="S2204" s="18">
        <f t="shared" si="138"/>
        <v>42101.584074074075</v>
      </c>
      <c r="T2204" s="18">
        <f t="shared" si="139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 s="14">
        <v>39</v>
      </c>
      <c r="M2205" t="b">
        <v>1</v>
      </c>
      <c r="N2205" t="s">
        <v>8303</v>
      </c>
      <c r="O2205" s="9">
        <f t="shared" si="136"/>
        <v>101</v>
      </c>
      <c r="P2205" s="12">
        <f t="shared" si="137"/>
        <v>90.54</v>
      </c>
      <c r="Q2205" s="15" t="s">
        <v>8343</v>
      </c>
      <c r="R2205" t="s">
        <v>8346</v>
      </c>
      <c r="S2205" s="18">
        <f t="shared" si="138"/>
        <v>42553.583425925928</v>
      </c>
      <c r="T2205" s="18">
        <f t="shared" si="139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 s="14">
        <v>32</v>
      </c>
      <c r="M2206" t="b">
        <v>1</v>
      </c>
      <c r="N2206" t="s">
        <v>8303</v>
      </c>
      <c r="O2206" s="9">
        <f t="shared" si="136"/>
        <v>101</v>
      </c>
      <c r="P2206" s="12">
        <f t="shared" si="137"/>
        <v>126.72</v>
      </c>
      <c r="Q2206" s="15" t="s">
        <v>8343</v>
      </c>
      <c r="R2206" t="s">
        <v>8346</v>
      </c>
      <c r="S2206" s="18">
        <f t="shared" si="138"/>
        <v>42004.703865740739</v>
      </c>
      <c r="T2206" s="18">
        <f t="shared" si="139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 s="14">
        <v>196</v>
      </c>
      <c r="M2207" t="b">
        <v>1</v>
      </c>
      <c r="N2207" t="s">
        <v>8269</v>
      </c>
      <c r="O2207" s="9">
        <f t="shared" si="136"/>
        <v>101</v>
      </c>
      <c r="P2207" s="12">
        <f t="shared" si="137"/>
        <v>25.69</v>
      </c>
      <c r="Q2207" s="15" t="s">
        <v>8343</v>
      </c>
      <c r="R2207" t="s">
        <v>8344</v>
      </c>
      <c r="S2207" s="18">
        <f t="shared" si="138"/>
        <v>41827.909942129627</v>
      </c>
      <c r="T2207" s="18">
        <f t="shared" si="139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 s="14">
        <v>46</v>
      </c>
      <c r="M2208" t="b">
        <v>1</v>
      </c>
      <c r="N2208" t="s">
        <v>8269</v>
      </c>
      <c r="O2208" s="9">
        <f t="shared" si="136"/>
        <v>101</v>
      </c>
      <c r="P2208" s="12">
        <f t="shared" si="137"/>
        <v>110.22</v>
      </c>
      <c r="Q2208" s="15" t="s">
        <v>8343</v>
      </c>
      <c r="R2208" t="s">
        <v>8344</v>
      </c>
      <c r="S2208" s="18">
        <f t="shared" si="138"/>
        <v>41993.824340277773</v>
      </c>
      <c r="T2208" s="18">
        <f t="shared" si="139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 s="14">
        <v>17</v>
      </c>
      <c r="M2209" t="b">
        <v>1</v>
      </c>
      <c r="N2209" t="s">
        <v>8301</v>
      </c>
      <c r="O2209" s="9">
        <f t="shared" si="136"/>
        <v>101</v>
      </c>
      <c r="P2209" s="12">
        <f t="shared" si="137"/>
        <v>178.53</v>
      </c>
      <c r="Q2209" s="15" t="s">
        <v>8343</v>
      </c>
      <c r="R2209" t="s">
        <v>8345</v>
      </c>
      <c r="S2209" s="18">
        <f t="shared" si="138"/>
        <v>42398.849259259259</v>
      </c>
      <c r="T2209" s="18">
        <f t="shared" si="139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 s="14">
        <v>26</v>
      </c>
      <c r="M2210" t="b">
        <v>1</v>
      </c>
      <c r="N2210" t="s">
        <v>8301</v>
      </c>
      <c r="O2210" s="9">
        <f t="shared" si="136"/>
        <v>101</v>
      </c>
      <c r="P2210" s="12">
        <f t="shared" si="137"/>
        <v>116.73</v>
      </c>
      <c r="Q2210" s="15" t="s">
        <v>8343</v>
      </c>
      <c r="R2210" t="s">
        <v>8345</v>
      </c>
      <c r="S2210" s="18">
        <f t="shared" si="138"/>
        <v>42360.212025462963</v>
      </c>
      <c r="T2210" s="18">
        <f t="shared" si="139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 s="14">
        <v>41</v>
      </c>
      <c r="M2211" t="b">
        <v>1</v>
      </c>
      <c r="N2211" t="s">
        <v>8301</v>
      </c>
      <c r="O2211" s="9">
        <f t="shared" si="136"/>
        <v>101</v>
      </c>
      <c r="P2211" s="12">
        <f t="shared" si="137"/>
        <v>103.17</v>
      </c>
      <c r="Q2211" s="15" t="s">
        <v>8343</v>
      </c>
      <c r="R2211" t="s">
        <v>8345</v>
      </c>
      <c r="S2211" s="18">
        <f t="shared" si="138"/>
        <v>42163.29833333334</v>
      </c>
      <c r="T2211" s="18">
        <f t="shared" si="139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 s="14">
        <v>30</v>
      </c>
      <c r="M2212" t="b">
        <v>1</v>
      </c>
      <c r="N2212" t="s">
        <v>8301</v>
      </c>
      <c r="O2212" s="9">
        <f t="shared" si="136"/>
        <v>101</v>
      </c>
      <c r="P2212" s="12">
        <f t="shared" si="137"/>
        <v>234.67</v>
      </c>
      <c r="Q2212" s="15" t="s">
        <v>8343</v>
      </c>
      <c r="R2212" t="s">
        <v>8345</v>
      </c>
      <c r="S2212" s="18">
        <f t="shared" si="138"/>
        <v>42170.846446759257</v>
      </c>
      <c r="T2212" s="18">
        <f t="shared" si="139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 s="14">
        <v>62</v>
      </c>
      <c r="M2213" t="b">
        <v>1</v>
      </c>
      <c r="N2213" t="s">
        <v>8301</v>
      </c>
      <c r="O2213" s="9">
        <f t="shared" si="136"/>
        <v>101</v>
      </c>
      <c r="P2213" s="12">
        <f t="shared" si="137"/>
        <v>162.71</v>
      </c>
      <c r="Q2213" s="15" t="s">
        <v>8343</v>
      </c>
      <c r="R2213" t="s">
        <v>8345</v>
      </c>
      <c r="S2213" s="18">
        <f t="shared" si="138"/>
        <v>42564.95380787037</v>
      </c>
      <c r="T2213" s="18">
        <f t="shared" si="139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 s="14">
        <v>27</v>
      </c>
      <c r="M2214" t="b">
        <v>1</v>
      </c>
      <c r="N2214" t="s">
        <v>8301</v>
      </c>
      <c r="O2214" s="9">
        <f t="shared" si="136"/>
        <v>101</v>
      </c>
      <c r="P2214" s="12">
        <f t="shared" si="137"/>
        <v>37.22</v>
      </c>
      <c r="Q2214" s="15" t="s">
        <v>8343</v>
      </c>
      <c r="R2214" t="s">
        <v>8345</v>
      </c>
      <c r="S2214" s="18">
        <f t="shared" si="138"/>
        <v>42373.252280092594</v>
      </c>
      <c r="T2214" s="18">
        <f t="shared" si="139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 s="14">
        <v>104</v>
      </c>
      <c r="M2215" t="b">
        <v>1</v>
      </c>
      <c r="N2215" t="s">
        <v>8269</v>
      </c>
      <c r="O2215" s="9">
        <f t="shared" si="136"/>
        <v>101</v>
      </c>
      <c r="P2215" s="12">
        <f t="shared" si="137"/>
        <v>33.99</v>
      </c>
      <c r="Q2215" s="15" t="s">
        <v>8343</v>
      </c>
      <c r="R2215" t="s">
        <v>8344</v>
      </c>
      <c r="S2215" s="18">
        <f t="shared" si="138"/>
        <v>40478.263923611114</v>
      </c>
      <c r="T2215" s="18">
        <f t="shared" si="139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 s="14">
        <v>41</v>
      </c>
      <c r="M2216" t="b">
        <v>1</v>
      </c>
      <c r="N2216" t="s">
        <v>8269</v>
      </c>
      <c r="O2216" s="9">
        <f t="shared" si="136"/>
        <v>101</v>
      </c>
      <c r="P2216" s="12">
        <f t="shared" si="137"/>
        <v>98.54</v>
      </c>
      <c r="Q2216" s="15" t="s">
        <v>8343</v>
      </c>
      <c r="R2216" t="s">
        <v>8344</v>
      </c>
      <c r="S2216" s="18">
        <f t="shared" si="138"/>
        <v>41829.788252314815</v>
      </c>
      <c r="T2216" s="18">
        <f t="shared" si="139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 s="14">
        <v>23</v>
      </c>
      <c r="M2217" t="b">
        <v>1</v>
      </c>
      <c r="N2217" t="s">
        <v>8269</v>
      </c>
      <c r="O2217" s="9">
        <f t="shared" si="136"/>
        <v>101</v>
      </c>
      <c r="P2217" s="12">
        <f t="shared" si="137"/>
        <v>131.91</v>
      </c>
      <c r="Q2217" s="15" t="s">
        <v>8343</v>
      </c>
      <c r="R2217" t="s">
        <v>8344</v>
      </c>
      <c r="S2217" s="18">
        <f t="shared" si="138"/>
        <v>41862.864675925928</v>
      </c>
      <c r="T2217" s="18">
        <f t="shared" si="139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 s="14">
        <v>151</v>
      </c>
      <c r="M2218" t="b">
        <v>1</v>
      </c>
      <c r="N2218" t="s">
        <v>8269</v>
      </c>
      <c r="O2218" s="9">
        <f t="shared" si="136"/>
        <v>101</v>
      </c>
      <c r="P2218" s="12">
        <f t="shared" si="137"/>
        <v>46.77</v>
      </c>
      <c r="Q2218" s="15" t="s">
        <v>8343</v>
      </c>
      <c r="R2218" t="s">
        <v>8344</v>
      </c>
      <c r="S2218" s="18">
        <f t="shared" si="138"/>
        <v>40883.949317129627</v>
      </c>
      <c r="T2218" s="18">
        <f t="shared" si="139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 s="14">
        <v>59</v>
      </c>
      <c r="M2219" t="b">
        <v>1</v>
      </c>
      <c r="N2219" t="s">
        <v>8269</v>
      </c>
      <c r="O2219" s="9">
        <f t="shared" si="136"/>
        <v>101</v>
      </c>
      <c r="P2219" s="12">
        <f t="shared" si="137"/>
        <v>256.37</v>
      </c>
      <c r="Q2219" s="15" t="s">
        <v>8343</v>
      </c>
      <c r="R2219" t="s">
        <v>8344</v>
      </c>
      <c r="S2219" s="18">
        <f t="shared" si="138"/>
        <v>42772.833379629628</v>
      </c>
      <c r="T2219" s="18">
        <f t="shared" si="139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 s="14">
        <v>110</v>
      </c>
      <c r="M2220" t="b">
        <v>1</v>
      </c>
      <c r="N2220" t="s">
        <v>8269</v>
      </c>
      <c r="O2220" s="9">
        <f t="shared" si="136"/>
        <v>101</v>
      </c>
      <c r="P2220" s="12">
        <f t="shared" si="137"/>
        <v>182.91</v>
      </c>
      <c r="Q2220" s="15" t="s">
        <v>8343</v>
      </c>
      <c r="R2220" t="s">
        <v>8344</v>
      </c>
      <c r="S2220" s="18">
        <f t="shared" si="138"/>
        <v>42702.917048611111</v>
      </c>
      <c r="T2220" s="18">
        <f t="shared" si="139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 s="14">
        <v>269</v>
      </c>
      <c r="M2221" t="b">
        <v>1</v>
      </c>
      <c r="N2221" t="s">
        <v>8269</v>
      </c>
      <c r="O2221" s="9">
        <f t="shared" si="136"/>
        <v>101</v>
      </c>
      <c r="P2221" s="12">
        <f t="shared" si="137"/>
        <v>131.13999999999999</v>
      </c>
      <c r="Q2221" s="15" t="s">
        <v>8343</v>
      </c>
      <c r="R2221" t="s">
        <v>8344</v>
      </c>
      <c r="S2221" s="18">
        <f t="shared" si="138"/>
        <v>42252.474351851852</v>
      </c>
      <c r="T2221" s="18">
        <f t="shared" si="139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 s="14">
        <v>34</v>
      </c>
      <c r="M2222" t="b">
        <v>1</v>
      </c>
      <c r="N2222" t="s">
        <v>8269</v>
      </c>
      <c r="O2222" s="9">
        <f t="shared" si="136"/>
        <v>101</v>
      </c>
      <c r="P2222" s="12">
        <f t="shared" si="137"/>
        <v>88.74</v>
      </c>
      <c r="Q2222" s="15" t="s">
        <v>8343</v>
      </c>
      <c r="R2222" t="s">
        <v>8344</v>
      </c>
      <c r="S2222" s="18">
        <f t="shared" si="138"/>
        <v>42754.693842592591</v>
      </c>
      <c r="T2222" s="18">
        <f t="shared" si="139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 s="14">
        <v>200</v>
      </c>
      <c r="M2223" t="b">
        <v>1</v>
      </c>
      <c r="N2223" t="s">
        <v>8269</v>
      </c>
      <c r="O2223" s="9">
        <f t="shared" si="136"/>
        <v>101</v>
      </c>
      <c r="P2223" s="12">
        <f t="shared" si="137"/>
        <v>60.48</v>
      </c>
      <c r="Q2223" s="15" t="s">
        <v>8343</v>
      </c>
      <c r="R2223" t="s">
        <v>8344</v>
      </c>
      <c r="S2223" s="18">
        <f t="shared" si="138"/>
        <v>42068.888391203705</v>
      </c>
      <c r="T2223" s="18">
        <f t="shared" si="139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 s="14">
        <v>186</v>
      </c>
      <c r="M2224" t="b">
        <v>1</v>
      </c>
      <c r="N2224" t="s">
        <v>8269</v>
      </c>
      <c r="O2224" s="9">
        <f t="shared" si="136"/>
        <v>101</v>
      </c>
      <c r="P2224" s="12">
        <f t="shared" si="137"/>
        <v>70.77</v>
      </c>
      <c r="Q2224" s="15" t="s">
        <v>8343</v>
      </c>
      <c r="R2224" t="s">
        <v>8344</v>
      </c>
      <c r="S2224" s="18">
        <f t="shared" si="138"/>
        <v>42059.085752314815</v>
      </c>
      <c r="T2224" s="18">
        <f t="shared" si="139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 s="14">
        <v>286</v>
      </c>
      <c r="M2225" t="b">
        <v>1</v>
      </c>
      <c r="N2225" t="s">
        <v>8269</v>
      </c>
      <c r="O2225" s="9">
        <f t="shared" si="136"/>
        <v>101</v>
      </c>
      <c r="P2225" s="12">
        <f t="shared" si="137"/>
        <v>54.91</v>
      </c>
      <c r="Q2225" s="15" t="s">
        <v>8343</v>
      </c>
      <c r="R2225" t="s">
        <v>8344</v>
      </c>
      <c r="S2225" s="18">
        <f t="shared" si="138"/>
        <v>42400.704537037032</v>
      </c>
      <c r="T2225" s="18">
        <f t="shared" si="139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 s="14">
        <v>38</v>
      </c>
      <c r="M2226" t="b">
        <v>1</v>
      </c>
      <c r="N2226" t="s">
        <v>8269</v>
      </c>
      <c r="O2226" s="9">
        <f t="shared" si="136"/>
        <v>101</v>
      </c>
      <c r="P2226" s="12">
        <f t="shared" si="137"/>
        <v>66.45</v>
      </c>
      <c r="Q2226" s="15" t="s">
        <v>8343</v>
      </c>
      <c r="R2226" t="s">
        <v>8344</v>
      </c>
      <c r="S2226" s="18">
        <f t="shared" si="138"/>
        <v>42513.045798611114</v>
      </c>
      <c r="T2226" s="18">
        <f t="shared" si="139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 s="14">
        <v>57</v>
      </c>
      <c r="M2227" t="b">
        <v>1</v>
      </c>
      <c r="N2227" t="s">
        <v>8269</v>
      </c>
      <c r="O2227" s="9">
        <f t="shared" si="136"/>
        <v>101</v>
      </c>
      <c r="P2227" s="12">
        <f t="shared" si="137"/>
        <v>142.28</v>
      </c>
      <c r="Q2227" s="15" t="s">
        <v>8343</v>
      </c>
      <c r="R2227" t="s">
        <v>8344</v>
      </c>
      <c r="S2227" s="18">
        <f t="shared" si="138"/>
        <v>42041.714178240742</v>
      </c>
      <c r="T2227" s="18">
        <f t="shared" si="139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 s="14">
        <v>33</v>
      </c>
      <c r="M2228" t="b">
        <v>1</v>
      </c>
      <c r="N2228" t="s">
        <v>8269</v>
      </c>
      <c r="O2228" s="9">
        <f t="shared" si="136"/>
        <v>101</v>
      </c>
      <c r="P2228" s="12">
        <f t="shared" si="137"/>
        <v>24.55</v>
      </c>
      <c r="Q2228" s="15" t="s">
        <v>8343</v>
      </c>
      <c r="R2228" t="s">
        <v>8344</v>
      </c>
      <c r="S2228" s="18">
        <f t="shared" si="138"/>
        <v>42468.374606481477</v>
      </c>
      <c r="T2228" s="18">
        <f t="shared" si="139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 s="14">
        <v>40</v>
      </c>
      <c r="M2229" t="b">
        <v>1</v>
      </c>
      <c r="N2229" t="s">
        <v>8269</v>
      </c>
      <c r="O2229" s="9">
        <f t="shared" si="136"/>
        <v>101</v>
      </c>
      <c r="P2229" s="12">
        <f t="shared" si="137"/>
        <v>114.13</v>
      </c>
      <c r="Q2229" s="15" t="s">
        <v>8343</v>
      </c>
      <c r="R2229" t="s">
        <v>8344</v>
      </c>
      <c r="S2229" s="18">
        <f t="shared" si="138"/>
        <v>41851.200150462959</v>
      </c>
      <c r="T2229" s="18">
        <f t="shared" si="139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 s="14">
        <v>54</v>
      </c>
      <c r="M2230" t="b">
        <v>1</v>
      </c>
      <c r="N2230" t="s">
        <v>8269</v>
      </c>
      <c r="O2230" s="9">
        <f t="shared" si="136"/>
        <v>101</v>
      </c>
      <c r="P2230" s="12">
        <f t="shared" si="137"/>
        <v>93.61</v>
      </c>
      <c r="Q2230" s="15" t="s">
        <v>8343</v>
      </c>
      <c r="R2230" t="s">
        <v>8344</v>
      </c>
      <c r="S2230" s="18">
        <f t="shared" si="138"/>
        <v>41806.395428240743</v>
      </c>
      <c r="T2230" s="18">
        <f t="shared" si="139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 s="14">
        <v>27</v>
      </c>
      <c r="M2231" t="b">
        <v>1</v>
      </c>
      <c r="N2231" t="s">
        <v>8269</v>
      </c>
      <c r="O2231" s="9">
        <f t="shared" si="136"/>
        <v>101</v>
      </c>
      <c r="P2231" s="12">
        <f t="shared" si="137"/>
        <v>56.33</v>
      </c>
      <c r="Q2231" s="15" t="s">
        <v>8343</v>
      </c>
      <c r="R2231" t="s">
        <v>8344</v>
      </c>
      <c r="S2231" s="18">
        <f t="shared" si="138"/>
        <v>42536.815648148149</v>
      </c>
      <c r="T2231" s="18">
        <f t="shared" si="139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 s="14">
        <v>21</v>
      </c>
      <c r="M2232" t="b">
        <v>1</v>
      </c>
      <c r="N2232" t="s">
        <v>8269</v>
      </c>
      <c r="O2232" s="9">
        <f t="shared" si="136"/>
        <v>101</v>
      </c>
      <c r="P2232" s="12">
        <f t="shared" si="137"/>
        <v>96.19</v>
      </c>
      <c r="Q2232" s="15" t="s">
        <v>8343</v>
      </c>
      <c r="R2232" t="s">
        <v>8344</v>
      </c>
      <c r="S2232" s="18">
        <f t="shared" si="138"/>
        <v>41822.417939814812</v>
      </c>
      <c r="T2232" s="18">
        <f t="shared" si="139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 s="14">
        <v>72</v>
      </c>
      <c r="M2233" t="b">
        <v>1</v>
      </c>
      <c r="N2233" t="s">
        <v>8269</v>
      </c>
      <c r="O2233" s="9">
        <f t="shared" si="136"/>
        <v>101</v>
      </c>
      <c r="P2233" s="12">
        <f t="shared" si="137"/>
        <v>126.72</v>
      </c>
      <c r="Q2233" s="15" t="s">
        <v>8343</v>
      </c>
      <c r="R2233" t="s">
        <v>8344</v>
      </c>
      <c r="S2233" s="18">
        <f t="shared" si="138"/>
        <v>42697.082673611112</v>
      </c>
      <c r="T2233" s="18">
        <f t="shared" si="139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 s="14">
        <v>26</v>
      </c>
      <c r="M2234" t="b">
        <v>1</v>
      </c>
      <c r="N2234" t="s">
        <v>8269</v>
      </c>
      <c r="O2234" s="9">
        <f t="shared" si="136"/>
        <v>101</v>
      </c>
      <c r="P2234" s="12">
        <f t="shared" si="137"/>
        <v>302.31</v>
      </c>
      <c r="Q2234" s="15" t="s">
        <v>8343</v>
      </c>
      <c r="R2234" t="s">
        <v>8344</v>
      </c>
      <c r="S2234" s="18">
        <f t="shared" si="138"/>
        <v>41851.771354166667</v>
      </c>
      <c r="T2234" s="18">
        <f t="shared" si="139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 s="14">
        <v>77</v>
      </c>
      <c r="M2235" t="b">
        <v>1</v>
      </c>
      <c r="N2235" t="s">
        <v>8269</v>
      </c>
      <c r="O2235" s="9">
        <f t="shared" si="136"/>
        <v>101</v>
      </c>
      <c r="P2235" s="12">
        <f t="shared" si="137"/>
        <v>104.99</v>
      </c>
      <c r="Q2235" s="15" t="s">
        <v>8343</v>
      </c>
      <c r="R2235" t="s">
        <v>8344</v>
      </c>
      <c r="S2235" s="18">
        <f t="shared" si="138"/>
        <v>42053.732627314821</v>
      </c>
      <c r="T2235" s="18">
        <f t="shared" si="139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 s="14">
        <v>46</v>
      </c>
      <c r="M2236" t="b">
        <v>1</v>
      </c>
      <c r="N2236" t="s">
        <v>8269</v>
      </c>
      <c r="O2236" s="9">
        <f t="shared" si="136"/>
        <v>101</v>
      </c>
      <c r="P2236" s="12">
        <f t="shared" si="137"/>
        <v>76.650000000000006</v>
      </c>
      <c r="Q2236" s="15" t="s">
        <v>8343</v>
      </c>
      <c r="R2236" t="s">
        <v>8344</v>
      </c>
      <c r="S2236" s="18">
        <f t="shared" si="138"/>
        <v>42559.431203703702</v>
      </c>
      <c r="T2236" s="18">
        <f t="shared" si="139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 s="14">
        <v>56</v>
      </c>
      <c r="M2237" t="b">
        <v>1</v>
      </c>
      <c r="N2237" t="s">
        <v>8269</v>
      </c>
      <c r="O2237" s="9">
        <f t="shared" si="136"/>
        <v>101</v>
      </c>
      <c r="P2237" s="12">
        <f t="shared" si="137"/>
        <v>72.05</v>
      </c>
      <c r="Q2237" s="15" t="s">
        <v>8343</v>
      </c>
      <c r="R2237" t="s">
        <v>8344</v>
      </c>
      <c r="S2237" s="18">
        <f t="shared" si="138"/>
        <v>41752.83457175926</v>
      </c>
      <c r="T2237" s="18">
        <f t="shared" si="139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 s="14">
        <v>98</v>
      </c>
      <c r="M2238" t="b">
        <v>1</v>
      </c>
      <c r="N2238" t="s">
        <v>8269</v>
      </c>
      <c r="O2238" s="9">
        <f t="shared" si="136"/>
        <v>101</v>
      </c>
      <c r="P2238" s="12">
        <f t="shared" si="137"/>
        <v>103.21</v>
      </c>
      <c r="Q2238" s="15" t="s">
        <v>8343</v>
      </c>
      <c r="R2238" t="s">
        <v>8344</v>
      </c>
      <c r="S2238" s="18">
        <f t="shared" si="138"/>
        <v>42037.791238425925</v>
      </c>
      <c r="T2238" s="18">
        <f t="shared" si="139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 s="14">
        <v>36</v>
      </c>
      <c r="M2239" t="b">
        <v>1</v>
      </c>
      <c r="N2239" t="s">
        <v>8269</v>
      </c>
      <c r="O2239" s="9">
        <f t="shared" si="136"/>
        <v>101</v>
      </c>
      <c r="P2239" s="12">
        <f t="shared" si="137"/>
        <v>84.17</v>
      </c>
      <c r="Q2239" s="15" t="s">
        <v>8343</v>
      </c>
      <c r="R2239" t="s">
        <v>8344</v>
      </c>
      <c r="S2239" s="18">
        <f t="shared" si="138"/>
        <v>42205.710879629631</v>
      </c>
      <c r="T2239" s="18">
        <f t="shared" si="139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 s="14">
        <v>16</v>
      </c>
      <c r="M2240" t="b">
        <v>1</v>
      </c>
      <c r="N2240" t="s">
        <v>8269</v>
      </c>
      <c r="O2240" s="9">
        <f t="shared" si="136"/>
        <v>101</v>
      </c>
      <c r="P2240" s="12">
        <f t="shared" si="137"/>
        <v>41.13</v>
      </c>
      <c r="Q2240" s="15" t="s">
        <v>8343</v>
      </c>
      <c r="R2240" t="s">
        <v>8344</v>
      </c>
      <c r="S2240" s="18">
        <f t="shared" si="138"/>
        <v>42088.723692129628</v>
      </c>
      <c r="T2240" s="18">
        <f t="shared" si="139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 s="14">
        <v>21</v>
      </c>
      <c r="M2241" t="b">
        <v>1</v>
      </c>
      <c r="N2241" t="s">
        <v>8269</v>
      </c>
      <c r="O2241" s="9">
        <f t="shared" si="136"/>
        <v>101</v>
      </c>
      <c r="P2241" s="12">
        <f t="shared" si="137"/>
        <v>33.57</v>
      </c>
      <c r="Q2241" s="15" t="s">
        <v>8343</v>
      </c>
      <c r="R2241" t="s">
        <v>8344</v>
      </c>
      <c r="S2241" s="18">
        <f t="shared" si="138"/>
        <v>41821.698599537034</v>
      </c>
      <c r="T2241" s="18">
        <f t="shared" si="139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 s="14">
        <v>69</v>
      </c>
      <c r="M2242" t="b">
        <v>1</v>
      </c>
      <c r="N2242" t="s">
        <v>8269</v>
      </c>
      <c r="O2242" s="9">
        <f t="shared" ref="O2242:O2305" si="140">ROUND(E2242/D2242*100,0)</f>
        <v>101</v>
      </c>
      <c r="P2242" s="12">
        <f t="shared" si="137"/>
        <v>145.87</v>
      </c>
      <c r="Q2242" s="15" t="s">
        <v>8343</v>
      </c>
      <c r="R2242" t="s">
        <v>8344</v>
      </c>
      <c r="S2242" s="18">
        <f t="shared" si="138"/>
        <v>42626.7503125</v>
      </c>
      <c r="T2242" s="18">
        <f t="shared" si="139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 s="14">
        <v>47</v>
      </c>
      <c r="M2243" t="b">
        <v>1</v>
      </c>
      <c r="N2243" t="s">
        <v>8269</v>
      </c>
      <c r="O2243" s="9">
        <f t="shared" si="140"/>
        <v>101</v>
      </c>
      <c r="P2243" s="12">
        <f t="shared" ref="P2243:P2306" si="141">IFERROR(ROUND(E2243/L2243,2),0)</f>
        <v>64.47</v>
      </c>
      <c r="Q2243" s="15" t="s">
        <v>8343</v>
      </c>
      <c r="R2243" t="s">
        <v>8344</v>
      </c>
      <c r="S2243" s="18">
        <f t="shared" ref="S2243:S2306" si="142">(((J2243/60)/60)/24)+DATE(1970,1,1)</f>
        <v>42053.671666666662</v>
      </c>
      <c r="T2243" s="18">
        <f t="shared" ref="T2243:T2306" si="143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 s="14">
        <v>39</v>
      </c>
      <c r="M2244" t="b">
        <v>1</v>
      </c>
      <c r="N2244" t="s">
        <v>8269</v>
      </c>
      <c r="O2244" s="9">
        <f t="shared" si="140"/>
        <v>101</v>
      </c>
      <c r="P2244" s="12">
        <f t="shared" si="141"/>
        <v>51.79</v>
      </c>
      <c r="Q2244" s="15" t="s">
        <v>8343</v>
      </c>
      <c r="R2244" t="s">
        <v>8344</v>
      </c>
      <c r="S2244" s="18">
        <f t="shared" si="142"/>
        <v>42541.501516203702</v>
      </c>
      <c r="T2244" s="18">
        <f t="shared" si="143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 s="14">
        <v>30</v>
      </c>
      <c r="M2245" t="b">
        <v>1</v>
      </c>
      <c r="N2245" t="s">
        <v>8269</v>
      </c>
      <c r="O2245" s="9">
        <f t="shared" si="140"/>
        <v>101</v>
      </c>
      <c r="P2245" s="12">
        <f t="shared" si="141"/>
        <v>55.33</v>
      </c>
      <c r="Q2245" s="15" t="s">
        <v>8343</v>
      </c>
      <c r="R2245" t="s">
        <v>8344</v>
      </c>
      <c r="S2245" s="18">
        <f t="shared" si="142"/>
        <v>42372.693055555559</v>
      </c>
      <c r="T2245" s="18">
        <f t="shared" si="143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 s="14">
        <v>42</v>
      </c>
      <c r="M2246" t="b">
        <v>1</v>
      </c>
      <c r="N2246" t="s">
        <v>8269</v>
      </c>
      <c r="O2246" s="9">
        <f t="shared" si="140"/>
        <v>101</v>
      </c>
      <c r="P2246" s="12">
        <f t="shared" si="141"/>
        <v>35.950000000000003</v>
      </c>
      <c r="Q2246" s="15" t="s">
        <v>8343</v>
      </c>
      <c r="R2246" t="s">
        <v>8344</v>
      </c>
      <c r="S2246" s="18">
        <f t="shared" si="142"/>
        <v>42233.763831018514</v>
      </c>
      <c r="T2246" s="18">
        <f t="shared" si="143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 s="14">
        <v>15</v>
      </c>
      <c r="M2247" t="b">
        <v>1</v>
      </c>
      <c r="N2247" t="s">
        <v>8269</v>
      </c>
      <c r="O2247" s="9">
        <f t="shared" si="140"/>
        <v>101</v>
      </c>
      <c r="P2247" s="12">
        <f t="shared" si="141"/>
        <v>60.33</v>
      </c>
      <c r="Q2247" s="15" t="s">
        <v>8343</v>
      </c>
      <c r="R2247" t="s">
        <v>8344</v>
      </c>
      <c r="S2247" s="18">
        <f t="shared" si="142"/>
        <v>41802.62090277778</v>
      </c>
      <c r="T2247" s="18">
        <f t="shared" si="143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 s="14">
        <v>19</v>
      </c>
      <c r="M2248" t="b">
        <v>1</v>
      </c>
      <c r="N2248" t="s">
        <v>8269</v>
      </c>
      <c r="O2248" s="9">
        <f t="shared" si="140"/>
        <v>101</v>
      </c>
      <c r="P2248" s="12">
        <f t="shared" si="141"/>
        <v>79.89</v>
      </c>
      <c r="Q2248" s="15" t="s">
        <v>8343</v>
      </c>
      <c r="R2248" t="s">
        <v>8344</v>
      </c>
      <c r="S2248" s="18">
        <f t="shared" si="142"/>
        <v>41927.873784722222</v>
      </c>
      <c r="T2248" s="18">
        <f t="shared" si="143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 s="14">
        <v>28</v>
      </c>
      <c r="M2249" t="b">
        <v>1</v>
      </c>
      <c r="N2249" t="s">
        <v>8269</v>
      </c>
      <c r="O2249" s="9">
        <f t="shared" si="140"/>
        <v>101</v>
      </c>
      <c r="P2249" s="12">
        <f t="shared" si="141"/>
        <v>72.39</v>
      </c>
      <c r="Q2249" s="15" t="s">
        <v>8343</v>
      </c>
      <c r="R2249" t="s">
        <v>8344</v>
      </c>
      <c r="S2249" s="18">
        <f t="shared" si="142"/>
        <v>42037.598958333328</v>
      </c>
      <c r="T2249" s="18">
        <f t="shared" si="143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 s="14">
        <v>21</v>
      </c>
      <c r="M2250" t="b">
        <v>1</v>
      </c>
      <c r="N2250" t="s">
        <v>8269</v>
      </c>
      <c r="O2250" s="9">
        <f t="shared" si="140"/>
        <v>101</v>
      </c>
      <c r="P2250" s="12">
        <f t="shared" si="141"/>
        <v>95.95</v>
      </c>
      <c r="Q2250" s="15" t="s">
        <v>8343</v>
      </c>
      <c r="R2250" t="s">
        <v>8344</v>
      </c>
      <c r="S2250" s="18">
        <f t="shared" si="142"/>
        <v>42227.824212962965</v>
      </c>
      <c r="T2250" s="18">
        <f t="shared" si="143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 s="14">
        <v>37</v>
      </c>
      <c r="M2251" t="b">
        <v>1</v>
      </c>
      <c r="N2251" t="s">
        <v>8269</v>
      </c>
      <c r="O2251" s="9">
        <f t="shared" si="140"/>
        <v>101</v>
      </c>
      <c r="P2251" s="12">
        <f t="shared" si="141"/>
        <v>45.11</v>
      </c>
      <c r="Q2251" s="15" t="s">
        <v>8343</v>
      </c>
      <c r="R2251" t="s">
        <v>8344</v>
      </c>
      <c r="S2251" s="18">
        <f t="shared" si="142"/>
        <v>42733.50136574074</v>
      </c>
      <c r="T2251" s="18">
        <f t="shared" si="143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 s="14">
        <v>17</v>
      </c>
      <c r="M2252" t="b">
        <v>1</v>
      </c>
      <c r="N2252" t="s">
        <v>8269</v>
      </c>
      <c r="O2252" s="9">
        <f t="shared" si="140"/>
        <v>101</v>
      </c>
      <c r="P2252" s="12">
        <f t="shared" si="141"/>
        <v>59.12</v>
      </c>
      <c r="Q2252" s="15" t="s">
        <v>8343</v>
      </c>
      <c r="R2252" t="s">
        <v>8344</v>
      </c>
      <c r="S2252" s="18">
        <f t="shared" si="142"/>
        <v>42236.623252314821</v>
      </c>
      <c r="T2252" s="18">
        <f t="shared" si="143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 s="14">
        <v>102</v>
      </c>
      <c r="M2253" t="b">
        <v>1</v>
      </c>
      <c r="N2253" t="s">
        <v>8269</v>
      </c>
      <c r="O2253" s="9">
        <f t="shared" si="140"/>
        <v>101</v>
      </c>
      <c r="P2253" s="12">
        <f t="shared" si="141"/>
        <v>99.34</v>
      </c>
      <c r="Q2253" s="15" t="s">
        <v>8343</v>
      </c>
      <c r="R2253" t="s">
        <v>8344</v>
      </c>
      <c r="S2253" s="18">
        <f t="shared" si="142"/>
        <v>42561.783877314811</v>
      </c>
      <c r="T2253" s="18">
        <f t="shared" si="143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 s="14">
        <v>11</v>
      </c>
      <c r="M2254" t="b">
        <v>1</v>
      </c>
      <c r="N2254" t="s">
        <v>8269</v>
      </c>
      <c r="O2254" s="9">
        <f t="shared" si="140"/>
        <v>101</v>
      </c>
      <c r="P2254" s="12">
        <f t="shared" si="141"/>
        <v>18.27</v>
      </c>
      <c r="Q2254" s="15" t="s">
        <v>8343</v>
      </c>
      <c r="R2254" t="s">
        <v>8344</v>
      </c>
      <c r="S2254" s="18">
        <f t="shared" si="142"/>
        <v>42101.828819444447</v>
      </c>
      <c r="T2254" s="18">
        <f t="shared" si="143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 s="14">
        <v>71</v>
      </c>
      <c r="M2255" t="b">
        <v>1</v>
      </c>
      <c r="N2255" t="s">
        <v>8269</v>
      </c>
      <c r="O2255" s="9">
        <f t="shared" si="140"/>
        <v>101</v>
      </c>
      <c r="P2255" s="12">
        <f t="shared" si="141"/>
        <v>35.49</v>
      </c>
      <c r="Q2255" s="15" t="s">
        <v>8343</v>
      </c>
      <c r="R2255" t="s">
        <v>8344</v>
      </c>
      <c r="S2255" s="18">
        <f t="shared" si="142"/>
        <v>42144.041851851856</v>
      </c>
      <c r="T2255" s="18">
        <f t="shared" si="143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 s="14">
        <v>56</v>
      </c>
      <c r="M2256" t="b">
        <v>1</v>
      </c>
      <c r="N2256" t="s">
        <v>8269</v>
      </c>
      <c r="O2256" s="9">
        <f t="shared" si="140"/>
        <v>101</v>
      </c>
      <c r="P2256" s="12">
        <f t="shared" si="141"/>
        <v>36.07</v>
      </c>
      <c r="Q2256" s="15" t="s">
        <v>8343</v>
      </c>
      <c r="R2256" t="s">
        <v>8344</v>
      </c>
      <c r="S2256" s="18">
        <f t="shared" si="142"/>
        <v>42128.627893518518</v>
      </c>
      <c r="T2256" s="18">
        <f t="shared" si="143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 s="14">
        <v>33</v>
      </c>
      <c r="M2257" t="b">
        <v>1</v>
      </c>
      <c r="N2257" t="s">
        <v>8269</v>
      </c>
      <c r="O2257" s="9">
        <f t="shared" si="140"/>
        <v>101</v>
      </c>
      <c r="P2257" s="12">
        <f t="shared" si="141"/>
        <v>60.91</v>
      </c>
      <c r="Q2257" s="15" t="s">
        <v>8343</v>
      </c>
      <c r="R2257" t="s">
        <v>8344</v>
      </c>
      <c r="S2257" s="18">
        <f t="shared" si="142"/>
        <v>42191.363506944443</v>
      </c>
      <c r="T2257" s="18">
        <f t="shared" si="143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 s="14">
        <v>20</v>
      </c>
      <c r="M2258" t="b">
        <v>1</v>
      </c>
      <c r="N2258" t="s">
        <v>8269</v>
      </c>
      <c r="O2258" s="9">
        <f t="shared" si="140"/>
        <v>101</v>
      </c>
      <c r="P2258" s="12">
        <f t="shared" si="141"/>
        <v>75.5</v>
      </c>
      <c r="Q2258" s="15" t="s">
        <v>8343</v>
      </c>
      <c r="R2258" t="s">
        <v>8344</v>
      </c>
      <c r="S2258" s="18">
        <f t="shared" si="142"/>
        <v>41775.858564814815</v>
      </c>
      <c r="T2258" s="18">
        <f t="shared" si="143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 s="14">
        <v>40</v>
      </c>
      <c r="M2259" t="b">
        <v>1</v>
      </c>
      <c r="N2259" t="s">
        <v>8269</v>
      </c>
      <c r="O2259" s="9">
        <f t="shared" si="140"/>
        <v>101</v>
      </c>
      <c r="P2259" s="12">
        <f t="shared" si="141"/>
        <v>202.85</v>
      </c>
      <c r="Q2259" s="15" t="s">
        <v>8343</v>
      </c>
      <c r="R2259" t="s">
        <v>8344</v>
      </c>
      <c r="S2259" s="18">
        <f t="shared" si="142"/>
        <v>42064.220069444447</v>
      </c>
      <c r="T2259" s="18">
        <f t="shared" si="143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 s="14">
        <v>40</v>
      </c>
      <c r="M2260" t="b">
        <v>1</v>
      </c>
      <c r="N2260" t="s">
        <v>8269</v>
      </c>
      <c r="O2260" s="9">
        <f t="shared" si="140"/>
        <v>101</v>
      </c>
      <c r="P2260" s="12">
        <f t="shared" si="141"/>
        <v>88.25</v>
      </c>
      <c r="Q2260" s="15" t="s">
        <v>8343</v>
      </c>
      <c r="R2260" t="s">
        <v>8344</v>
      </c>
      <c r="S2260" s="18">
        <f t="shared" si="142"/>
        <v>41820.62809027778</v>
      </c>
      <c r="T2260" s="18">
        <f t="shared" si="143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 s="14">
        <v>6</v>
      </c>
      <c r="M2261" t="b">
        <v>1</v>
      </c>
      <c r="N2261" t="s">
        <v>8269</v>
      </c>
      <c r="O2261" s="9">
        <f t="shared" si="140"/>
        <v>101</v>
      </c>
      <c r="P2261" s="12">
        <f t="shared" si="141"/>
        <v>59.17</v>
      </c>
      <c r="Q2261" s="15" t="s">
        <v>8343</v>
      </c>
      <c r="R2261" t="s">
        <v>8344</v>
      </c>
      <c r="S2261" s="18">
        <f t="shared" si="142"/>
        <v>42230.662731481483</v>
      </c>
      <c r="T2261" s="18">
        <f t="shared" si="143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 s="14">
        <v>40</v>
      </c>
      <c r="M2262" t="b">
        <v>1</v>
      </c>
      <c r="N2262" t="s">
        <v>8269</v>
      </c>
      <c r="O2262" s="9">
        <f t="shared" si="140"/>
        <v>101</v>
      </c>
      <c r="P2262" s="12">
        <f t="shared" si="141"/>
        <v>63</v>
      </c>
      <c r="Q2262" s="15" t="s">
        <v>8343</v>
      </c>
      <c r="R2262" t="s">
        <v>8344</v>
      </c>
      <c r="S2262" s="18">
        <f t="shared" si="142"/>
        <v>41897.602037037039</v>
      </c>
      <c r="T2262" s="18">
        <f t="shared" si="143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 s="14">
        <v>13</v>
      </c>
      <c r="M2263" t="b">
        <v>1</v>
      </c>
      <c r="N2263" t="s">
        <v>8269</v>
      </c>
      <c r="O2263" s="9">
        <f t="shared" si="140"/>
        <v>101</v>
      </c>
      <c r="P2263" s="12">
        <f t="shared" si="141"/>
        <v>310</v>
      </c>
      <c r="Q2263" s="15" t="s">
        <v>8343</v>
      </c>
      <c r="R2263" t="s">
        <v>8344</v>
      </c>
      <c r="S2263" s="18">
        <f t="shared" si="142"/>
        <v>42102.866307870368</v>
      </c>
      <c r="T2263" s="18">
        <f t="shared" si="143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 s="14">
        <v>44</v>
      </c>
      <c r="M2264" t="b">
        <v>1</v>
      </c>
      <c r="N2264" t="s">
        <v>8269</v>
      </c>
      <c r="O2264" s="9">
        <f t="shared" si="140"/>
        <v>101</v>
      </c>
      <c r="P2264" s="12">
        <f t="shared" si="141"/>
        <v>114.55</v>
      </c>
      <c r="Q2264" s="15" t="s">
        <v>8343</v>
      </c>
      <c r="R2264" t="s">
        <v>8344</v>
      </c>
      <c r="S2264" s="18">
        <f t="shared" si="142"/>
        <v>41927.936157407406</v>
      </c>
      <c r="T2264" s="18">
        <f t="shared" si="143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 s="14">
        <v>33</v>
      </c>
      <c r="M2265" t="b">
        <v>1</v>
      </c>
      <c r="N2265" t="s">
        <v>8269</v>
      </c>
      <c r="O2265" s="9">
        <f t="shared" si="140"/>
        <v>101</v>
      </c>
      <c r="P2265" s="12">
        <f t="shared" si="141"/>
        <v>61.06</v>
      </c>
      <c r="Q2265" s="15" t="s">
        <v>8343</v>
      </c>
      <c r="R2265" t="s">
        <v>8344</v>
      </c>
      <c r="S2265" s="18">
        <f t="shared" si="142"/>
        <v>42632.348310185189</v>
      </c>
      <c r="T2265" s="18">
        <f t="shared" si="143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 s="14">
        <v>17</v>
      </c>
      <c r="M2266" t="b">
        <v>1</v>
      </c>
      <c r="N2266" t="s">
        <v>8303</v>
      </c>
      <c r="O2266" s="9">
        <f t="shared" si="140"/>
        <v>101</v>
      </c>
      <c r="P2266" s="12">
        <f t="shared" si="141"/>
        <v>267.64999999999998</v>
      </c>
      <c r="Q2266" s="15" t="s">
        <v>8343</v>
      </c>
      <c r="R2266" t="s">
        <v>8346</v>
      </c>
      <c r="S2266" s="18">
        <f t="shared" si="142"/>
        <v>41771.814791666664</v>
      </c>
      <c r="T2266" s="18">
        <f t="shared" si="143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 s="14">
        <v>91</v>
      </c>
      <c r="M2267" t="b">
        <v>1</v>
      </c>
      <c r="N2267" t="s">
        <v>8303</v>
      </c>
      <c r="O2267" s="9">
        <f t="shared" si="140"/>
        <v>101</v>
      </c>
      <c r="P2267" s="12">
        <f t="shared" si="141"/>
        <v>55.5</v>
      </c>
      <c r="Q2267" s="15" t="s">
        <v>8343</v>
      </c>
      <c r="R2267" t="s">
        <v>8346</v>
      </c>
      <c r="S2267" s="18">
        <f t="shared" si="142"/>
        <v>41739.525300925925</v>
      </c>
      <c r="T2267" s="18">
        <f t="shared" si="143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 s="14">
        <v>38</v>
      </c>
      <c r="M2268" t="b">
        <v>1</v>
      </c>
      <c r="N2268" t="s">
        <v>8269</v>
      </c>
      <c r="O2268" s="9">
        <f t="shared" si="140"/>
        <v>101</v>
      </c>
      <c r="P2268" s="12">
        <f t="shared" si="141"/>
        <v>53.29</v>
      </c>
      <c r="Q2268" s="15" t="s">
        <v>8343</v>
      </c>
      <c r="R2268" t="s">
        <v>8344</v>
      </c>
      <c r="S2268" s="18">
        <f t="shared" si="142"/>
        <v>41800.526701388888</v>
      </c>
      <c r="T2268" s="18">
        <f t="shared" si="143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 s="14">
        <v>27</v>
      </c>
      <c r="M2269" t="b">
        <v>1</v>
      </c>
      <c r="N2269" t="s">
        <v>8269</v>
      </c>
      <c r="O2269" s="9">
        <f t="shared" si="140"/>
        <v>101</v>
      </c>
      <c r="P2269" s="12">
        <f t="shared" si="141"/>
        <v>78.52</v>
      </c>
      <c r="Q2269" s="15" t="s">
        <v>8343</v>
      </c>
      <c r="R2269" t="s">
        <v>8344</v>
      </c>
      <c r="S2269" s="18">
        <f t="shared" si="142"/>
        <v>42497.275706018518</v>
      </c>
      <c r="T2269" s="18">
        <f t="shared" si="143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 s="14">
        <v>100</v>
      </c>
      <c r="M2270" t="b">
        <v>1</v>
      </c>
      <c r="N2270" t="s">
        <v>8269</v>
      </c>
      <c r="O2270" s="9">
        <f t="shared" si="140"/>
        <v>101</v>
      </c>
      <c r="P2270" s="12">
        <f t="shared" si="141"/>
        <v>1008.24</v>
      </c>
      <c r="Q2270" s="15" t="s">
        <v>8343</v>
      </c>
      <c r="R2270" t="s">
        <v>8344</v>
      </c>
      <c r="S2270" s="18">
        <f t="shared" si="142"/>
        <v>42116.710752314815</v>
      </c>
      <c r="T2270" s="18">
        <f t="shared" si="143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 s="14">
        <v>32</v>
      </c>
      <c r="M2271" t="b">
        <v>1</v>
      </c>
      <c r="N2271" t="s">
        <v>8269</v>
      </c>
      <c r="O2271" s="9">
        <f t="shared" si="140"/>
        <v>101</v>
      </c>
      <c r="P2271" s="12">
        <f t="shared" si="141"/>
        <v>63.28</v>
      </c>
      <c r="Q2271" s="15" t="s">
        <v>8343</v>
      </c>
      <c r="R2271" t="s">
        <v>8344</v>
      </c>
      <c r="S2271" s="18">
        <f t="shared" si="142"/>
        <v>42155.142638888887</v>
      </c>
      <c r="T2271" s="18">
        <f t="shared" si="143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 s="14">
        <v>64</v>
      </c>
      <c r="M2272" t="b">
        <v>1</v>
      </c>
      <c r="N2272" t="s">
        <v>8263</v>
      </c>
      <c r="O2272" s="9">
        <f t="shared" si="140"/>
        <v>102</v>
      </c>
      <c r="P2272" s="12">
        <f t="shared" si="141"/>
        <v>83.75</v>
      </c>
      <c r="Q2272" s="15" t="s">
        <v>8310</v>
      </c>
      <c r="R2272" t="s">
        <v>8348</v>
      </c>
      <c r="S2272" s="18">
        <f t="shared" si="142"/>
        <v>42286.660891203705</v>
      </c>
      <c r="T2272" s="18">
        <f t="shared" si="143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 s="14">
        <v>69</v>
      </c>
      <c r="M2273" t="b">
        <v>1</v>
      </c>
      <c r="N2273" t="s">
        <v>8263</v>
      </c>
      <c r="O2273" s="9">
        <f t="shared" si="140"/>
        <v>102</v>
      </c>
      <c r="P2273" s="12">
        <f t="shared" si="141"/>
        <v>221.52</v>
      </c>
      <c r="Q2273" s="15" t="s">
        <v>8310</v>
      </c>
      <c r="R2273" t="s">
        <v>8348</v>
      </c>
      <c r="S2273" s="18">
        <f t="shared" si="142"/>
        <v>42089.83289351852</v>
      </c>
      <c r="T2273" s="18">
        <f t="shared" si="143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 s="14">
        <v>69</v>
      </c>
      <c r="M2274" t="b">
        <v>1</v>
      </c>
      <c r="N2274" t="s">
        <v>8264</v>
      </c>
      <c r="O2274" s="9">
        <f t="shared" si="140"/>
        <v>102</v>
      </c>
      <c r="P2274" s="12">
        <f t="shared" si="141"/>
        <v>111.38</v>
      </c>
      <c r="Q2274" s="15" t="s">
        <v>8310</v>
      </c>
      <c r="R2274" t="s">
        <v>8349</v>
      </c>
      <c r="S2274" s="18">
        <f t="shared" si="142"/>
        <v>40635.982488425929</v>
      </c>
      <c r="T2274" s="18">
        <f t="shared" si="143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 s="14">
        <v>493</v>
      </c>
      <c r="M2275" t="b">
        <v>1</v>
      </c>
      <c r="N2275" t="s">
        <v>8267</v>
      </c>
      <c r="O2275" s="9">
        <f t="shared" si="140"/>
        <v>102</v>
      </c>
      <c r="P2275" s="12">
        <f t="shared" si="141"/>
        <v>154.41999999999999</v>
      </c>
      <c r="Q2275" s="15" t="s">
        <v>8310</v>
      </c>
      <c r="R2275" t="s">
        <v>8350</v>
      </c>
      <c r="S2275" s="18">
        <f t="shared" si="142"/>
        <v>40812.803229166668</v>
      </c>
      <c r="T2275" s="18">
        <f t="shared" si="143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 s="14">
        <v>298</v>
      </c>
      <c r="M2276" t="b">
        <v>1</v>
      </c>
      <c r="N2276" t="s">
        <v>8267</v>
      </c>
      <c r="O2276" s="9">
        <f t="shared" si="140"/>
        <v>102</v>
      </c>
      <c r="P2276" s="12">
        <f t="shared" si="141"/>
        <v>85.34</v>
      </c>
      <c r="Q2276" s="15" t="s">
        <v>8310</v>
      </c>
      <c r="R2276" t="s">
        <v>8350</v>
      </c>
      <c r="S2276" s="18">
        <f t="shared" si="142"/>
        <v>40626.959930555553</v>
      </c>
      <c r="T2276" s="18">
        <f t="shared" si="143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 s="14">
        <v>82</v>
      </c>
      <c r="M2277" t="b">
        <v>1</v>
      </c>
      <c r="N2277" t="s">
        <v>8267</v>
      </c>
      <c r="O2277" s="9">
        <f t="shared" si="140"/>
        <v>102</v>
      </c>
      <c r="P2277" s="12">
        <f t="shared" si="141"/>
        <v>105.32</v>
      </c>
      <c r="Q2277" s="15" t="s">
        <v>8310</v>
      </c>
      <c r="R2277" t="s">
        <v>8350</v>
      </c>
      <c r="S2277" s="18">
        <f t="shared" si="142"/>
        <v>42184.626250000001</v>
      </c>
      <c r="T2277" s="18">
        <f t="shared" si="143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 s="14">
        <v>340</v>
      </c>
      <c r="M2278" t="b">
        <v>1</v>
      </c>
      <c r="N2278" t="s">
        <v>8267</v>
      </c>
      <c r="O2278" s="9">
        <f t="shared" si="140"/>
        <v>102</v>
      </c>
      <c r="P2278" s="12">
        <f t="shared" si="141"/>
        <v>104.82</v>
      </c>
      <c r="Q2278" s="15" t="s">
        <v>8310</v>
      </c>
      <c r="R2278" t="s">
        <v>8350</v>
      </c>
      <c r="S2278" s="18">
        <f t="shared" si="142"/>
        <v>41379.515775462962</v>
      </c>
      <c r="T2278" s="18">
        <f t="shared" si="143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 s="14">
        <v>524</v>
      </c>
      <c r="M2279" t="b">
        <v>1</v>
      </c>
      <c r="N2279" t="s">
        <v>8267</v>
      </c>
      <c r="O2279" s="9">
        <f t="shared" si="140"/>
        <v>102</v>
      </c>
      <c r="P2279" s="12">
        <f t="shared" si="141"/>
        <v>58.41</v>
      </c>
      <c r="Q2279" s="15" t="s">
        <v>8310</v>
      </c>
      <c r="R2279" t="s">
        <v>8350</v>
      </c>
      <c r="S2279" s="18">
        <f t="shared" si="142"/>
        <v>41926.73778935185</v>
      </c>
      <c r="T2279" s="18">
        <f t="shared" si="143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 s="14">
        <v>285</v>
      </c>
      <c r="M2280" t="b">
        <v>1</v>
      </c>
      <c r="N2280" t="s">
        <v>8267</v>
      </c>
      <c r="O2280" s="9">
        <f t="shared" si="140"/>
        <v>102</v>
      </c>
      <c r="P2280" s="12">
        <f t="shared" si="141"/>
        <v>119.99</v>
      </c>
      <c r="Q2280" s="15" t="s">
        <v>8310</v>
      </c>
      <c r="R2280" t="s">
        <v>8350</v>
      </c>
      <c r="S2280" s="18">
        <f t="shared" si="142"/>
        <v>42111.970995370371</v>
      </c>
      <c r="T2280" s="18">
        <f t="shared" si="143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 s="14">
        <v>22</v>
      </c>
      <c r="M2281" t="b">
        <v>1</v>
      </c>
      <c r="N2281" t="s">
        <v>8267</v>
      </c>
      <c r="O2281" s="9">
        <f t="shared" si="140"/>
        <v>102</v>
      </c>
      <c r="P2281" s="12">
        <f t="shared" si="141"/>
        <v>92.32</v>
      </c>
      <c r="Q2281" s="15" t="s">
        <v>8310</v>
      </c>
      <c r="R2281" t="s">
        <v>8350</v>
      </c>
      <c r="S2281" s="18">
        <f t="shared" si="142"/>
        <v>40806.870949074073</v>
      </c>
      <c r="T2281" s="18">
        <f t="shared" si="143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 s="14">
        <v>21</v>
      </c>
      <c r="M2282" t="b">
        <v>1</v>
      </c>
      <c r="N2282" t="s">
        <v>8267</v>
      </c>
      <c r="O2282" s="9">
        <f t="shared" si="140"/>
        <v>102</v>
      </c>
      <c r="P2282" s="12">
        <f t="shared" si="141"/>
        <v>68.099999999999994</v>
      </c>
      <c r="Q2282" s="15" t="s">
        <v>8310</v>
      </c>
      <c r="R2282" t="s">
        <v>8350</v>
      </c>
      <c r="S2282" s="18">
        <f t="shared" si="142"/>
        <v>41904.851875</v>
      </c>
      <c r="T2282" s="18">
        <f t="shared" si="143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 s="14">
        <v>34</v>
      </c>
      <c r="M2283" t="b">
        <v>1</v>
      </c>
      <c r="N2283" t="s">
        <v>8269</v>
      </c>
      <c r="O2283" s="9">
        <f t="shared" si="140"/>
        <v>102</v>
      </c>
      <c r="P2283" s="12">
        <f t="shared" si="141"/>
        <v>150.15</v>
      </c>
      <c r="Q2283" s="15" t="s">
        <v>8343</v>
      </c>
      <c r="R2283" t="s">
        <v>8344</v>
      </c>
      <c r="S2283" s="18">
        <f t="shared" si="142"/>
        <v>42318.702094907407</v>
      </c>
      <c r="T2283" s="18">
        <f t="shared" si="143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 s="14">
        <v>94</v>
      </c>
      <c r="M2284" t="b">
        <v>1</v>
      </c>
      <c r="N2284" t="s">
        <v>8272</v>
      </c>
      <c r="O2284" s="9">
        <f t="shared" si="140"/>
        <v>102</v>
      </c>
      <c r="P2284" s="12">
        <f t="shared" si="141"/>
        <v>141.41999999999999</v>
      </c>
      <c r="Q2284" s="15" t="s">
        <v>8317</v>
      </c>
      <c r="R2284" t="s">
        <v>8351</v>
      </c>
      <c r="S2284" s="18">
        <f t="shared" si="142"/>
        <v>41401.648217592592</v>
      </c>
      <c r="T2284" s="18">
        <f t="shared" si="143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 s="14">
        <v>62</v>
      </c>
      <c r="M2285" t="b">
        <v>1</v>
      </c>
      <c r="N2285" t="s">
        <v>8272</v>
      </c>
      <c r="O2285" s="9">
        <f t="shared" si="140"/>
        <v>102</v>
      </c>
      <c r="P2285" s="12">
        <f t="shared" si="141"/>
        <v>82.52</v>
      </c>
      <c r="Q2285" s="15" t="s">
        <v>8317</v>
      </c>
      <c r="R2285" t="s">
        <v>8351</v>
      </c>
      <c r="S2285" s="18">
        <f t="shared" si="142"/>
        <v>41226.95721064815</v>
      </c>
      <c r="T2285" s="18">
        <f t="shared" si="143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 s="14">
        <v>68</v>
      </c>
      <c r="M2286" t="b">
        <v>1</v>
      </c>
      <c r="N2286" t="s">
        <v>8272</v>
      </c>
      <c r="O2286" s="9">
        <f t="shared" si="140"/>
        <v>102</v>
      </c>
      <c r="P2286" s="12">
        <f t="shared" si="141"/>
        <v>37.47</v>
      </c>
      <c r="Q2286" s="15" t="s">
        <v>8317</v>
      </c>
      <c r="R2286" t="s">
        <v>8351</v>
      </c>
      <c r="S2286" s="18">
        <f t="shared" si="142"/>
        <v>41383.605057870373</v>
      </c>
      <c r="T2286" s="18">
        <f t="shared" si="143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 s="14">
        <v>19</v>
      </c>
      <c r="M2287" t="b">
        <v>1</v>
      </c>
      <c r="N2287" t="s">
        <v>8272</v>
      </c>
      <c r="O2287" s="9">
        <f t="shared" si="140"/>
        <v>102</v>
      </c>
      <c r="P2287" s="12">
        <f t="shared" si="141"/>
        <v>134.21</v>
      </c>
      <c r="Q2287" s="15" t="s">
        <v>8317</v>
      </c>
      <c r="R2287" t="s">
        <v>8351</v>
      </c>
      <c r="S2287" s="18">
        <f t="shared" si="142"/>
        <v>40429.836435185185</v>
      </c>
      <c r="T2287" s="18">
        <f t="shared" si="143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 s="14">
        <v>99</v>
      </c>
      <c r="M2288" t="b">
        <v>1</v>
      </c>
      <c r="N2288" t="s">
        <v>8272</v>
      </c>
      <c r="O2288" s="9">
        <f t="shared" si="140"/>
        <v>102</v>
      </c>
      <c r="P2288" s="12">
        <f t="shared" si="141"/>
        <v>51.47</v>
      </c>
      <c r="Q2288" s="15" t="s">
        <v>8317</v>
      </c>
      <c r="R2288" t="s">
        <v>8351</v>
      </c>
      <c r="S2288" s="18">
        <f t="shared" si="142"/>
        <v>41789.330312500002</v>
      </c>
      <c r="T2288" s="18">
        <f t="shared" si="143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 s="14">
        <v>41</v>
      </c>
      <c r="M2289" t="b">
        <v>1</v>
      </c>
      <c r="N2289" t="s">
        <v>8274</v>
      </c>
      <c r="O2289" s="9">
        <f t="shared" si="140"/>
        <v>102</v>
      </c>
      <c r="P2289" s="12">
        <f t="shared" si="141"/>
        <v>148.78</v>
      </c>
      <c r="Q2289" s="15" t="s">
        <v>8319</v>
      </c>
      <c r="R2289" t="s">
        <v>8352</v>
      </c>
      <c r="S2289" s="18">
        <f t="shared" si="142"/>
        <v>41718.878182870372</v>
      </c>
      <c r="T2289" s="18">
        <f t="shared" si="143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 s="14">
        <v>21</v>
      </c>
      <c r="M2290" t="b">
        <v>1</v>
      </c>
      <c r="N2290" t="s">
        <v>8278</v>
      </c>
      <c r="O2290" s="9">
        <f t="shared" si="140"/>
        <v>102</v>
      </c>
      <c r="P2290" s="12">
        <f t="shared" si="141"/>
        <v>48.62</v>
      </c>
      <c r="Q2290" s="15" t="s">
        <v>8319</v>
      </c>
      <c r="R2290" t="s">
        <v>8354</v>
      </c>
      <c r="S2290" s="18">
        <f t="shared" si="142"/>
        <v>42119.822476851856</v>
      </c>
      <c r="T2290" s="18">
        <f t="shared" si="143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 s="14">
        <v>111</v>
      </c>
      <c r="M2291" t="b">
        <v>1</v>
      </c>
      <c r="N2291" t="s">
        <v>8283</v>
      </c>
      <c r="O2291" s="9">
        <f t="shared" si="140"/>
        <v>102</v>
      </c>
      <c r="P2291" s="12">
        <f t="shared" si="141"/>
        <v>55.37</v>
      </c>
      <c r="Q2291" s="15" t="s">
        <v>8331</v>
      </c>
      <c r="R2291" t="s">
        <v>8336</v>
      </c>
      <c r="S2291" s="18">
        <f t="shared" si="142"/>
        <v>42536.60701388889</v>
      </c>
      <c r="T2291" s="18">
        <f t="shared" si="143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 s="14">
        <v>101</v>
      </c>
      <c r="M2292" t="b">
        <v>1</v>
      </c>
      <c r="N2292" t="s">
        <v>8283</v>
      </c>
      <c r="O2292" s="9">
        <f t="shared" si="140"/>
        <v>102</v>
      </c>
      <c r="P2292" s="12">
        <f t="shared" si="141"/>
        <v>165.35</v>
      </c>
      <c r="Q2292" s="15" t="s">
        <v>8331</v>
      </c>
      <c r="R2292" t="s">
        <v>8336</v>
      </c>
      <c r="S2292" s="18">
        <f t="shared" si="142"/>
        <v>42125.614895833336</v>
      </c>
      <c r="T2292" s="18">
        <f t="shared" si="143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 s="14">
        <v>108</v>
      </c>
      <c r="M2293" t="b">
        <v>1</v>
      </c>
      <c r="N2293" t="s">
        <v>8283</v>
      </c>
      <c r="O2293" s="9">
        <f t="shared" si="140"/>
        <v>102</v>
      </c>
      <c r="P2293" s="12">
        <f t="shared" si="141"/>
        <v>61.53</v>
      </c>
      <c r="Q2293" s="15" t="s">
        <v>8331</v>
      </c>
      <c r="R2293" t="s">
        <v>8336</v>
      </c>
      <c r="S2293" s="18">
        <f t="shared" si="142"/>
        <v>42731.755787037036</v>
      </c>
      <c r="T2293" s="18">
        <f t="shared" si="143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 s="14">
        <v>74</v>
      </c>
      <c r="M2294" t="b">
        <v>1</v>
      </c>
      <c r="N2294" t="s">
        <v>8274</v>
      </c>
      <c r="O2294" s="9">
        <f t="shared" si="140"/>
        <v>102</v>
      </c>
      <c r="P2294" s="12">
        <f t="shared" si="141"/>
        <v>82.54</v>
      </c>
      <c r="Q2294" s="15" t="s">
        <v>8319</v>
      </c>
      <c r="R2294" t="s">
        <v>8352</v>
      </c>
      <c r="S2294" s="18">
        <f t="shared" si="142"/>
        <v>40751.814432870371</v>
      </c>
      <c r="T2294" s="18">
        <f t="shared" si="143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 s="14">
        <v>159</v>
      </c>
      <c r="M2295" t="b">
        <v>1</v>
      </c>
      <c r="N2295" t="s">
        <v>8274</v>
      </c>
      <c r="O2295" s="9">
        <f t="shared" si="140"/>
        <v>102</v>
      </c>
      <c r="P2295" s="12">
        <f t="shared" si="141"/>
        <v>140.86000000000001</v>
      </c>
      <c r="Q2295" s="15" t="s">
        <v>8319</v>
      </c>
      <c r="R2295" t="s">
        <v>8352</v>
      </c>
      <c r="S2295" s="18">
        <f t="shared" si="142"/>
        <v>41449.585162037038</v>
      </c>
      <c r="T2295" s="18">
        <f t="shared" si="143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 s="14">
        <v>31</v>
      </c>
      <c r="M2296" t="b">
        <v>1</v>
      </c>
      <c r="N2296" t="s">
        <v>8274</v>
      </c>
      <c r="O2296" s="9">
        <f t="shared" si="140"/>
        <v>102</v>
      </c>
      <c r="P2296" s="12">
        <f t="shared" si="141"/>
        <v>246.29</v>
      </c>
      <c r="Q2296" s="15" t="s">
        <v>8319</v>
      </c>
      <c r="R2296" t="s">
        <v>8352</v>
      </c>
      <c r="S2296" s="18">
        <f t="shared" si="142"/>
        <v>41561.683553240742</v>
      </c>
      <c r="T2296" s="18">
        <f t="shared" si="143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 s="14">
        <v>63</v>
      </c>
      <c r="M2297" t="b">
        <v>1</v>
      </c>
      <c r="N2297" t="s">
        <v>8269</v>
      </c>
      <c r="O2297" s="9">
        <f t="shared" si="140"/>
        <v>102</v>
      </c>
      <c r="P2297" s="12">
        <f t="shared" si="141"/>
        <v>32.270000000000003</v>
      </c>
      <c r="Q2297" s="15" t="s">
        <v>8343</v>
      </c>
      <c r="R2297" t="s">
        <v>8344</v>
      </c>
      <c r="S2297" s="18">
        <f t="shared" si="142"/>
        <v>42160.583043981482</v>
      </c>
      <c r="T2297" s="18">
        <f t="shared" si="143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 s="14">
        <v>120</v>
      </c>
      <c r="M2298" t="b">
        <v>1</v>
      </c>
      <c r="N2298" t="s">
        <v>8269</v>
      </c>
      <c r="O2298" s="9">
        <f t="shared" si="140"/>
        <v>102</v>
      </c>
      <c r="P2298" s="12">
        <f t="shared" si="141"/>
        <v>127.79</v>
      </c>
      <c r="Q2298" s="15" t="s">
        <v>8343</v>
      </c>
      <c r="R2298" t="s">
        <v>8344</v>
      </c>
      <c r="S2298" s="18">
        <f t="shared" si="142"/>
        <v>42292.701053240744</v>
      </c>
      <c r="T2298" s="18">
        <f t="shared" si="143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 s="14">
        <v>64</v>
      </c>
      <c r="M2299" t="b">
        <v>1</v>
      </c>
      <c r="N2299" t="s">
        <v>8269</v>
      </c>
      <c r="O2299" s="9">
        <f t="shared" si="140"/>
        <v>102</v>
      </c>
      <c r="P2299" s="12">
        <f t="shared" si="141"/>
        <v>39.83</v>
      </c>
      <c r="Q2299" s="15" t="s">
        <v>8343</v>
      </c>
      <c r="R2299" t="s">
        <v>8344</v>
      </c>
      <c r="S2299" s="18">
        <f t="shared" si="142"/>
        <v>42184.572881944448</v>
      </c>
      <c r="T2299" s="18">
        <f t="shared" si="143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 s="14">
        <v>323</v>
      </c>
      <c r="M2300" t="b">
        <v>0</v>
      </c>
      <c r="N2300" t="s">
        <v>8271</v>
      </c>
      <c r="O2300" s="9">
        <f t="shared" si="140"/>
        <v>102</v>
      </c>
      <c r="P2300" s="12">
        <f t="shared" si="141"/>
        <v>158.36000000000001</v>
      </c>
      <c r="Q2300" s="15" t="s">
        <v>8314</v>
      </c>
      <c r="R2300" t="s">
        <v>8316</v>
      </c>
      <c r="S2300" s="18">
        <f t="shared" si="142"/>
        <v>42542.526423611111</v>
      </c>
      <c r="T2300" s="18">
        <f t="shared" si="143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 s="14">
        <v>31</v>
      </c>
      <c r="M2301" t="b">
        <v>1</v>
      </c>
      <c r="N2301" t="s">
        <v>8272</v>
      </c>
      <c r="O2301" s="9">
        <f t="shared" si="140"/>
        <v>102</v>
      </c>
      <c r="P2301" s="12">
        <f t="shared" si="141"/>
        <v>82.42</v>
      </c>
      <c r="Q2301" s="15" t="s">
        <v>8317</v>
      </c>
      <c r="R2301" t="s">
        <v>8351</v>
      </c>
      <c r="S2301" s="18">
        <f t="shared" si="142"/>
        <v>42040.638020833328</v>
      </c>
      <c r="T2301" s="18">
        <f t="shared" si="143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 s="14">
        <v>26</v>
      </c>
      <c r="M2302" t="b">
        <v>1</v>
      </c>
      <c r="N2302" t="s">
        <v>8272</v>
      </c>
      <c r="O2302" s="9">
        <f t="shared" si="140"/>
        <v>102</v>
      </c>
      <c r="P2302" s="12">
        <f t="shared" si="141"/>
        <v>230.19</v>
      </c>
      <c r="Q2302" s="15" t="s">
        <v>8317</v>
      </c>
      <c r="R2302" t="s">
        <v>8351</v>
      </c>
      <c r="S2302" s="18">
        <f t="shared" si="142"/>
        <v>41963.506168981476</v>
      </c>
      <c r="T2302" s="18">
        <f t="shared" si="143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 s="14">
        <v>52</v>
      </c>
      <c r="M2303" t="b">
        <v>1</v>
      </c>
      <c r="N2303" t="s">
        <v>8274</v>
      </c>
      <c r="O2303" s="9">
        <f t="shared" si="140"/>
        <v>102</v>
      </c>
      <c r="P2303" s="12">
        <f t="shared" si="141"/>
        <v>196.83</v>
      </c>
      <c r="Q2303" s="15" t="s">
        <v>8319</v>
      </c>
      <c r="R2303" t="s">
        <v>8352</v>
      </c>
      <c r="S2303" s="18">
        <f t="shared" si="142"/>
        <v>42553.681979166664</v>
      </c>
      <c r="T2303" s="18">
        <f t="shared" si="143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 s="14">
        <v>293</v>
      </c>
      <c r="M2304" t="b">
        <v>1</v>
      </c>
      <c r="N2304" t="s">
        <v>8286</v>
      </c>
      <c r="O2304" s="9">
        <f t="shared" si="140"/>
        <v>102</v>
      </c>
      <c r="P2304" s="12">
        <f t="shared" si="141"/>
        <v>33.19</v>
      </c>
      <c r="Q2304" s="15" t="s">
        <v>8317</v>
      </c>
      <c r="R2304" t="s">
        <v>8358</v>
      </c>
      <c r="S2304" s="18">
        <f t="shared" si="142"/>
        <v>40646.014456018522</v>
      </c>
      <c r="T2304" s="18">
        <f t="shared" si="143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 s="14">
        <v>26</v>
      </c>
      <c r="M2305" t="b">
        <v>1</v>
      </c>
      <c r="N2305" t="s">
        <v>8274</v>
      </c>
      <c r="O2305" s="9">
        <f t="shared" si="140"/>
        <v>102</v>
      </c>
      <c r="P2305" s="12">
        <f t="shared" si="141"/>
        <v>39.04</v>
      </c>
      <c r="Q2305" s="15" t="s">
        <v>8319</v>
      </c>
      <c r="R2305" t="s">
        <v>8352</v>
      </c>
      <c r="S2305" s="18">
        <f t="shared" si="142"/>
        <v>41082.069467592592</v>
      </c>
      <c r="T2305" s="18">
        <f t="shared" si="143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 s="14">
        <v>65</v>
      </c>
      <c r="M2306" t="b">
        <v>1</v>
      </c>
      <c r="N2306" t="s">
        <v>8274</v>
      </c>
      <c r="O2306" s="9">
        <f t="shared" ref="O2306:O2369" si="144">ROUND(E2306/D2306*100,0)</f>
        <v>102</v>
      </c>
      <c r="P2306" s="12">
        <f t="shared" si="141"/>
        <v>107.98</v>
      </c>
      <c r="Q2306" s="15" t="s">
        <v>8319</v>
      </c>
      <c r="R2306" t="s">
        <v>8352</v>
      </c>
      <c r="S2306" s="18">
        <f t="shared" si="142"/>
        <v>41950.29483796296</v>
      </c>
      <c r="T2306" s="18">
        <f t="shared" si="143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 s="14">
        <v>47</v>
      </c>
      <c r="M2307" t="b">
        <v>1</v>
      </c>
      <c r="N2307" t="s">
        <v>8274</v>
      </c>
      <c r="O2307" s="9">
        <f t="shared" si="144"/>
        <v>102</v>
      </c>
      <c r="P2307" s="12">
        <f t="shared" ref="P2307:P2370" si="145">IFERROR(ROUND(E2307/L2307,2),0)</f>
        <v>86.49</v>
      </c>
      <c r="Q2307" s="15" t="s">
        <v>8319</v>
      </c>
      <c r="R2307" t="s">
        <v>8352</v>
      </c>
      <c r="S2307" s="18">
        <f t="shared" ref="S2307:S2370" si="146">(((J2307/60)/60)/24)+DATE(1970,1,1)</f>
        <v>40750.340902777774</v>
      </c>
      <c r="T2307" s="18">
        <f t="shared" ref="T2307:T2370" si="147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 s="14">
        <v>118</v>
      </c>
      <c r="M2308" t="b">
        <v>1</v>
      </c>
      <c r="N2308" t="s">
        <v>8283</v>
      </c>
      <c r="O2308" s="9">
        <f t="shared" si="144"/>
        <v>102</v>
      </c>
      <c r="P2308" s="12">
        <f t="shared" si="145"/>
        <v>103.64</v>
      </c>
      <c r="Q2308" s="15" t="s">
        <v>8331</v>
      </c>
      <c r="R2308" t="s">
        <v>8336</v>
      </c>
      <c r="S2308" s="18">
        <f t="shared" si="146"/>
        <v>42636.868518518517</v>
      </c>
      <c r="T2308" s="18">
        <f t="shared" si="147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 s="14">
        <v>226</v>
      </c>
      <c r="M2309" t="b">
        <v>1</v>
      </c>
      <c r="N2309" t="s">
        <v>8274</v>
      </c>
      <c r="O2309" s="9">
        <f t="shared" si="144"/>
        <v>102</v>
      </c>
      <c r="P2309" s="12">
        <f t="shared" si="145"/>
        <v>67.39</v>
      </c>
      <c r="Q2309" s="15" t="s">
        <v>8319</v>
      </c>
      <c r="R2309" t="s">
        <v>8352</v>
      </c>
      <c r="S2309" s="18">
        <f t="shared" si="146"/>
        <v>41664.684108796297</v>
      </c>
      <c r="T2309" s="18">
        <f t="shared" si="147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 s="14">
        <v>40</v>
      </c>
      <c r="M2310" t="b">
        <v>1</v>
      </c>
      <c r="N2310" t="s">
        <v>8274</v>
      </c>
      <c r="O2310" s="9">
        <f t="shared" si="144"/>
        <v>102</v>
      </c>
      <c r="P2310" s="12">
        <f t="shared" si="145"/>
        <v>50.88</v>
      </c>
      <c r="Q2310" s="15" t="s">
        <v>8319</v>
      </c>
      <c r="R2310" t="s">
        <v>8352</v>
      </c>
      <c r="S2310" s="18">
        <f t="shared" si="146"/>
        <v>41745.84542824074</v>
      </c>
      <c r="T2310" s="18">
        <f t="shared" si="147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 s="14">
        <v>179</v>
      </c>
      <c r="M2311" t="b">
        <v>1</v>
      </c>
      <c r="N2311" t="s">
        <v>8274</v>
      </c>
      <c r="O2311" s="9">
        <f t="shared" si="144"/>
        <v>102</v>
      </c>
      <c r="P2311" s="12">
        <f t="shared" si="145"/>
        <v>51.04</v>
      </c>
      <c r="Q2311" s="15" t="s">
        <v>8319</v>
      </c>
      <c r="R2311" t="s">
        <v>8352</v>
      </c>
      <c r="S2311" s="18">
        <f t="shared" si="146"/>
        <v>41800.959490740745</v>
      </c>
      <c r="T2311" s="18">
        <f t="shared" si="147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 s="14">
        <v>14</v>
      </c>
      <c r="M2312" t="b">
        <v>1</v>
      </c>
      <c r="N2312" t="s">
        <v>8274</v>
      </c>
      <c r="O2312" s="9">
        <f t="shared" si="144"/>
        <v>102</v>
      </c>
      <c r="P2312" s="12">
        <f t="shared" si="145"/>
        <v>58.21</v>
      </c>
      <c r="Q2312" s="15" t="s">
        <v>8319</v>
      </c>
      <c r="R2312" t="s">
        <v>8352</v>
      </c>
      <c r="S2312" s="18">
        <f t="shared" si="146"/>
        <v>41177.060381944444</v>
      </c>
      <c r="T2312" s="18">
        <f t="shared" si="147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 s="14">
        <v>174</v>
      </c>
      <c r="M2313" t="b">
        <v>1</v>
      </c>
      <c r="N2313" t="s">
        <v>8274</v>
      </c>
      <c r="O2313" s="9">
        <f t="shared" si="144"/>
        <v>102</v>
      </c>
      <c r="P2313" s="12">
        <f t="shared" si="145"/>
        <v>88.04</v>
      </c>
      <c r="Q2313" s="15" t="s">
        <v>8319</v>
      </c>
      <c r="R2313" t="s">
        <v>8352</v>
      </c>
      <c r="S2313" s="18">
        <f t="shared" si="146"/>
        <v>41388.021261574075</v>
      </c>
      <c r="T2313" s="18">
        <f t="shared" si="147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 s="14">
        <v>29</v>
      </c>
      <c r="M2314" t="b">
        <v>1</v>
      </c>
      <c r="N2314" t="s">
        <v>8277</v>
      </c>
      <c r="O2314" s="9">
        <f t="shared" si="144"/>
        <v>102</v>
      </c>
      <c r="P2314" s="12">
        <f t="shared" si="145"/>
        <v>42.24</v>
      </c>
      <c r="Q2314" s="15" t="s">
        <v>8319</v>
      </c>
      <c r="R2314" t="s">
        <v>8321</v>
      </c>
      <c r="S2314" s="18">
        <f t="shared" si="146"/>
        <v>41925.906689814816</v>
      </c>
      <c r="T2314" s="18">
        <f t="shared" si="147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 s="14">
        <v>47</v>
      </c>
      <c r="M2315" t="b">
        <v>1</v>
      </c>
      <c r="N2315" t="s">
        <v>8277</v>
      </c>
      <c r="O2315" s="9">
        <f t="shared" si="144"/>
        <v>102</v>
      </c>
      <c r="P2315" s="12">
        <f t="shared" si="145"/>
        <v>196.34</v>
      </c>
      <c r="Q2315" s="15" t="s">
        <v>8319</v>
      </c>
      <c r="R2315" t="s">
        <v>8321</v>
      </c>
      <c r="S2315" s="18">
        <f t="shared" si="146"/>
        <v>42267.746782407412</v>
      </c>
      <c r="T2315" s="18">
        <f t="shared" si="147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 s="14">
        <v>183</v>
      </c>
      <c r="M2316" t="b">
        <v>1</v>
      </c>
      <c r="N2316" t="s">
        <v>8277</v>
      </c>
      <c r="O2316" s="9">
        <f t="shared" si="144"/>
        <v>102</v>
      </c>
      <c r="P2316" s="12">
        <f t="shared" si="145"/>
        <v>35.549999999999997</v>
      </c>
      <c r="Q2316" s="15" t="s">
        <v>8319</v>
      </c>
      <c r="R2316" t="s">
        <v>8321</v>
      </c>
      <c r="S2316" s="18">
        <f t="shared" si="146"/>
        <v>41680.583402777782</v>
      </c>
      <c r="T2316" s="18">
        <f t="shared" si="147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 s="14">
        <v>450</v>
      </c>
      <c r="M2317" t="b">
        <v>1</v>
      </c>
      <c r="N2317" t="s">
        <v>8293</v>
      </c>
      <c r="O2317" s="9">
        <f t="shared" si="144"/>
        <v>102</v>
      </c>
      <c r="P2317" s="12">
        <f t="shared" si="145"/>
        <v>147.68</v>
      </c>
      <c r="Q2317" s="15" t="s">
        <v>8314</v>
      </c>
      <c r="R2317" t="s">
        <v>8359</v>
      </c>
      <c r="S2317" s="18">
        <f t="shared" si="146"/>
        <v>42199.365844907406</v>
      </c>
      <c r="T2317" s="18">
        <f t="shared" si="147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 s="14">
        <v>23</v>
      </c>
      <c r="M2318" t="b">
        <v>1</v>
      </c>
      <c r="N2318" t="s">
        <v>8277</v>
      </c>
      <c r="O2318" s="9">
        <f t="shared" si="144"/>
        <v>102</v>
      </c>
      <c r="P2318" s="12">
        <f t="shared" si="145"/>
        <v>66.83</v>
      </c>
      <c r="Q2318" s="15" t="s">
        <v>8319</v>
      </c>
      <c r="R2318" t="s">
        <v>8321</v>
      </c>
      <c r="S2318" s="18">
        <f t="shared" si="146"/>
        <v>41205.854537037041</v>
      </c>
      <c r="T2318" s="18">
        <f t="shared" si="147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 s="14">
        <v>14</v>
      </c>
      <c r="M2319" t="b">
        <v>1</v>
      </c>
      <c r="N2319" t="s">
        <v>8277</v>
      </c>
      <c r="O2319" s="9">
        <f t="shared" si="144"/>
        <v>102</v>
      </c>
      <c r="P2319" s="12">
        <f t="shared" si="145"/>
        <v>43.57</v>
      </c>
      <c r="Q2319" s="15" t="s">
        <v>8319</v>
      </c>
      <c r="R2319" t="s">
        <v>8321</v>
      </c>
      <c r="S2319" s="18">
        <f t="shared" si="146"/>
        <v>41192.758506944447</v>
      </c>
      <c r="T2319" s="18">
        <f t="shared" si="147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 s="14">
        <v>24</v>
      </c>
      <c r="M2320" t="b">
        <v>1</v>
      </c>
      <c r="N2320" t="s">
        <v>8278</v>
      </c>
      <c r="O2320" s="9">
        <f t="shared" si="144"/>
        <v>102</v>
      </c>
      <c r="P2320" s="12">
        <f t="shared" si="145"/>
        <v>42.33</v>
      </c>
      <c r="Q2320" s="15" t="s">
        <v>8319</v>
      </c>
      <c r="R2320" t="s">
        <v>8354</v>
      </c>
      <c r="S2320" s="18">
        <f t="shared" si="146"/>
        <v>40946.882245370369</v>
      </c>
      <c r="T2320" s="18">
        <f t="shared" si="147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 s="14">
        <v>19</v>
      </c>
      <c r="M2321" t="b">
        <v>1</v>
      </c>
      <c r="N2321" t="s">
        <v>8278</v>
      </c>
      <c r="O2321" s="9">
        <f t="shared" si="144"/>
        <v>102</v>
      </c>
      <c r="P2321" s="12">
        <f t="shared" si="145"/>
        <v>53.42</v>
      </c>
      <c r="Q2321" s="15" t="s">
        <v>8319</v>
      </c>
      <c r="R2321" t="s">
        <v>8354</v>
      </c>
      <c r="S2321" s="18">
        <f t="shared" si="146"/>
        <v>42205.718888888892</v>
      </c>
      <c r="T2321" s="18">
        <f t="shared" si="147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 s="14">
        <v>163</v>
      </c>
      <c r="M2322" t="b">
        <v>1</v>
      </c>
      <c r="N2322" t="s">
        <v>8296</v>
      </c>
      <c r="O2322" s="9">
        <f t="shared" si="144"/>
        <v>102</v>
      </c>
      <c r="P2322" s="12">
        <f t="shared" si="145"/>
        <v>219.93</v>
      </c>
      <c r="Q2322" s="15" t="s">
        <v>8327</v>
      </c>
      <c r="R2322" t="s">
        <v>8347</v>
      </c>
      <c r="S2322" s="18">
        <f t="shared" si="146"/>
        <v>42332.89980324074</v>
      </c>
      <c r="T2322" s="18">
        <f t="shared" si="147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 s="14">
        <v>67</v>
      </c>
      <c r="M2323" t="b">
        <v>1</v>
      </c>
      <c r="N2323" t="s">
        <v>8296</v>
      </c>
      <c r="O2323" s="9">
        <f t="shared" si="144"/>
        <v>102</v>
      </c>
      <c r="P2323" s="12">
        <f t="shared" si="145"/>
        <v>60.87</v>
      </c>
      <c r="Q2323" s="15" t="s">
        <v>8327</v>
      </c>
      <c r="R2323" t="s">
        <v>8347</v>
      </c>
      <c r="S2323" s="18">
        <f t="shared" si="146"/>
        <v>41918.670115740737</v>
      </c>
      <c r="T2323" s="18">
        <f t="shared" si="147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 s="14">
        <v>221</v>
      </c>
      <c r="M2324" t="b">
        <v>1</v>
      </c>
      <c r="N2324" t="s">
        <v>8296</v>
      </c>
      <c r="O2324" s="9">
        <f t="shared" si="144"/>
        <v>102</v>
      </c>
      <c r="P2324" s="12">
        <f t="shared" si="145"/>
        <v>115.69</v>
      </c>
      <c r="Q2324" s="15" t="s">
        <v>8327</v>
      </c>
      <c r="R2324" t="s">
        <v>8347</v>
      </c>
      <c r="S2324" s="18">
        <f t="shared" si="146"/>
        <v>41771.572256944448</v>
      </c>
      <c r="T2324" s="18">
        <f t="shared" si="147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 s="14">
        <v>102</v>
      </c>
      <c r="M2325" t="b">
        <v>1</v>
      </c>
      <c r="N2325" t="s">
        <v>8296</v>
      </c>
      <c r="O2325" s="9">
        <f t="shared" si="144"/>
        <v>102</v>
      </c>
      <c r="P2325" s="12">
        <f t="shared" si="145"/>
        <v>149.31</v>
      </c>
      <c r="Q2325" s="15" t="s">
        <v>8327</v>
      </c>
      <c r="R2325" t="s">
        <v>8347</v>
      </c>
      <c r="S2325" s="18">
        <f t="shared" si="146"/>
        <v>41902.07240740741</v>
      </c>
      <c r="T2325" s="18">
        <f t="shared" si="147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 s="14">
        <v>124</v>
      </c>
      <c r="M2326" t="b">
        <v>1</v>
      </c>
      <c r="N2326" t="s">
        <v>8296</v>
      </c>
      <c r="O2326" s="9">
        <f t="shared" si="144"/>
        <v>102</v>
      </c>
      <c r="P2326" s="12">
        <f t="shared" si="145"/>
        <v>189.76</v>
      </c>
      <c r="Q2326" s="15" t="s">
        <v>8327</v>
      </c>
      <c r="R2326" t="s">
        <v>8347</v>
      </c>
      <c r="S2326" s="18">
        <f t="shared" si="146"/>
        <v>42423.602500000001</v>
      </c>
      <c r="T2326" s="18">
        <f t="shared" si="147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 s="14">
        <v>282</v>
      </c>
      <c r="M2327" t="b">
        <v>1</v>
      </c>
      <c r="N2327" t="s">
        <v>8296</v>
      </c>
      <c r="O2327" s="9">
        <f t="shared" si="144"/>
        <v>102</v>
      </c>
      <c r="P2327" s="12">
        <f t="shared" si="145"/>
        <v>108.78</v>
      </c>
      <c r="Q2327" s="15" t="s">
        <v>8327</v>
      </c>
      <c r="R2327" t="s">
        <v>8347</v>
      </c>
      <c r="S2327" s="18">
        <f t="shared" si="146"/>
        <v>42407.637557870374</v>
      </c>
      <c r="T2327" s="18">
        <f t="shared" si="147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 s="14">
        <v>43</v>
      </c>
      <c r="M2328" t="b">
        <v>1</v>
      </c>
      <c r="N2328" t="s">
        <v>8298</v>
      </c>
      <c r="O2328" s="9">
        <f t="shared" si="144"/>
        <v>102</v>
      </c>
      <c r="P2328" s="12">
        <f t="shared" si="145"/>
        <v>177.21</v>
      </c>
      <c r="Q2328" s="15" t="s">
        <v>8319</v>
      </c>
      <c r="R2328" t="s">
        <v>8357</v>
      </c>
      <c r="S2328" s="18">
        <f t="shared" si="146"/>
        <v>41961.807372685187</v>
      </c>
      <c r="T2328" s="18">
        <f t="shared" si="147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 s="14">
        <v>71</v>
      </c>
      <c r="M2329" t="b">
        <v>1</v>
      </c>
      <c r="N2329" t="s">
        <v>8298</v>
      </c>
      <c r="O2329" s="9">
        <f t="shared" si="144"/>
        <v>102</v>
      </c>
      <c r="P2329" s="12">
        <f t="shared" si="145"/>
        <v>57.54</v>
      </c>
      <c r="Q2329" s="15" t="s">
        <v>8319</v>
      </c>
      <c r="R2329" t="s">
        <v>8357</v>
      </c>
      <c r="S2329" s="18">
        <f t="shared" si="146"/>
        <v>41546.75105324074</v>
      </c>
      <c r="T2329" s="18">
        <f t="shared" si="147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 s="14">
        <v>37</v>
      </c>
      <c r="M2330" t="b">
        <v>1</v>
      </c>
      <c r="N2330" t="s">
        <v>8298</v>
      </c>
      <c r="O2330" s="9">
        <f t="shared" si="144"/>
        <v>102</v>
      </c>
      <c r="P2330" s="12">
        <f t="shared" si="145"/>
        <v>165.16</v>
      </c>
      <c r="Q2330" s="15" t="s">
        <v>8319</v>
      </c>
      <c r="R2330" t="s">
        <v>8357</v>
      </c>
      <c r="S2330" s="18">
        <f t="shared" si="146"/>
        <v>42618.625428240746</v>
      </c>
      <c r="T2330" s="18">
        <f t="shared" si="147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 s="14">
        <v>100</v>
      </c>
      <c r="M2331" t="b">
        <v>1</v>
      </c>
      <c r="N2331" t="s">
        <v>8299</v>
      </c>
      <c r="O2331" s="9">
        <f t="shared" si="144"/>
        <v>102</v>
      </c>
      <c r="P2331" s="12">
        <f t="shared" si="145"/>
        <v>107.1</v>
      </c>
      <c r="Q2331" s="15" t="s">
        <v>8314</v>
      </c>
      <c r="R2331" t="s">
        <v>8340</v>
      </c>
      <c r="S2331" s="18">
        <f t="shared" si="146"/>
        <v>41730.708472222221</v>
      </c>
      <c r="T2331" s="18">
        <f t="shared" si="147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 s="14">
        <v>14</v>
      </c>
      <c r="M2332" t="b">
        <v>1</v>
      </c>
      <c r="N2332" t="s">
        <v>8299</v>
      </c>
      <c r="O2332" s="9">
        <f t="shared" si="144"/>
        <v>102</v>
      </c>
      <c r="P2332" s="12">
        <f t="shared" si="145"/>
        <v>25.21</v>
      </c>
      <c r="Q2332" s="15" t="s">
        <v>8314</v>
      </c>
      <c r="R2332" t="s">
        <v>8340</v>
      </c>
      <c r="S2332" s="18">
        <f t="shared" si="146"/>
        <v>41989.913136574076</v>
      </c>
      <c r="T2332" s="18">
        <f t="shared" si="147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 s="14">
        <v>308</v>
      </c>
      <c r="M2333" t="b">
        <v>1</v>
      </c>
      <c r="N2333" t="s">
        <v>8301</v>
      </c>
      <c r="O2333" s="9">
        <f t="shared" si="144"/>
        <v>102</v>
      </c>
      <c r="P2333" s="12">
        <f t="shared" si="145"/>
        <v>164.94</v>
      </c>
      <c r="Q2333" s="15" t="s">
        <v>8343</v>
      </c>
      <c r="R2333" t="s">
        <v>8345</v>
      </c>
      <c r="S2333" s="18">
        <f t="shared" si="146"/>
        <v>42612.149780092594</v>
      </c>
      <c r="T2333" s="18">
        <f t="shared" si="147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 s="14">
        <v>1420</v>
      </c>
      <c r="M2334" t="b">
        <v>1</v>
      </c>
      <c r="N2334" t="s">
        <v>8301</v>
      </c>
      <c r="O2334" s="9">
        <f t="shared" si="144"/>
        <v>102</v>
      </c>
      <c r="P2334" s="12">
        <f t="shared" si="145"/>
        <v>108</v>
      </c>
      <c r="Q2334" s="15" t="s">
        <v>8343</v>
      </c>
      <c r="R2334" t="s">
        <v>8345</v>
      </c>
      <c r="S2334" s="18">
        <f t="shared" si="146"/>
        <v>42322.653749999998</v>
      </c>
      <c r="T2334" s="18">
        <f t="shared" si="147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 s="14">
        <v>90</v>
      </c>
      <c r="M2335" t="b">
        <v>1</v>
      </c>
      <c r="N2335" t="s">
        <v>8269</v>
      </c>
      <c r="O2335" s="9">
        <f t="shared" si="144"/>
        <v>102</v>
      </c>
      <c r="P2335" s="12">
        <f t="shared" si="145"/>
        <v>33.94</v>
      </c>
      <c r="Q2335" s="15" t="s">
        <v>8343</v>
      </c>
      <c r="R2335" t="s">
        <v>8344</v>
      </c>
      <c r="S2335" s="18">
        <f t="shared" si="146"/>
        <v>42192.64707175926</v>
      </c>
      <c r="T2335" s="18">
        <f t="shared" si="147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 s="14">
        <v>21</v>
      </c>
      <c r="M2336" t="b">
        <v>1</v>
      </c>
      <c r="N2336" t="s">
        <v>8269</v>
      </c>
      <c r="O2336" s="9">
        <f t="shared" si="144"/>
        <v>102</v>
      </c>
      <c r="P2336" s="12">
        <f t="shared" si="145"/>
        <v>121.9</v>
      </c>
      <c r="Q2336" s="15" t="s">
        <v>8343</v>
      </c>
      <c r="R2336" t="s">
        <v>8344</v>
      </c>
      <c r="S2336" s="18">
        <f t="shared" si="146"/>
        <v>42451.496817129635</v>
      </c>
      <c r="T2336" s="18">
        <f t="shared" si="147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 s="14">
        <v>199</v>
      </c>
      <c r="M2337" t="b">
        <v>1</v>
      </c>
      <c r="N2337" t="s">
        <v>8303</v>
      </c>
      <c r="O2337" s="9">
        <f t="shared" si="144"/>
        <v>102</v>
      </c>
      <c r="P2337" s="12">
        <f t="shared" si="145"/>
        <v>231.66</v>
      </c>
      <c r="Q2337" s="15" t="s">
        <v>8343</v>
      </c>
      <c r="R2337" t="s">
        <v>8346</v>
      </c>
      <c r="S2337" s="18">
        <f t="shared" si="146"/>
        <v>41863.584120370368</v>
      </c>
      <c r="T2337" s="18">
        <f t="shared" si="147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 s="14">
        <v>32</v>
      </c>
      <c r="M2338" t="b">
        <v>1</v>
      </c>
      <c r="N2338" t="s">
        <v>8303</v>
      </c>
      <c r="O2338" s="9">
        <f t="shared" si="144"/>
        <v>102</v>
      </c>
      <c r="P2338" s="12">
        <f t="shared" si="145"/>
        <v>255.17</v>
      </c>
      <c r="Q2338" s="15" t="s">
        <v>8343</v>
      </c>
      <c r="R2338" t="s">
        <v>8346</v>
      </c>
      <c r="S2338" s="18">
        <f t="shared" si="146"/>
        <v>41754.564328703702</v>
      </c>
      <c r="T2338" s="18">
        <f t="shared" si="147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 s="14">
        <v>87</v>
      </c>
      <c r="M2339" t="b">
        <v>1</v>
      </c>
      <c r="N2339" t="s">
        <v>8269</v>
      </c>
      <c r="O2339" s="9">
        <f t="shared" si="144"/>
        <v>102</v>
      </c>
      <c r="P2339" s="12">
        <f t="shared" si="145"/>
        <v>58.62</v>
      </c>
      <c r="Q2339" s="15" t="s">
        <v>8343</v>
      </c>
      <c r="R2339" t="s">
        <v>8344</v>
      </c>
      <c r="S2339" s="18">
        <f t="shared" si="146"/>
        <v>41880.061006944445</v>
      </c>
      <c r="T2339" s="18">
        <f t="shared" si="147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 s="14">
        <v>59</v>
      </c>
      <c r="M2340" t="b">
        <v>1</v>
      </c>
      <c r="N2340" t="s">
        <v>8301</v>
      </c>
      <c r="O2340" s="9">
        <f t="shared" si="144"/>
        <v>102</v>
      </c>
      <c r="P2340" s="12">
        <f t="shared" si="145"/>
        <v>86.49</v>
      </c>
      <c r="Q2340" s="15" t="s">
        <v>8343</v>
      </c>
      <c r="R2340" t="s">
        <v>8345</v>
      </c>
      <c r="S2340" s="18">
        <f t="shared" si="146"/>
        <v>42381.686840277776</v>
      </c>
      <c r="T2340" s="18">
        <f t="shared" si="147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 s="14">
        <v>89</v>
      </c>
      <c r="M2341" t="b">
        <v>1</v>
      </c>
      <c r="N2341" t="s">
        <v>8269</v>
      </c>
      <c r="O2341" s="9">
        <f t="shared" si="144"/>
        <v>102</v>
      </c>
      <c r="P2341" s="12">
        <f t="shared" si="145"/>
        <v>62.92</v>
      </c>
      <c r="Q2341" s="15" t="s">
        <v>8343</v>
      </c>
      <c r="R2341" t="s">
        <v>8344</v>
      </c>
      <c r="S2341" s="18">
        <f t="shared" si="146"/>
        <v>41026.953055555554</v>
      </c>
      <c r="T2341" s="18">
        <f t="shared" si="147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 s="14">
        <v>57</v>
      </c>
      <c r="M2342" t="b">
        <v>1</v>
      </c>
      <c r="N2342" t="s">
        <v>8269</v>
      </c>
      <c r="O2342" s="9">
        <f t="shared" si="144"/>
        <v>102</v>
      </c>
      <c r="P2342" s="12">
        <f t="shared" si="145"/>
        <v>80.16</v>
      </c>
      <c r="Q2342" s="15" t="s">
        <v>8343</v>
      </c>
      <c r="R2342" t="s">
        <v>8344</v>
      </c>
      <c r="S2342" s="18">
        <f t="shared" si="146"/>
        <v>41841.26489583333</v>
      </c>
      <c r="T2342" s="18">
        <f t="shared" si="147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 s="14">
        <v>70</v>
      </c>
      <c r="M2343" t="b">
        <v>1</v>
      </c>
      <c r="N2343" t="s">
        <v>8269</v>
      </c>
      <c r="O2343" s="9">
        <f t="shared" si="144"/>
        <v>102</v>
      </c>
      <c r="P2343" s="12">
        <f t="shared" si="145"/>
        <v>46.71</v>
      </c>
      <c r="Q2343" s="15" t="s">
        <v>8343</v>
      </c>
      <c r="R2343" t="s">
        <v>8344</v>
      </c>
      <c r="S2343" s="18">
        <f t="shared" si="146"/>
        <v>41868.924050925925</v>
      </c>
      <c r="T2343" s="18">
        <f t="shared" si="147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 s="14">
        <v>115</v>
      </c>
      <c r="M2344" t="b">
        <v>1</v>
      </c>
      <c r="N2344" t="s">
        <v>8269</v>
      </c>
      <c r="O2344" s="9">
        <f t="shared" si="144"/>
        <v>102</v>
      </c>
      <c r="P2344" s="12">
        <f t="shared" si="145"/>
        <v>106.57</v>
      </c>
      <c r="Q2344" s="15" t="s">
        <v>8343</v>
      </c>
      <c r="R2344" t="s">
        <v>8344</v>
      </c>
      <c r="S2344" s="18">
        <f t="shared" si="146"/>
        <v>42337.792511574073</v>
      </c>
      <c r="T2344" s="18">
        <f t="shared" si="147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 s="14">
        <v>184</v>
      </c>
      <c r="M2345" t="b">
        <v>1</v>
      </c>
      <c r="N2345" t="s">
        <v>8269</v>
      </c>
      <c r="O2345" s="9">
        <f t="shared" si="144"/>
        <v>102</v>
      </c>
      <c r="P2345" s="12">
        <f t="shared" si="145"/>
        <v>66.59</v>
      </c>
      <c r="Q2345" s="15" t="s">
        <v>8343</v>
      </c>
      <c r="R2345" t="s">
        <v>8344</v>
      </c>
      <c r="S2345" s="18">
        <f t="shared" si="146"/>
        <v>41971.002152777779</v>
      </c>
      <c r="T2345" s="18">
        <f t="shared" si="147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 s="14">
        <v>216</v>
      </c>
      <c r="M2346" t="b">
        <v>1</v>
      </c>
      <c r="N2346" t="s">
        <v>8269</v>
      </c>
      <c r="O2346" s="9">
        <f t="shared" si="144"/>
        <v>102</v>
      </c>
      <c r="P2346" s="12">
        <f t="shared" si="145"/>
        <v>141.71</v>
      </c>
      <c r="Q2346" s="15" t="s">
        <v>8343</v>
      </c>
      <c r="R2346" t="s">
        <v>8344</v>
      </c>
      <c r="S2346" s="18">
        <f t="shared" si="146"/>
        <v>42697.850844907407</v>
      </c>
      <c r="T2346" s="18">
        <f t="shared" si="147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 s="14">
        <v>39</v>
      </c>
      <c r="M2347" t="b">
        <v>1</v>
      </c>
      <c r="N2347" t="s">
        <v>8269</v>
      </c>
      <c r="O2347" s="9">
        <f t="shared" si="144"/>
        <v>102</v>
      </c>
      <c r="P2347" s="12">
        <f t="shared" si="145"/>
        <v>52.49</v>
      </c>
      <c r="Q2347" s="15" t="s">
        <v>8343</v>
      </c>
      <c r="R2347" t="s">
        <v>8344</v>
      </c>
      <c r="S2347" s="18">
        <f t="shared" si="146"/>
        <v>42503.559467592597</v>
      </c>
      <c r="T2347" s="18">
        <f t="shared" si="147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 s="14">
        <v>37</v>
      </c>
      <c r="M2348" t="b">
        <v>1</v>
      </c>
      <c r="N2348" t="s">
        <v>8269</v>
      </c>
      <c r="O2348" s="9">
        <f t="shared" si="144"/>
        <v>102</v>
      </c>
      <c r="P2348" s="12">
        <f t="shared" si="145"/>
        <v>193.62</v>
      </c>
      <c r="Q2348" s="15" t="s">
        <v>8343</v>
      </c>
      <c r="R2348" t="s">
        <v>8344</v>
      </c>
      <c r="S2348" s="18">
        <f t="shared" si="146"/>
        <v>42323.70930555556</v>
      </c>
      <c r="T2348" s="18">
        <f t="shared" si="147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 s="14">
        <v>213</v>
      </c>
      <c r="M2349" t="b">
        <v>1</v>
      </c>
      <c r="N2349" t="s">
        <v>8269</v>
      </c>
      <c r="O2349" s="9">
        <f t="shared" si="144"/>
        <v>102</v>
      </c>
      <c r="P2349" s="12">
        <f t="shared" si="145"/>
        <v>119.19</v>
      </c>
      <c r="Q2349" s="15" t="s">
        <v>8343</v>
      </c>
      <c r="R2349" t="s">
        <v>8344</v>
      </c>
      <c r="S2349" s="18">
        <f t="shared" si="146"/>
        <v>41918.742175925923</v>
      </c>
      <c r="T2349" s="18">
        <f t="shared" si="147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 s="14">
        <v>115</v>
      </c>
      <c r="M2350" t="b">
        <v>1</v>
      </c>
      <c r="N2350" t="s">
        <v>8269</v>
      </c>
      <c r="O2350" s="9">
        <f t="shared" si="144"/>
        <v>102</v>
      </c>
      <c r="P2350" s="12">
        <f t="shared" si="145"/>
        <v>177.09</v>
      </c>
      <c r="Q2350" s="15" t="s">
        <v>8343</v>
      </c>
      <c r="R2350" t="s">
        <v>8344</v>
      </c>
      <c r="S2350" s="18">
        <f t="shared" si="146"/>
        <v>42602.576712962968</v>
      </c>
      <c r="T2350" s="18">
        <f t="shared" si="147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 s="14">
        <v>288</v>
      </c>
      <c r="M2351" t="b">
        <v>1</v>
      </c>
      <c r="N2351" t="s">
        <v>8269</v>
      </c>
      <c r="O2351" s="9">
        <f t="shared" si="144"/>
        <v>102</v>
      </c>
      <c r="P2351" s="12">
        <f t="shared" si="145"/>
        <v>53.18</v>
      </c>
      <c r="Q2351" s="15" t="s">
        <v>8343</v>
      </c>
      <c r="R2351" t="s">
        <v>8344</v>
      </c>
      <c r="S2351" s="18">
        <f t="shared" si="146"/>
        <v>42172.757638888885</v>
      </c>
      <c r="T2351" s="18">
        <f t="shared" si="147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 s="14">
        <v>70</v>
      </c>
      <c r="M2352" t="b">
        <v>1</v>
      </c>
      <c r="N2352" t="s">
        <v>8269</v>
      </c>
      <c r="O2352" s="9">
        <f t="shared" si="144"/>
        <v>102</v>
      </c>
      <c r="P2352" s="12">
        <f t="shared" si="145"/>
        <v>116</v>
      </c>
      <c r="Q2352" s="15" t="s">
        <v>8343</v>
      </c>
      <c r="R2352" t="s">
        <v>8344</v>
      </c>
      <c r="S2352" s="18">
        <f t="shared" si="146"/>
        <v>42137.395798611105</v>
      </c>
      <c r="T2352" s="18">
        <f t="shared" si="147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 s="14">
        <v>30</v>
      </c>
      <c r="M2353" t="b">
        <v>1</v>
      </c>
      <c r="N2353" t="s">
        <v>8269</v>
      </c>
      <c r="O2353" s="9">
        <f t="shared" si="144"/>
        <v>102</v>
      </c>
      <c r="P2353" s="12">
        <f t="shared" si="145"/>
        <v>61</v>
      </c>
      <c r="Q2353" s="15" t="s">
        <v>8343</v>
      </c>
      <c r="R2353" t="s">
        <v>8344</v>
      </c>
      <c r="S2353" s="18">
        <f t="shared" si="146"/>
        <v>42167.533159722225</v>
      </c>
      <c r="T2353" s="18">
        <f t="shared" si="147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 s="14">
        <v>15</v>
      </c>
      <c r="M2354" t="b">
        <v>1</v>
      </c>
      <c r="N2354" t="s">
        <v>8269</v>
      </c>
      <c r="O2354" s="9">
        <f t="shared" si="144"/>
        <v>102</v>
      </c>
      <c r="P2354" s="12">
        <f t="shared" si="145"/>
        <v>203.2</v>
      </c>
      <c r="Q2354" s="15" t="s">
        <v>8343</v>
      </c>
      <c r="R2354" t="s">
        <v>8344</v>
      </c>
      <c r="S2354" s="18">
        <f t="shared" si="146"/>
        <v>42380.884872685187</v>
      </c>
      <c r="T2354" s="18">
        <f t="shared" si="147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 s="14">
        <v>122</v>
      </c>
      <c r="M2355" t="b">
        <v>1</v>
      </c>
      <c r="N2355" t="s">
        <v>8269</v>
      </c>
      <c r="O2355" s="9">
        <f t="shared" si="144"/>
        <v>102</v>
      </c>
      <c r="P2355" s="12">
        <f t="shared" si="145"/>
        <v>125.12</v>
      </c>
      <c r="Q2355" s="15" t="s">
        <v>8343</v>
      </c>
      <c r="R2355" t="s">
        <v>8344</v>
      </c>
      <c r="S2355" s="18">
        <f t="shared" si="146"/>
        <v>42567.840069444443</v>
      </c>
      <c r="T2355" s="18">
        <f t="shared" si="147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 s="14">
        <v>72</v>
      </c>
      <c r="M2356" t="b">
        <v>1</v>
      </c>
      <c r="N2356" t="s">
        <v>8269</v>
      </c>
      <c r="O2356" s="9">
        <f t="shared" si="144"/>
        <v>102</v>
      </c>
      <c r="P2356" s="12">
        <f t="shared" si="145"/>
        <v>141.29</v>
      </c>
      <c r="Q2356" s="15" t="s">
        <v>8343</v>
      </c>
      <c r="R2356" t="s">
        <v>8344</v>
      </c>
      <c r="S2356" s="18">
        <f t="shared" si="146"/>
        <v>42239.957962962959</v>
      </c>
      <c r="T2356" s="18">
        <f t="shared" si="147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 s="14">
        <v>20</v>
      </c>
      <c r="M2357" t="b">
        <v>1</v>
      </c>
      <c r="N2357" t="s">
        <v>8269</v>
      </c>
      <c r="O2357" s="9">
        <f t="shared" si="144"/>
        <v>102</v>
      </c>
      <c r="P2357" s="12">
        <f t="shared" si="145"/>
        <v>204.05</v>
      </c>
      <c r="Q2357" s="15" t="s">
        <v>8343</v>
      </c>
      <c r="R2357" t="s">
        <v>8344</v>
      </c>
      <c r="S2357" s="18">
        <f t="shared" si="146"/>
        <v>42186.855879629627</v>
      </c>
      <c r="T2357" s="18">
        <f t="shared" si="147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 s="14">
        <v>23</v>
      </c>
      <c r="M2358" t="b">
        <v>1</v>
      </c>
      <c r="N2358" t="s">
        <v>8269</v>
      </c>
      <c r="O2358" s="9">
        <f t="shared" si="144"/>
        <v>102</v>
      </c>
      <c r="P2358" s="12">
        <f t="shared" si="145"/>
        <v>145.65</v>
      </c>
      <c r="Q2358" s="15" t="s">
        <v>8343</v>
      </c>
      <c r="R2358" t="s">
        <v>8344</v>
      </c>
      <c r="S2358" s="18">
        <f t="shared" si="146"/>
        <v>42521.010370370372</v>
      </c>
      <c r="T2358" s="18">
        <f t="shared" si="147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 s="14">
        <v>10</v>
      </c>
      <c r="M2359" t="b">
        <v>1</v>
      </c>
      <c r="N2359" t="s">
        <v>8269</v>
      </c>
      <c r="O2359" s="9">
        <f t="shared" si="144"/>
        <v>102</v>
      </c>
      <c r="P2359" s="12">
        <f t="shared" si="145"/>
        <v>152.5</v>
      </c>
      <c r="Q2359" s="15" t="s">
        <v>8343</v>
      </c>
      <c r="R2359" t="s">
        <v>8344</v>
      </c>
      <c r="S2359" s="18">
        <f t="shared" si="146"/>
        <v>42512.58321759259</v>
      </c>
      <c r="T2359" s="18">
        <f t="shared" si="147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 s="14">
        <v>112</v>
      </c>
      <c r="M2360" t="b">
        <v>1</v>
      </c>
      <c r="N2360" t="s">
        <v>8269</v>
      </c>
      <c r="O2360" s="9">
        <f t="shared" si="144"/>
        <v>102</v>
      </c>
      <c r="P2360" s="12">
        <f t="shared" si="145"/>
        <v>136.85</v>
      </c>
      <c r="Q2360" s="15" t="s">
        <v>8343</v>
      </c>
      <c r="R2360" t="s">
        <v>8344</v>
      </c>
      <c r="S2360" s="18">
        <f t="shared" si="146"/>
        <v>42769.574999999997</v>
      </c>
      <c r="T2360" s="18">
        <f t="shared" si="147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 s="14">
        <v>78</v>
      </c>
      <c r="M2361" t="b">
        <v>1</v>
      </c>
      <c r="N2361" t="s">
        <v>8269</v>
      </c>
      <c r="O2361" s="9">
        <f t="shared" si="144"/>
        <v>102</v>
      </c>
      <c r="P2361" s="12">
        <f t="shared" si="145"/>
        <v>78.209999999999994</v>
      </c>
      <c r="Q2361" s="15" t="s">
        <v>8343</v>
      </c>
      <c r="R2361" t="s">
        <v>8344</v>
      </c>
      <c r="S2361" s="18">
        <f t="shared" si="146"/>
        <v>42062.296412037031</v>
      </c>
      <c r="T2361" s="18">
        <f t="shared" si="147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 s="14">
        <v>55</v>
      </c>
      <c r="M2362" t="b">
        <v>1</v>
      </c>
      <c r="N2362" t="s">
        <v>8269</v>
      </c>
      <c r="O2362" s="9">
        <f t="shared" si="144"/>
        <v>102</v>
      </c>
      <c r="P2362" s="12">
        <f t="shared" si="145"/>
        <v>55.6</v>
      </c>
      <c r="Q2362" s="15" t="s">
        <v>8343</v>
      </c>
      <c r="R2362" t="s">
        <v>8344</v>
      </c>
      <c r="S2362" s="18">
        <f t="shared" si="146"/>
        <v>42270.7269212963</v>
      </c>
      <c r="T2362" s="18">
        <f t="shared" si="147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 s="14">
        <v>48</v>
      </c>
      <c r="M2363" t="b">
        <v>1</v>
      </c>
      <c r="N2363" t="s">
        <v>8269</v>
      </c>
      <c r="O2363" s="9">
        <f t="shared" si="144"/>
        <v>102</v>
      </c>
      <c r="P2363" s="12">
        <f t="shared" si="145"/>
        <v>85.21</v>
      </c>
      <c r="Q2363" s="15" t="s">
        <v>8343</v>
      </c>
      <c r="R2363" t="s">
        <v>8344</v>
      </c>
      <c r="S2363" s="18">
        <f t="shared" si="146"/>
        <v>42044.184988425928</v>
      </c>
      <c r="T2363" s="18">
        <f t="shared" si="147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 s="14">
        <v>22</v>
      </c>
      <c r="M2364" t="b">
        <v>1</v>
      </c>
      <c r="N2364" t="s">
        <v>8269</v>
      </c>
      <c r="O2364" s="9">
        <f t="shared" si="144"/>
        <v>102</v>
      </c>
      <c r="P2364" s="12">
        <f t="shared" si="145"/>
        <v>69.819999999999993</v>
      </c>
      <c r="Q2364" s="15" t="s">
        <v>8343</v>
      </c>
      <c r="R2364" t="s">
        <v>8344</v>
      </c>
      <c r="S2364" s="18">
        <f t="shared" si="146"/>
        <v>41815.774826388886</v>
      </c>
      <c r="T2364" s="18">
        <f t="shared" si="147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 s="14">
        <v>66</v>
      </c>
      <c r="M2365" t="b">
        <v>1</v>
      </c>
      <c r="N2365" t="s">
        <v>8269</v>
      </c>
      <c r="O2365" s="9">
        <f t="shared" si="144"/>
        <v>102</v>
      </c>
      <c r="P2365" s="12">
        <f t="shared" si="145"/>
        <v>44.76</v>
      </c>
      <c r="Q2365" s="15" t="s">
        <v>8343</v>
      </c>
      <c r="R2365" t="s">
        <v>8344</v>
      </c>
      <c r="S2365" s="18">
        <f t="shared" si="146"/>
        <v>42193.723912037036</v>
      </c>
      <c r="T2365" s="18">
        <f t="shared" si="147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 s="14">
        <v>93</v>
      </c>
      <c r="M2366" t="b">
        <v>1</v>
      </c>
      <c r="N2366" t="s">
        <v>8269</v>
      </c>
      <c r="O2366" s="9">
        <f t="shared" si="144"/>
        <v>102</v>
      </c>
      <c r="P2366" s="12">
        <f t="shared" si="145"/>
        <v>55.01</v>
      </c>
      <c r="Q2366" s="15" t="s">
        <v>8343</v>
      </c>
      <c r="R2366" t="s">
        <v>8344</v>
      </c>
      <c r="S2366" s="18">
        <f t="shared" si="146"/>
        <v>42575.130057870367</v>
      </c>
      <c r="T2366" s="18">
        <f t="shared" si="147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 s="14">
        <v>23</v>
      </c>
      <c r="M2367" t="b">
        <v>1</v>
      </c>
      <c r="N2367" t="s">
        <v>8269</v>
      </c>
      <c r="O2367" s="9">
        <f t="shared" si="144"/>
        <v>102</v>
      </c>
      <c r="P2367" s="12">
        <f t="shared" si="145"/>
        <v>88.74</v>
      </c>
      <c r="Q2367" s="15" t="s">
        <v>8343</v>
      </c>
      <c r="R2367" t="s">
        <v>8344</v>
      </c>
      <c r="S2367" s="18">
        <f t="shared" si="146"/>
        <v>41928.170497685183</v>
      </c>
      <c r="T2367" s="18">
        <f t="shared" si="147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 s="14">
        <v>42</v>
      </c>
      <c r="M2368" t="b">
        <v>1</v>
      </c>
      <c r="N2368" t="s">
        <v>8269</v>
      </c>
      <c r="O2368" s="9">
        <f t="shared" si="144"/>
        <v>102</v>
      </c>
      <c r="P2368" s="12">
        <f t="shared" si="145"/>
        <v>40.24</v>
      </c>
      <c r="Q2368" s="15" t="s">
        <v>8343</v>
      </c>
      <c r="R2368" t="s">
        <v>8344</v>
      </c>
      <c r="S2368" s="18">
        <f t="shared" si="146"/>
        <v>42459.15861111111</v>
      </c>
      <c r="T2368" s="18">
        <f t="shared" si="147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 s="14">
        <v>29</v>
      </c>
      <c r="M2369" t="b">
        <v>1</v>
      </c>
      <c r="N2369" t="s">
        <v>8269</v>
      </c>
      <c r="O2369" s="9">
        <f t="shared" si="144"/>
        <v>102</v>
      </c>
      <c r="P2369" s="12">
        <f t="shared" si="145"/>
        <v>105</v>
      </c>
      <c r="Q2369" s="15" t="s">
        <v>8343</v>
      </c>
      <c r="R2369" t="s">
        <v>8344</v>
      </c>
      <c r="S2369" s="18">
        <f t="shared" si="146"/>
        <v>41829.734259259261</v>
      </c>
      <c r="T2369" s="18">
        <f t="shared" si="147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 s="14">
        <v>74</v>
      </c>
      <c r="M2370" t="b">
        <v>1</v>
      </c>
      <c r="N2370" t="s">
        <v>8269</v>
      </c>
      <c r="O2370" s="9">
        <f t="shared" ref="O2370:O2433" si="148">ROUND(E2370/D2370*100,0)</f>
        <v>102</v>
      </c>
      <c r="P2370" s="12">
        <f t="shared" si="145"/>
        <v>137.24</v>
      </c>
      <c r="Q2370" s="15" t="s">
        <v>8343</v>
      </c>
      <c r="R2370" t="s">
        <v>8344</v>
      </c>
      <c r="S2370" s="18">
        <f t="shared" si="146"/>
        <v>41880.76357638889</v>
      </c>
      <c r="T2370" s="18">
        <f t="shared" si="147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 s="14">
        <v>34</v>
      </c>
      <c r="M2371" t="b">
        <v>1</v>
      </c>
      <c r="N2371" t="s">
        <v>8269</v>
      </c>
      <c r="O2371" s="9">
        <f t="shared" si="148"/>
        <v>102</v>
      </c>
      <c r="P2371" s="12">
        <f t="shared" ref="P2371:P2434" si="149">IFERROR(ROUND(E2371/L2371,2),0)</f>
        <v>99</v>
      </c>
      <c r="Q2371" s="15" t="s">
        <v>8343</v>
      </c>
      <c r="R2371" t="s">
        <v>8344</v>
      </c>
      <c r="S2371" s="18">
        <f t="shared" ref="S2371:S2434" si="150">(((J2371/60)/60)/24)+DATE(1970,1,1)</f>
        <v>42460.335312499999</v>
      </c>
      <c r="T2371" s="18">
        <f t="shared" ref="T2371:T2434" si="151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 s="14">
        <v>85</v>
      </c>
      <c r="M2372" t="b">
        <v>1</v>
      </c>
      <c r="N2372" t="s">
        <v>8269</v>
      </c>
      <c r="O2372" s="9">
        <f t="shared" si="148"/>
        <v>102</v>
      </c>
      <c r="P2372" s="12">
        <f t="shared" si="149"/>
        <v>66.150000000000006</v>
      </c>
      <c r="Q2372" s="15" t="s">
        <v>8343</v>
      </c>
      <c r="R2372" t="s">
        <v>8344</v>
      </c>
      <c r="S2372" s="18">
        <f t="shared" si="150"/>
        <v>41829.599791666667</v>
      </c>
      <c r="T2372" s="18">
        <f t="shared" si="151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 s="14">
        <v>19</v>
      </c>
      <c r="M2373" t="b">
        <v>1</v>
      </c>
      <c r="N2373" t="s">
        <v>8269</v>
      </c>
      <c r="O2373" s="9">
        <f t="shared" si="148"/>
        <v>102</v>
      </c>
      <c r="P2373" s="12">
        <f t="shared" si="149"/>
        <v>59.21</v>
      </c>
      <c r="Q2373" s="15" t="s">
        <v>8343</v>
      </c>
      <c r="R2373" t="s">
        <v>8344</v>
      </c>
      <c r="S2373" s="18">
        <f t="shared" si="150"/>
        <v>42073.660694444443</v>
      </c>
      <c r="T2373" s="18">
        <f t="shared" si="151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 s="14">
        <v>13</v>
      </c>
      <c r="M2374" t="b">
        <v>1</v>
      </c>
      <c r="N2374" t="s">
        <v>8269</v>
      </c>
      <c r="O2374" s="9">
        <f t="shared" si="148"/>
        <v>102</v>
      </c>
      <c r="P2374" s="12">
        <f t="shared" si="149"/>
        <v>164.62</v>
      </c>
      <c r="Q2374" s="15" t="s">
        <v>8343</v>
      </c>
      <c r="R2374" t="s">
        <v>8344</v>
      </c>
      <c r="S2374" s="18">
        <f t="shared" si="150"/>
        <v>42411.942291666666</v>
      </c>
      <c r="T2374" s="18">
        <f t="shared" si="151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 s="14">
        <v>42</v>
      </c>
      <c r="M2375" t="b">
        <v>1</v>
      </c>
      <c r="N2375" t="s">
        <v>8269</v>
      </c>
      <c r="O2375" s="9">
        <f t="shared" si="148"/>
        <v>102</v>
      </c>
      <c r="P2375" s="12">
        <f t="shared" si="149"/>
        <v>24.29</v>
      </c>
      <c r="Q2375" s="15" t="s">
        <v>8343</v>
      </c>
      <c r="R2375" t="s">
        <v>8344</v>
      </c>
      <c r="S2375" s="18">
        <f t="shared" si="150"/>
        <v>42223.394363425927</v>
      </c>
      <c r="T2375" s="18">
        <f t="shared" si="151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 s="14">
        <v>25</v>
      </c>
      <c r="M2376" t="b">
        <v>1</v>
      </c>
      <c r="N2376" t="s">
        <v>8269</v>
      </c>
      <c r="O2376" s="9">
        <f t="shared" si="148"/>
        <v>102</v>
      </c>
      <c r="P2376" s="12">
        <f t="shared" si="149"/>
        <v>61.1</v>
      </c>
      <c r="Q2376" s="15" t="s">
        <v>8343</v>
      </c>
      <c r="R2376" t="s">
        <v>8344</v>
      </c>
      <c r="S2376" s="18">
        <f t="shared" si="150"/>
        <v>41753.515856481477</v>
      </c>
      <c r="T2376" s="18">
        <f t="shared" si="151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 s="14">
        <v>54</v>
      </c>
      <c r="M2377" t="b">
        <v>1</v>
      </c>
      <c r="N2377" t="s">
        <v>8269</v>
      </c>
      <c r="O2377" s="9">
        <f t="shared" si="148"/>
        <v>102</v>
      </c>
      <c r="P2377" s="12">
        <f t="shared" si="149"/>
        <v>47.41</v>
      </c>
      <c r="Q2377" s="15" t="s">
        <v>8343</v>
      </c>
      <c r="R2377" t="s">
        <v>8344</v>
      </c>
      <c r="S2377" s="18">
        <f t="shared" si="150"/>
        <v>42203.680300925931</v>
      </c>
      <c r="T2377" s="18">
        <f t="shared" si="151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 s="14">
        <v>48</v>
      </c>
      <c r="M2378" t="b">
        <v>1</v>
      </c>
      <c r="N2378" t="s">
        <v>8269</v>
      </c>
      <c r="O2378" s="9">
        <f t="shared" si="148"/>
        <v>102</v>
      </c>
      <c r="P2378" s="12">
        <f t="shared" si="149"/>
        <v>84.85</v>
      </c>
      <c r="Q2378" s="15" t="s">
        <v>8343</v>
      </c>
      <c r="R2378" t="s">
        <v>8344</v>
      </c>
      <c r="S2378" s="18">
        <f t="shared" si="150"/>
        <v>41846.667326388888</v>
      </c>
      <c r="T2378" s="18">
        <f t="shared" si="151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 s="14">
        <v>13</v>
      </c>
      <c r="M2379" t="b">
        <v>1</v>
      </c>
      <c r="N2379" t="s">
        <v>8269</v>
      </c>
      <c r="O2379" s="9">
        <f t="shared" si="148"/>
        <v>102</v>
      </c>
      <c r="P2379" s="12">
        <f t="shared" si="149"/>
        <v>235.46</v>
      </c>
      <c r="Q2379" s="15" t="s">
        <v>8343</v>
      </c>
      <c r="R2379" t="s">
        <v>8344</v>
      </c>
      <c r="S2379" s="18">
        <f t="shared" si="150"/>
        <v>42055.277199074073</v>
      </c>
      <c r="T2379" s="18">
        <f t="shared" si="151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 s="14">
        <v>57</v>
      </c>
      <c r="M2380" t="b">
        <v>1</v>
      </c>
      <c r="N2380" t="s">
        <v>8269</v>
      </c>
      <c r="O2380" s="9">
        <f t="shared" si="148"/>
        <v>102</v>
      </c>
      <c r="P2380" s="12">
        <f t="shared" si="149"/>
        <v>53.44</v>
      </c>
      <c r="Q2380" s="15" t="s">
        <v>8343</v>
      </c>
      <c r="R2380" t="s">
        <v>8344</v>
      </c>
      <c r="S2380" s="18">
        <f t="shared" si="150"/>
        <v>41878.946574074071</v>
      </c>
      <c r="T2380" s="18">
        <f t="shared" si="151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 s="14">
        <v>19</v>
      </c>
      <c r="M2381" t="b">
        <v>1</v>
      </c>
      <c r="N2381" t="s">
        <v>8269</v>
      </c>
      <c r="O2381" s="9">
        <f t="shared" si="148"/>
        <v>102</v>
      </c>
      <c r="P2381" s="12">
        <f t="shared" si="149"/>
        <v>106.84</v>
      </c>
      <c r="Q2381" s="15" t="s">
        <v>8343</v>
      </c>
      <c r="R2381" t="s">
        <v>8344</v>
      </c>
      <c r="S2381" s="18">
        <f t="shared" si="150"/>
        <v>42505.738032407404</v>
      </c>
      <c r="T2381" s="18">
        <f t="shared" si="151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 s="14">
        <v>97</v>
      </c>
      <c r="M2382" t="b">
        <v>1</v>
      </c>
      <c r="N2382" t="s">
        <v>8269</v>
      </c>
      <c r="O2382" s="9">
        <f t="shared" si="148"/>
        <v>102</v>
      </c>
      <c r="P2382" s="12">
        <f t="shared" si="149"/>
        <v>105.52</v>
      </c>
      <c r="Q2382" s="15" t="s">
        <v>8343</v>
      </c>
      <c r="R2382" t="s">
        <v>8344</v>
      </c>
      <c r="S2382" s="18">
        <f t="shared" si="150"/>
        <v>42118.556331018524</v>
      </c>
      <c r="T2382" s="18">
        <f t="shared" si="151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 s="14">
        <v>63</v>
      </c>
      <c r="M2383" t="b">
        <v>1</v>
      </c>
      <c r="N2383" t="s">
        <v>8269</v>
      </c>
      <c r="O2383" s="9">
        <f t="shared" si="148"/>
        <v>102</v>
      </c>
      <c r="P2383" s="12">
        <f t="shared" si="149"/>
        <v>72.89</v>
      </c>
      <c r="Q2383" s="15" t="s">
        <v>8343</v>
      </c>
      <c r="R2383" t="s">
        <v>8344</v>
      </c>
      <c r="S2383" s="18">
        <f t="shared" si="150"/>
        <v>41943.753032407411</v>
      </c>
      <c r="T2383" s="18">
        <f t="shared" si="151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 s="14">
        <v>26</v>
      </c>
      <c r="M2384" t="b">
        <v>1</v>
      </c>
      <c r="N2384" t="s">
        <v>8303</v>
      </c>
      <c r="O2384" s="9">
        <f t="shared" si="148"/>
        <v>102</v>
      </c>
      <c r="P2384" s="12">
        <f t="shared" si="149"/>
        <v>59.04</v>
      </c>
      <c r="Q2384" s="15" t="s">
        <v>8343</v>
      </c>
      <c r="R2384" t="s">
        <v>8346</v>
      </c>
      <c r="S2384" s="18">
        <f t="shared" si="150"/>
        <v>41747.471504629626</v>
      </c>
      <c r="T2384" s="18">
        <f t="shared" si="151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 s="14">
        <v>27</v>
      </c>
      <c r="M2385" t="b">
        <v>1</v>
      </c>
      <c r="N2385" t="s">
        <v>8303</v>
      </c>
      <c r="O2385" s="9">
        <f t="shared" si="148"/>
        <v>102</v>
      </c>
      <c r="P2385" s="12">
        <f t="shared" si="149"/>
        <v>75.37</v>
      </c>
      <c r="Q2385" s="15" t="s">
        <v>8343</v>
      </c>
      <c r="R2385" t="s">
        <v>8346</v>
      </c>
      <c r="S2385" s="18">
        <f t="shared" si="150"/>
        <v>42546.862233796302</v>
      </c>
      <c r="T2385" s="18">
        <f t="shared" si="151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 s="14">
        <v>17</v>
      </c>
      <c r="M2386" t="b">
        <v>1</v>
      </c>
      <c r="N2386" t="s">
        <v>8269</v>
      </c>
      <c r="O2386" s="9">
        <f t="shared" si="148"/>
        <v>102</v>
      </c>
      <c r="P2386" s="12">
        <f t="shared" si="149"/>
        <v>120.12</v>
      </c>
      <c r="Q2386" s="15" t="s">
        <v>8343</v>
      </c>
      <c r="R2386" t="s">
        <v>8344</v>
      </c>
      <c r="S2386" s="18">
        <f t="shared" si="150"/>
        <v>42152.765717592592</v>
      </c>
      <c r="T2386" s="18">
        <f t="shared" si="151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 s="14">
        <v>75</v>
      </c>
      <c r="M2387" t="b">
        <v>1</v>
      </c>
      <c r="N2387" t="s">
        <v>8263</v>
      </c>
      <c r="O2387" s="9">
        <f t="shared" si="148"/>
        <v>103</v>
      </c>
      <c r="P2387" s="12">
        <f t="shared" si="149"/>
        <v>137.21</v>
      </c>
      <c r="Q2387" s="15" t="s">
        <v>8310</v>
      </c>
      <c r="R2387" t="s">
        <v>8348</v>
      </c>
      <c r="S2387" s="18">
        <f t="shared" si="150"/>
        <v>41932.745046296295</v>
      </c>
      <c r="T2387" s="18">
        <f t="shared" si="151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 s="14">
        <v>108</v>
      </c>
      <c r="M2388" t="b">
        <v>1</v>
      </c>
      <c r="N2388" t="s">
        <v>8264</v>
      </c>
      <c r="O2388" s="9">
        <f t="shared" si="148"/>
        <v>103</v>
      </c>
      <c r="P2388" s="12">
        <f t="shared" si="149"/>
        <v>43.04</v>
      </c>
      <c r="Q2388" s="15" t="s">
        <v>8310</v>
      </c>
      <c r="R2388" t="s">
        <v>8349</v>
      </c>
      <c r="S2388" s="18">
        <f t="shared" si="150"/>
        <v>41701.901817129627</v>
      </c>
      <c r="T2388" s="18">
        <f t="shared" si="151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 s="14">
        <v>13</v>
      </c>
      <c r="M2389" t="b">
        <v>1</v>
      </c>
      <c r="N2389" t="s">
        <v>8264</v>
      </c>
      <c r="O2389" s="9">
        <f t="shared" si="148"/>
        <v>103</v>
      </c>
      <c r="P2389" s="12">
        <f t="shared" si="149"/>
        <v>15.77</v>
      </c>
      <c r="Q2389" s="15" t="s">
        <v>8310</v>
      </c>
      <c r="R2389" t="s">
        <v>8349</v>
      </c>
      <c r="S2389" s="18">
        <f t="shared" si="150"/>
        <v>42042.615613425922</v>
      </c>
      <c r="T2389" s="18">
        <f t="shared" si="151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 s="14">
        <v>60</v>
      </c>
      <c r="M2390" t="b">
        <v>1</v>
      </c>
      <c r="N2390" t="s">
        <v>8264</v>
      </c>
      <c r="O2390" s="9">
        <f t="shared" si="148"/>
        <v>103</v>
      </c>
      <c r="P2390" s="12">
        <f t="shared" si="149"/>
        <v>60</v>
      </c>
      <c r="Q2390" s="15" t="s">
        <v>8310</v>
      </c>
      <c r="R2390" t="s">
        <v>8349</v>
      </c>
      <c r="S2390" s="18">
        <f t="shared" si="150"/>
        <v>41786.65892361111</v>
      </c>
      <c r="T2390" s="18">
        <f t="shared" si="151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 s="14">
        <v>35</v>
      </c>
      <c r="M2391" t="b">
        <v>1</v>
      </c>
      <c r="N2391" t="s">
        <v>8264</v>
      </c>
      <c r="O2391" s="9">
        <f t="shared" si="148"/>
        <v>103</v>
      </c>
      <c r="P2391" s="12">
        <f t="shared" si="149"/>
        <v>88.57</v>
      </c>
      <c r="Q2391" s="15" t="s">
        <v>8310</v>
      </c>
      <c r="R2391" t="s">
        <v>8349</v>
      </c>
      <c r="S2391" s="18">
        <f t="shared" si="150"/>
        <v>40861.27416666667</v>
      </c>
      <c r="T2391" s="18">
        <f t="shared" si="151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 s="14">
        <v>328</v>
      </c>
      <c r="M2392" t="b">
        <v>1</v>
      </c>
      <c r="N2392" t="s">
        <v>8267</v>
      </c>
      <c r="O2392" s="9">
        <f t="shared" si="148"/>
        <v>103</v>
      </c>
      <c r="P2392" s="12">
        <f t="shared" si="149"/>
        <v>78.2</v>
      </c>
      <c r="Q2392" s="15" t="s">
        <v>8310</v>
      </c>
      <c r="R2392" t="s">
        <v>8350</v>
      </c>
      <c r="S2392" s="18">
        <f t="shared" si="150"/>
        <v>41662.047500000001</v>
      </c>
      <c r="T2392" s="18">
        <f t="shared" si="151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 s="14">
        <v>447</v>
      </c>
      <c r="M2393" t="b">
        <v>1</v>
      </c>
      <c r="N2393" t="s">
        <v>8267</v>
      </c>
      <c r="O2393" s="9">
        <f t="shared" si="148"/>
        <v>103</v>
      </c>
      <c r="P2393" s="12">
        <f t="shared" si="149"/>
        <v>115.45</v>
      </c>
      <c r="Q2393" s="15" t="s">
        <v>8310</v>
      </c>
      <c r="R2393" t="s">
        <v>8350</v>
      </c>
      <c r="S2393" s="18">
        <f t="shared" si="150"/>
        <v>41051.168900462959</v>
      </c>
      <c r="T2393" s="18">
        <f t="shared" si="151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 s="14">
        <v>337</v>
      </c>
      <c r="M2394" t="b">
        <v>1</v>
      </c>
      <c r="N2394" t="s">
        <v>8267</v>
      </c>
      <c r="O2394" s="9">
        <f t="shared" si="148"/>
        <v>103</v>
      </c>
      <c r="P2394" s="12">
        <f t="shared" si="149"/>
        <v>106.62</v>
      </c>
      <c r="Q2394" s="15" t="s">
        <v>8310</v>
      </c>
      <c r="R2394" t="s">
        <v>8350</v>
      </c>
      <c r="S2394" s="18">
        <f t="shared" si="150"/>
        <v>42647.446597222224</v>
      </c>
      <c r="T2394" s="18">
        <f t="shared" si="151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 s="14">
        <v>80</v>
      </c>
      <c r="M2395" t="b">
        <v>1</v>
      </c>
      <c r="N2395" t="s">
        <v>8267</v>
      </c>
      <c r="O2395" s="9">
        <f t="shared" si="148"/>
        <v>103</v>
      </c>
      <c r="P2395" s="12">
        <f t="shared" si="149"/>
        <v>109.19</v>
      </c>
      <c r="Q2395" s="15" t="s">
        <v>8310</v>
      </c>
      <c r="R2395" t="s">
        <v>8350</v>
      </c>
      <c r="S2395" s="18">
        <f t="shared" si="150"/>
        <v>42101.737442129626</v>
      </c>
      <c r="T2395" s="18">
        <f t="shared" si="151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 s="14">
        <v>119</v>
      </c>
      <c r="M2396" t="b">
        <v>1</v>
      </c>
      <c r="N2396" t="s">
        <v>8267</v>
      </c>
      <c r="O2396" s="9">
        <f t="shared" si="148"/>
        <v>103</v>
      </c>
      <c r="P2396" s="12">
        <f t="shared" si="149"/>
        <v>86.55</v>
      </c>
      <c r="Q2396" s="15" t="s">
        <v>8310</v>
      </c>
      <c r="R2396" t="s">
        <v>8350</v>
      </c>
      <c r="S2396" s="18">
        <f t="shared" si="150"/>
        <v>42207.58699074074</v>
      </c>
      <c r="T2396" s="18">
        <f t="shared" si="151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 s="14">
        <v>97</v>
      </c>
      <c r="M2397" t="b">
        <v>1</v>
      </c>
      <c r="N2397" t="s">
        <v>8267</v>
      </c>
      <c r="O2397" s="9">
        <f t="shared" si="148"/>
        <v>103</v>
      </c>
      <c r="P2397" s="12">
        <f t="shared" si="149"/>
        <v>79.400000000000006</v>
      </c>
      <c r="Q2397" s="15" t="s">
        <v>8310</v>
      </c>
      <c r="R2397" t="s">
        <v>8350</v>
      </c>
      <c r="S2397" s="18">
        <f t="shared" si="150"/>
        <v>42415.803159722222</v>
      </c>
      <c r="T2397" s="18">
        <f t="shared" si="151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 s="14">
        <v>267</v>
      </c>
      <c r="M2398" t="b">
        <v>1</v>
      </c>
      <c r="N2398" t="s">
        <v>8267</v>
      </c>
      <c r="O2398" s="9">
        <f t="shared" si="148"/>
        <v>103</v>
      </c>
      <c r="P2398" s="12">
        <f t="shared" si="149"/>
        <v>193.05</v>
      </c>
      <c r="Q2398" s="15" t="s">
        <v>8310</v>
      </c>
      <c r="R2398" t="s">
        <v>8350</v>
      </c>
      <c r="S2398" s="18">
        <f t="shared" si="150"/>
        <v>42507.860196759255</v>
      </c>
      <c r="T2398" s="18">
        <f t="shared" si="151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 s="14">
        <v>119</v>
      </c>
      <c r="M2399" t="b">
        <v>1</v>
      </c>
      <c r="N2399" t="s">
        <v>8267</v>
      </c>
      <c r="O2399" s="9">
        <f t="shared" si="148"/>
        <v>103</v>
      </c>
      <c r="P2399" s="12">
        <f t="shared" si="149"/>
        <v>86.85</v>
      </c>
      <c r="Q2399" s="15" t="s">
        <v>8310</v>
      </c>
      <c r="R2399" t="s">
        <v>8350</v>
      </c>
      <c r="S2399" s="18">
        <f t="shared" si="150"/>
        <v>41355.577291666668</v>
      </c>
      <c r="T2399" s="18">
        <f t="shared" si="151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 s="14">
        <v>271</v>
      </c>
      <c r="M2400" t="b">
        <v>1</v>
      </c>
      <c r="N2400" t="s">
        <v>8267</v>
      </c>
      <c r="O2400" s="9">
        <f t="shared" si="148"/>
        <v>103</v>
      </c>
      <c r="P2400" s="12">
        <f t="shared" si="149"/>
        <v>133.13999999999999</v>
      </c>
      <c r="Q2400" s="15" t="s">
        <v>8310</v>
      </c>
      <c r="R2400" t="s">
        <v>8350</v>
      </c>
      <c r="S2400" s="18">
        <f t="shared" si="150"/>
        <v>41646.628032407411</v>
      </c>
      <c r="T2400" s="18">
        <f t="shared" si="151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 s="14">
        <v>208</v>
      </c>
      <c r="M2401" t="b">
        <v>1</v>
      </c>
      <c r="N2401" t="s">
        <v>8267</v>
      </c>
      <c r="O2401" s="9">
        <f t="shared" si="148"/>
        <v>103</v>
      </c>
      <c r="P2401" s="12">
        <f t="shared" si="149"/>
        <v>91.48</v>
      </c>
      <c r="Q2401" s="15" t="s">
        <v>8310</v>
      </c>
      <c r="R2401" t="s">
        <v>8350</v>
      </c>
      <c r="S2401" s="18">
        <f t="shared" si="150"/>
        <v>41529.063252314816</v>
      </c>
      <c r="T2401" s="18">
        <f t="shared" si="151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 s="14">
        <v>59</v>
      </c>
      <c r="M2402" t="b">
        <v>1</v>
      </c>
      <c r="N2402" t="s">
        <v>8269</v>
      </c>
      <c r="O2402" s="9">
        <f t="shared" si="148"/>
        <v>103</v>
      </c>
      <c r="P2402" s="12">
        <f t="shared" si="149"/>
        <v>34.75</v>
      </c>
      <c r="Q2402" s="15" t="s">
        <v>8343</v>
      </c>
      <c r="R2402" t="s">
        <v>8344</v>
      </c>
      <c r="S2402" s="18">
        <f t="shared" si="150"/>
        <v>42711.545196759253</v>
      </c>
      <c r="T2402" s="18">
        <f t="shared" si="151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 s="14">
        <v>59</v>
      </c>
      <c r="M2403" t="b">
        <v>1</v>
      </c>
      <c r="N2403" t="s">
        <v>8272</v>
      </c>
      <c r="O2403" s="9">
        <f t="shared" si="148"/>
        <v>103</v>
      </c>
      <c r="P2403" s="12">
        <f t="shared" si="149"/>
        <v>77.27</v>
      </c>
      <c r="Q2403" s="15" t="s">
        <v>8317</v>
      </c>
      <c r="R2403" t="s">
        <v>8351</v>
      </c>
      <c r="S2403" s="18">
        <f t="shared" si="150"/>
        <v>41299.878148148149</v>
      </c>
      <c r="T2403" s="18">
        <f t="shared" si="151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 s="14">
        <v>10</v>
      </c>
      <c r="M2404" t="b">
        <v>1</v>
      </c>
      <c r="N2404" t="s">
        <v>8274</v>
      </c>
      <c r="O2404" s="9">
        <f t="shared" si="148"/>
        <v>103</v>
      </c>
      <c r="P2404" s="12">
        <f t="shared" si="149"/>
        <v>102.5</v>
      </c>
      <c r="Q2404" s="15" t="s">
        <v>8319</v>
      </c>
      <c r="R2404" t="s">
        <v>8352</v>
      </c>
      <c r="S2404" s="18">
        <f t="shared" si="150"/>
        <v>41675.149525462963</v>
      </c>
      <c r="T2404" s="18">
        <f t="shared" si="151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 s="14">
        <v>32</v>
      </c>
      <c r="M2405" t="b">
        <v>1</v>
      </c>
      <c r="N2405" t="s">
        <v>8274</v>
      </c>
      <c r="O2405" s="9">
        <f t="shared" si="148"/>
        <v>103</v>
      </c>
      <c r="P2405" s="12">
        <f t="shared" si="149"/>
        <v>88.33</v>
      </c>
      <c r="Q2405" s="15" t="s">
        <v>8319</v>
      </c>
      <c r="R2405" t="s">
        <v>8352</v>
      </c>
      <c r="S2405" s="18">
        <f t="shared" si="150"/>
        <v>41442.741249999999</v>
      </c>
      <c r="T2405" s="18">
        <f t="shared" si="151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 s="14">
        <v>11</v>
      </c>
      <c r="M2406" t="b">
        <v>1</v>
      </c>
      <c r="N2406" t="s">
        <v>8274</v>
      </c>
      <c r="O2406" s="9">
        <f t="shared" si="148"/>
        <v>103</v>
      </c>
      <c r="P2406" s="12">
        <f t="shared" si="149"/>
        <v>28.18</v>
      </c>
      <c r="Q2406" s="15" t="s">
        <v>8319</v>
      </c>
      <c r="R2406" t="s">
        <v>8352</v>
      </c>
      <c r="S2406" s="18">
        <f t="shared" si="150"/>
        <v>40927.473460648151</v>
      </c>
      <c r="T2406" s="18">
        <f t="shared" si="151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 s="14">
        <v>47</v>
      </c>
      <c r="M2407" t="b">
        <v>1</v>
      </c>
      <c r="N2407" t="s">
        <v>8275</v>
      </c>
      <c r="O2407" s="9">
        <f t="shared" si="148"/>
        <v>103</v>
      </c>
      <c r="P2407" s="12">
        <f t="shared" si="149"/>
        <v>31.91</v>
      </c>
      <c r="Q2407" s="15" t="s">
        <v>8319</v>
      </c>
      <c r="R2407" t="s">
        <v>8353</v>
      </c>
      <c r="S2407" s="18">
        <f t="shared" si="150"/>
        <v>42545.125196759262</v>
      </c>
      <c r="T2407" s="18">
        <f t="shared" si="151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 s="14">
        <v>111</v>
      </c>
      <c r="M2408" t="b">
        <v>1</v>
      </c>
      <c r="N2408" t="s">
        <v>8278</v>
      </c>
      <c r="O2408" s="9">
        <f t="shared" si="148"/>
        <v>103</v>
      </c>
      <c r="P2408" s="12">
        <f t="shared" si="149"/>
        <v>69.67</v>
      </c>
      <c r="Q2408" s="15" t="s">
        <v>8319</v>
      </c>
      <c r="R2408" t="s">
        <v>8354</v>
      </c>
      <c r="S2408" s="18">
        <f t="shared" si="150"/>
        <v>41905.034108796295</v>
      </c>
      <c r="T2408" s="18">
        <f t="shared" si="151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 s="14">
        <v>27</v>
      </c>
      <c r="M2409" t="b">
        <v>1</v>
      </c>
      <c r="N2409" t="s">
        <v>8278</v>
      </c>
      <c r="O2409" s="9">
        <f t="shared" si="148"/>
        <v>103</v>
      </c>
      <c r="P2409" s="12">
        <f t="shared" si="149"/>
        <v>50.59</v>
      </c>
      <c r="Q2409" s="15" t="s">
        <v>8319</v>
      </c>
      <c r="R2409" t="s">
        <v>8354</v>
      </c>
      <c r="S2409" s="18">
        <f t="shared" si="150"/>
        <v>42688.732407407413</v>
      </c>
      <c r="T2409" s="18">
        <f t="shared" si="151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 s="14">
        <v>57</v>
      </c>
      <c r="M2410" t="b">
        <v>1</v>
      </c>
      <c r="N2410" t="s">
        <v>8283</v>
      </c>
      <c r="O2410" s="9">
        <f t="shared" si="148"/>
        <v>103</v>
      </c>
      <c r="P2410" s="12">
        <f t="shared" si="149"/>
        <v>234.79</v>
      </c>
      <c r="Q2410" s="15" t="s">
        <v>8331</v>
      </c>
      <c r="R2410" t="s">
        <v>8336</v>
      </c>
      <c r="S2410" s="18">
        <f t="shared" si="150"/>
        <v>42297.748067129629</v>
      </c>
      <c r="T2410" s="18">
        <f t="shared" si="151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 s="14">
        <v>183</v>
      </c>
      <c r="M2411" t="b">
        <v>1</v>
      </c>
      <c r="N2411" t="s">
        <v>8283</v>
      </c>
      <c r="O2411" s="9">
        <f t="shared" si="148"/>
        <v>103</v>
      </c>
      <c r="P2411" s="12">
        <f t="shared" si="149"/>
        <v>148.57</v>
      </c>
      <c r="Q2411" s="15" t="s">
        <v>8331</v>
      </c>
      <c r="R2411" t="s">
        <v>8336</v>
      </c>
      <c r="S2411" s="18">
        <f t="shared" si="150"/>
        <v>42535.809490740736</v>
      </c>
      <c r="T2411" s="18">
        <f t="shared" si="151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 s="14">
        <v>29</v>
      </c>
      <c r="M2412" t="b">
        <v>1</v>
      </c>
      <c r="N2412" t="s">
        <v>8269</v>
      </c>
      <c r="O2412" s="9">
        <f t="shared" si="148"/>
        <v>103</v>
      </c>
      <c r="P2412" s="12">
        <f t="shared" si="149"/>
        <v>70.86</v>
      </c>
      <c r="Q2412" s="15" t="s">
        <v>8343</v>
      </c>
      <c r="R2412" t="s">
        <v>8344</v>
      </c>
      <c r="S2412" s="18">
        <f t="shared" si="150"/>
        <v>42195.749745370369</v>
      </c>
      <c r="T2412" s="18">
        <f t="shared" si="151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 s="14">
        <v>66</v>
      </c>
      <c r="M2413" t="b">
        <v>1</v>
      </c>
      <c r="N2413" t="s">
        <v>8274</v>
      </c>
      <c r="O2413" s="9">
        <f t="shared" si="148"/>
        <v>103</v>
      </c>
      <c r="P2413" s="12">
        <f t="shared" si="149"/>
        <v>62.17</v>
      </c>
      <c r="Q2413" s="15" t="s">
        <v>8319</v>
      </c>
      <c r="R2413" t="s">
        <v>8352</v>
      </c>
      <c r="S2413" s="18">
        <f t="shared" si="150"/>
        <v>41451.062905092593</v>
      </c>
      <c r="T2413" s="18">
        <f t="shared" si="151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 s="14">
        <v>145</v>
      </c>
      <c r="M2414" t="b">
        <v>1</v>
      </c>
      <c r="N2414" t="s">
        <v>8283</v>
      </c>
      <c r="O2414" s="9">
        <f t="shared" si="148"/>
        <v>103</v>
      </c>
      <c r="P2414" s="12">
        <f t="shared" si="149"/>
        <v>64.16</v>
      </c>
      <c r="Q2414" s="15" t="s">
        <v>8331</v>
      </c>
      <c r="R2414" t="s">
        <v>8336</v>
      </c>
      <c r="S2414" s="18">
        <f t="shared" si="150"/>
        <v>41782.741701388892</v>
      </c>
      <c r="T2414" s="18">
        <f t="shared" si="151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 s="14">
        <v>167</v>
      </c>
      <c r="M2415" t="b">
        <v>1</v>
      </c>
      <c r="N2415" t="s">
        <v>8283</v>
      </c>
      <c r="O2415" s="9">
        <f t="shared" si="148"/>
        <v>103</v>
      </c>
      <c r="P2415" s="12">
        <f t="shared" si="149"/>
        <v>111.53</v>
      </c>
      <c r="Q2415" s="15" t="s">
        <v>8331</v>
      </c>
      <c r="R2415" t="s">
        <v>8336</v>
      </c>
      <c r="S2415" s="18">
        <f t="shared" si="150"/>
        <v>41955.857789351852</v>
      </c>
      <c r="T2415" s="18">
        <f t="shared" si="151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 s="14">
        <v>46</v>
      </c>
      <c r="M2416" t="b">
        <v>1</v>
      </c>
      <c r="N2416" t="s">
        <v>8283</v>
      </c>
      <c r="O2416" s="9">
        <f t="shared" si="148"/>
        <v>103</v>
      </c>
      <c r="P2416" s="12">
        <f t="shared" si="149"/>
        <v>156.16999999999999</v>
      </c>
      <c r="Q2416" s="15" t="s">
        <v>8331</v>
      </c>
      <c r="R2416" t="s">
        <v>8336</v>
      </c>
      <c r="S2416" s="18">
        <f t="shared" si="150"/>
        <v>41981.782060185185</v>
      </c>
      <c r="T2416" s="18">
        <f t="shared" si="151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 s="14">
        <v>77</v>
      </c>
      <c r="M2417" t="b">
        <v>1</v>
      </c>
      <c r="N2417" t="s">
        <v>8274</v>
      </c>
      <c r="O2417" s="9">
        <f t="shared" si="148"/>
        <v>103</v>
      </c>
      <c r="P2417" s="12">
        <f t="shared" si="149"/>
        <v>66.69</v>
      </c>
      <c r="Q2417" s="15" t="s">
        <v>8319</v>
      </c>
      <c r="R2417" t="s">
        <v>8352</v>
      </c>
      <c r="S2417" s="18">
        <f t="shared" si="150"/>
        <v>41794.981122685182</v>
      </c>
      <c r="T2417" s="18">
        <f t="shared" si="151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 s="14">
        <v>101</v>
      </c>
      <c r="M2418" t="b">
        <v>1</v>
      </c>
      <c r="N2418" t="s">
        <v>8290</v>
      </c>
      <c r="O2418" s="9">
        <f t="shared" si="148"/>
        <v>103</v>
      </c>
      <c r="P2418" s="12">
        <f t="shared" si="149"/>
        <v>80.180000000000007</v>
      </c>
      <c r="Q2418" s="15" t="s">
        <v>8319</v>
      </c>
      <c r="R2418" t="s">
        <v>8355</v>
      </c>
      <c r="S2418" s="18">
        <f t="shared" si="150"/>
        <v>42343.998043981483</v>
      </c>
      <c r="T2418" s="18">
        <f t="shared" si="151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 s="14">
        <v>62</v>
      </c>
      <c r="M2419" t="b">
        <v>1</v>
      </c>
      <c r="N2419" t="s">
        <v>8290</v>
      </c>
      <c r="O2419" s="9">
        <f t="shared" si="148"/>
        <v>103</v>
      </c>
      <c r="P2419" s="12">
        <f t="shared" si="149"/>
        <v>132.44</v>
      </c>
      <c r="Q2419" s="15" t="s">
        <v>8319</v>
      </c>
      <c r="R2419" t="s">
        <v>8355</v>
      </c>
      <c r="S2419" s="18">
        <f t="shared" si="150"/>
        <v>40848.198333333334</v>
      </c>
      <c r="T2419" s="18">
        <f t="shared" si="151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 s="14">
        <v>116</v>
      </c>
      <c r="M2420" t="b">
        <v>1</v>
      </c>
      <c r="N2420" t="s">
        <v>8290</v>
      </c>
      <c r="O2420" s="9">
        <f t="shared" si="148"/>
        <v>103</v>
      </c>
      <c r="P2420" s="12">
        <f t="shared" si="149"/>
        <v>70.78</v>
      </c>
      <c r="Q2420" s="15" t="s">
        <v>8319</v>
      </c>
      <c r="R2420" t="s">
        <v>8355</v>
      </c>
      <c r="S2420" s="18">
        <f t="shared" si="150"/>
        <v>40845.14975694444</v>
      </c>
      <c r="T2420" s="18">
        <f t="shared" si="151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 s="14">
        <v>23</v>
      </c>
      <c r="M2421" t="b">
        <v>1</v>
      </c>
      <c r="N2421" t="s">
        <v>8290</v>
      </c>
      <c r="O2421" s="9">
        <f t="shared" si="148"/>
        <v>103</v>
      </c>
      <c r="P2421" s="12">
        <f t="shared" si="149"/>
        <v>44.61</v>
      </c>
      <c r="Q2421" s="15" t="s">
        <v>8319</v>
      </c>
      <c r="R2421" t="s">
        <v>8355</v>
      </c>
      <c r="S2421" s="18">
        <f t="shared" si="150"/>
        <v>40313.930543981485</v>
      </c>
      <c r="T2421" s="18">
        <f t="shared" si="151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 s="14">
        <v>15</v>
      </c>
      <c r="M2422" t="b">
        <v>0</v>
      </c>
      <c r="N2422" t="s">
        <v>8291</v>
      </c>
      <c r="O2422" s="9">
        <f t="shared" si="148"/>
        <v>103</v>
      </c>
      <c r="P2422" s="12">
        <f t="shared" si="149"/>
        <v>24</v>
      </c>
      <c r="Q2422" s="15" t="s">
        <v>8319</v>
      </c>
      <c r="R2422" t="s">
        <v>8335</v>
      </c>
      <c r="S2422" s="18">
        <f t="shared" si="150"/>
        <v>42788.2502662037</v>
      </c>
      <c r="T2422" s="18">
        <f t="shared" si="151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 s="14">
        <v>61</v>
      </c>
      <c r="M2423" t="b">
        <v>1</v>
      </c>
      <c r="N2423" t="s">
        <v>8283</v>
      </c>
      <c r="O2423" s="9">
        <f t="shared" si="148"/>
        <v>103</v>
      </c>
      <c r="P2423" s="12">
        <f t="shared" si="149"/>
        <v>168.69</v>
      </c>
      <c r="Q2423" s="15" t="s">
        <v>8331</v>
      </c>
      <c r="R2423" t="s">
        <v>8336</v>
      </c>
      <c r="S2423" s="18">
        <f t="shared" si="150"/>
        <v>42052.7815162037</v>
      </c>
      <c r="T2423" s="18">
        <f t="shared" si="151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 s="14">
        <v>120</v>
      </c>
      <c r="M2424" t="b">
        <v>1</v>
      </c>
      <c r="N2424" t="s">
        <v>8283</v>
      </c>
      <c r="O2424" s="9">
        <f t="shared" si="148"/>
        <v>103</v>
      </c>
      <c r="P2424" s="12">
        <f t="shared" si="149"/>
        <v>47.13</v>
      </c>
      <c r="Q2424" s="15" t="s">
        <v>8331</v>
      </c>
      <c r="R2424" t="s">
        <v>8336</v>
      </c>
      <c r="S2424" s="18">
        <f t="shared" si="150"/>
        <v>42571.167465277773</v>
      </c>
      <c r="T2424" s="18">
        <f t="shared" si="151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 s="14">
        <v>14</v>
      </c>
      <c r="M2425" t="b">
        <v>1</v>
      </c>
      <c r="N2425" t="s">
        <v>8274</v>
      </c>
      <c r="O2425" s="9">
        <f t="shared" si="148"/>
        <v>103</v>
      </c>
      <c r="P2425" s="12">
        <f t="shared" si="149"/>
        <v>73.569999999999993</v>
      </c>
      <c r="Q2425" s="15" t="s">
        <v>8319</v>
      </c>
      <c r="R2425" t="s">
        <v>8352</v>
      </c>
      <c r="S2425" s="18">
        <f t="shared" si="150"/>
        <v>41026.996099537035</v>
      </c>
      <c r="T2425" s="18">
        <f t="shared" si="151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 s="14">
        <v>11</v>
      </c>
      <c r="M2426" t="b">
        <v>1</v>
      </c>
      <c r="N2426" t="s">
        <v>8277</v>
      </c>
      <c r="O2426" s="9">
        <f t="shared" si="148"/>
        <v>103</v>
      </c>
      <c r="P2426" s="12">
        <f t="shared" si="149"/>
        <v>56.36</v>
      </c>
      <c r="Q2426" s="15" t="s">
        <v>8319</v>
      </c>
      <c r="R2426" t="s">
        <v>8321</v>
      </c>
      <c r="S2426" s="18">
        <f t="shared" si="150"/>
        <v>40960.861562500002</v>
      </c>
      <c r="T2426" s="18">
        <f t="shared" si="151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 s="14">
        <v>34</v>
      </c>
      <c r="M2427" t="b">
        <v>1</v>
      </c>
      <c r="N2427" t="s">
        <v>8277</v>
      </c>
      <c r="O2427" s="9">
        <f t="shared" si="148"/>
        <v>103</v>
      </c>
      <c r="P2427" s="12">
        <f t="shared" si="149"/>
        <v>77.349999999999994</v>
      </c>
      <c r="Q2427" s="15" t="s">
        <v>8319</v>
      </c>
      <c r="R2427" t="s">
        <v>8321</v>
      </c>
      <c r="S2427" s="18">
        <f t="shared" si="150"/>
        <v>41371.648078703707</v>
      </c>
      <c r="T2427" s="18">
        <f t="shared" si="151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 s="14">
        <v>443</v>
      </c>
      <c r="M2428" t="b">
        <v>1</v>
      </c>
      <c r="N2428" t="s">
        <v>8293</v>
      </c>
      <c r="O2428" s="9">
        <f t="shared" si="148"/>
        <v>103</v>
      </c>
      <c r="P2428" s="12">
        <f t="shared" si="149"/>
        <v>227.85</v>
      </c>
      <c r="Q2428" s="15" t="s">
        <v>8314</v>
      </c>
      <c r="R2428" t="s">
        <v>8359</v>
      </c>
      <c r="S2428" s="18">
        <f t="shared" si="150"/>
        <v>42081.903587962966</v>
      </c>
      <c r="T2428" s="18">
        <f t="shared" si="151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 s="14">
        <v>3</v>
      </c>
      <c r="M2429" t="b">
        <v>1</v>
      </c>
      <c r="N2429" t="s">
        <v>8293</v>
      </c>
      <c r="O2429" s="9">
        <f t="shared" si="148"/>
        <v>103</v>
      </c>
      <c r="P2429" s="12">
        <f t="shared" si="149"/>
        <v>205</v>
      </c>
      <c r="Q2429" s="15" t="s">
        <v>8314</v>
      </c>
      <c r="R2429" t="s">
        <v>8359</v>
      </c>
      <c r="S2429" s="18">
        <f t="shared" si="150"/>
        <v>42466.826180555552</v>
      </c>
      <c r="T2429" s="18">
        <f t="shared" si="151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 s="14">
        <v>83</v>
      </c>
      <c r="M2430" t="b">
        <v>1</v>
      </c>
      <c r="N2430" t="s">
        <v>8274</v>
      </c>
      <c r="O2430" s="9">
        <f t="shared" si="148"/>
        <v>103</v>
      </c>
      <c r="P2430" s="12">
        <f t="shared" si="149"/>
        <v>68.010000000000005</v>
      </c>
      <c r="Q2430" s="15" t="s">
        <v>8319</v>
      </c>
      <c r="R2430" t="s">
        <v>8352</v>
      </c>
      <c r="S2430" s="18">
        <f t="shared" si="150"/>
        <v>42515.71775462963</v>
      </c>
      <c r="T2430" s="18">
        <f t="shared" si="151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 s="14">
        <v>63</v>
      </c>
      <c r="M2431" t="b">
        <v>1</v>
      </c>
      <c r="N2431" t="s">
        <v>8274</v>
      </c>
      <c r="O2431" s="9">
        <f t="shared" si="148"/>
        <v>103</v>
      </c>
      <c r="P2431" s="12">
        <f t="shared" si="149"/>
        <v>65.38</v>
      </c>
      <c r="Q2431" s="15" t="s">
        <v>8319</v>
      </c>
      <c r="R2431" t="s">
        <v>8352</v>
      </c>
      <c r="S2431" s="18">
        <f t="shared" si="150"/>
        <v>42465.542905092589</v>
      </c>
      <c r="T2431" s="18">
        <f t="shared" si="151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 s="14">
        <v>34</v>
      </c>
      <c r="M2432" t="b">
        <v>1</v>
      </c>
      <c r="N2432" t="s">
        <v>8278</v>
      </c>
      <c r="O2432" s="9">
        <f t="shared" si="148"/>
        <v>103</v>
      </c>
      <c r="P2432" s="12">
        <f t="shared" si="149"/>
        <v>33.24</v>
      </c>
      <c r="Q2432" s="15" t="s">
        <v>8319</v>
      </c>
      <c r="R2432" t="s">
        <v>8354</v>
      </c>
      <c r="S2432" s="18">
        <f t="shared" si="150"/>
        <v>40997.257222222222</v>
      </c>
      <c r="T2432" s="18">
        <f t="shared" si="151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 s="14">
        <v>194</v>
      </c>
      <c r="M2433" t="b">
        <v>1</v>
      </c>
      <c r="N2433" t="s">
        <v>8295</v>
      </c>
      <c r="O2433" s="9">
        <f t="shared" si="148"/>
        <v>103</v>
      </c>
      <c r="P2433" s="12">
        <f t="shared" si="149"/>
        <v>148.08000000000001</v>
      </c>
      <c r="Q2433" s="15" t="s">
        <v>8324</v>
      </c>
      <c r="R2433" t="s">
        <v>8356</v>
      </c>
      <c r="S2433" s="18">
        <f t="shared" si="150"/>
        <v>42776.082349537035</v>
      </c>
      <c r="T2433" s="18">
        <f t="shared" si="151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 s="14">
        <v>64</v>
      </c>
      <c r="M2434" t="b">
        <v>1</v>
      </c>
      <c r="N2434" t="s">
        <v>8277</v>
      </c>
      <c r="O2434" s="9">
        <f t="shared" ref="O2434:O2497" si="152">ROUND(E2434/D2434*100,0)</f>
        <v>103</v>
      </c>
      <c r="P2434" s="12">
        <f t="shared" si="149"/>
        <v>40.08</v>
      </c>
      <c r="Q2434" s="15" t="s">
        <v>8319</v>
      </c>
      <c r="R2434" t="s">
        <v>8321</v>
      </c>
      <c r="S2434" s="18">
        <f t="shared" si="150"/>
        <v>41004.72619212963</v>
      </c>
      <c r="T2434" s="18">
        <f t="shared" si="151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 s="14">
        <v>36</v>
      </c>
      <c r="M2435" t="b">
        <v>1</v>
      </c>
      <c r="N2435" t="s">
        <v>8277</v>
      </c>
      <c r="O2435" s="9">
        <f t="shared" si="152"/>
        <v>103</v>
      </c>
      <c r="P2435" s="12">
        <f t="shared" ref="P2435:P2498" si="153">IFERROR(ROUND(E2435/L2435,2),0)</f>
        <v>28.66</v>
      </c>
      <c r="Q2435" s="15" t="s">
        <v>8319</v>
      </c>
      <c r="R2435" t="s">
        <v>8321</v>
      </c>
      <c r="S2435" s="18">
        <f t="shared" ref="S2435:S2498" si="154">(((J2435/60)/60)/24)+DATE(1970,1,1)</f>
        <v>41023.07471064815</v>
      </c>
      <c r="T2435" s="18">
        <f t="shared" ref="T2435:T2498" si="155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 s="14">
        <v>41</v>
      </c>
      <c r="M2436" t="b">
        <v>1</v>
      </c>
      <c r="N2436" t="s">
        <v>8277</v>
      </c>
      <c r="O2436" s="9">
        <f t="shared" si="152"/>
        <v>103</v>
      </c>
      <c r="P2436" s="12">
        <f t="shared" si="153"/>
        <v>50.37</v>
      </c>
      <c r="Q2436" s="15" t="s">
        <v>8319</v>
      </c>
      <c r="R2436" t="s">
        <v>8321</v>
      </c>
      <c r="S2436" s="18">
        <f t="shared" si="154"/>
        <v>40793.998599537037</v>
      </c>
      <c r="T2436" s="18">
        <f t="shared" si="155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 s="14">
        <v>10</v>
      </c>
      <c r="M2437" t="b">
        <v>1</v>
      </c>
      <c r="N2437" t="s">
        <v>8277</v>
      </c>
      <c r="O2437" s="9">
        <f t="shared" si="152"/>
        <v>103</v>
      </c>
      <c r="P2437" s="12">
        <f t="shared" si="153"/>
        <v>51.6</v>
      </c>
      <c r="Q2437" s="15" t="s">
        <v>8319</v>
      </c>
      <c r="R2437" t="s">
        <v>8321</v>
      </c>
      <c r="S2437" s="18">
        <f t="shared" si="154"/>
        <v>40542.839282407411</v>
      </c>
      <c r="T2437" s="18">
        <f t="shared" si="155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 s="14">
        <v>27</v>
      </c>
      <c r="M2438" t="b">
        <v>1</v>
      </c>
      <c r="N2438" t="s">
        <v>8298</v>
      </c>
      <c r="O2438" s="9">
        <f t="shared" si="152"/>
        <v>103</v>
      </c>
      <c r="P2438" s="12">
        <f t="shared" si="153"/>
        <v>95.74</v>
      </c>
      <c r="Q2438" s="15" t="s">
        <v>8319</v>
      </c>
      <c r="R2438" t="s">
        <v>8357</v>
      </c>
      <c r="S2438" s="18">
        <f t="shared" si="154"/>
        <v>40785.675011574072</v>
      </c>
      <c r="T2438" s="18">
        <f t="shared" si="155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 s="14">
        <v>37</v>
      </c>
      <c r="M2439" t="b">
        <v>1</v>
      </c>
      <c r="N2439" t="s">
        <v>8298</v>
      </c>
      <c r="O2439" s="9">
        <f t="shared" si="152"/>
        <v>103</v>
      </c>
      <c r="P2439" s="12">
        <f t="shared" si="153"/>
        <v>43.62</v>
      </c>
      <c r="Q2439" s="15" t="s">
        <v>8319</v>
      </c>
      <c r="R2439" t="s">
        <v>8357</v>
      </c>
      <c r="S2439" s="18">
        <f t="shared" si="154"/>
        <v>41390.757754629631</v>
      </c>
      <c r="T2439" s="18">
        <f t="shared" si="155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 s="14">
        <v>56</v>
      </c>
      <c r="M2440" t="b">
        <v>1</v>
      </c>
      <c r="N2440" t="s">
        <v>8298</v>
      </c>
      <c r="O2440" s="9">
        <f t="shared" si="152"/>
        <v>103</v>
      </c>
      <c r="P2440" s="12">
        <f t="shared" si="153"/>
        <v>67.42</v>
      </c>
      <c r="Q2440" s="15" t="s">
        <v>8319</v>
      </c>
      <c r="R2440" t="s">
        <v>8357</v>
      </c>
      <c r="S2440" s="18">
        <f t="shared" si="154"/>
        <v>40961.252141203702</v>
      </c>
      <c r="T2440" s="18">
        <f t="shared" si="155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 s="14">
        <v>60</v>
      </c>
      <c r="M2441" t="b">
        <v>1</v>
      </c>
      <c r="N2441" t="s">
        <v>8300</v>
      </c>
      <c r="O2441" s="9">
        <f t="shared" si="152"/>
        <v>103</v>
      </c>
      <c r="P2441" s="12">
        <f t="shared" si="153"/>
        <v>85.75</v>
      </c>
      <c r="Q2441" s="15" t="s">
        <v>8314</v>
      </c>
      <c r="R2441" t="s">
        <v>8341</v>
      </c>
      <c r="S2441" s="18">
        <f t="shared" si="154"/>
        <v>41542.958449074074</v>
      </c>
      <c r="T2441" s="18">
        <f t="shared" si="155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 s="14">
        <v>104</v>
      </c>
      <c r="M2442" t="b">
        <v>1</v>
      </c>
      <c r="N2442" t="s">
        <v>8300</v>
      </c>
      <c r="O2442" s="9">
        <f t="shared" si="152"/>
        <v>103</v>
      </c>
      <c r="P2442" s="12">
        <f t="shared" si="153"/>
        <v>174.04</v>
      </c>
      <c r="Q2442" s="15" t="s">
        <v>8314</v>
      </c>
      <c r="R2442" t="s">
        <v>8341</v>
      </c>
      <c r="S2442" s="18">
        <f t="shared" si="154"/>
        <v>42313.02542824074</v>
      </c>
      <c r="T2442" s="18">
        <f t="shared" si="155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 s="14">
        <v>17</v>
      </c>
      <c r="M2443" t="b">
        <v>1</v>
      </c>
      <c r="N2443" t="s">
        <v>8293</v>
      </c>
      <c r="O2443" s="9">
        <f t="shared" si="152"/>
        <v>103</v>
      </c>
      <c r="P2443" s="12">
        <f t="shared" si="153"/>
        <v>18.239999999999998</v>
      </c>
      <c r="Q2443" s="15" t="s">
        <v>8314</v>
      </c>
      <c r="R2443" t="s">
        <v>8359</v>
      </c>
      <c r="S2443" s="18">
        <f t="shared" si="154"/>
        <v>42045.031851851847</v>
      </c>
      <c r="T2443" s="18">
        <f t="shared" si="155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 s="14">
        <v>20</v>
      </c>
      <c r="M2444" t="b">
        <v>1</v>
      </c>
      <c r="N2444" t="s">
        <v>8269</v>
      </c>
      <c r="O2444" s="9">
        <f t="shared" si="152"/>
        <v>103</v>
      </c>
      <c r="P2444" s="12">
        <f t="shared" si="153"/>
        <v>102.5</v>
      </c>
      <c r="Q2444" s="15" t="s">
        <v>8343</v>
      </c>
      <c r="R2444" t="s">
        <v>8344</v>
      </c>
      <c r="S2444" s="18">
        <f t="shared" si="154"/>
        <v>42550.701886574068</v>
      </c>
      <c r="T2444" s="18">
        <f t="shared" si="155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 s="14">
        <v>28</v>
      </c>
      <c r="M2445" t="b">
        <v>1</v>
      </c>
      <c r="N2445" t="s">
        <v>8269</v>
      </c>
      <c r="O2445" s="9">
        <f t="shared" si="152"/>
        <v>103</v>
      </c>
      <c r="P2445" s="12">
        <f t="shared" si="153"/>
        <v>73.209999999999994</v>
      </c>
      <c r="Q2445" s="15" t="s">
        <v>8343</v>
      </c>
      <c r="R2445" t="s">
        <v>8344</v>
      </c>
      <c r="S2445" s="18">
        <f t="shared" si="154"/>
        <v>42591.899988425925</v>
      </c>
      <c r="T2445" s="18">
        <f t="shared" si="155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 s="14">
        <v>94</v>
      </c>
      <c r="M2446" t="b">
        <v>1</v>
      </c>
      <c r="N2446" t="s">
        <v>8269</v>
      </c>
      <c r="O2446" s="9">
        <f t="shared" si="152"/>
        <v>103</v>
      </c>
      <c r="P2446" s="12">
        <f t="shared" si="153"/>
        <v>87.36</v>
      </c>
      <c r="Q2446" s="15" t="s">
        <v>8343</v>
      </c>
      <c r="R2446" t="s">
        <v>8344</v>
      </c>
      <c r="S2446" s="18">
        <f t="shared" si="154"/>
        <v>41798.94027777778</v>
      </c>
      <c r="T2446" s="18">
        <f t="shared" si="155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 s="14">
        <v>51</v>
      </c>
      <c r="M2447" t="b">
        <v>1</v>
      </c>
      <c r="N2447" t="s">
        <v>8269</v>
      </c>
      <c r="O2447" s="9">
        <f t="shared" si="152"/>
        <v>103</v>
      </c>
      <c r="P2447" s="12">
        <f t="shared" si="153"/>
        <v>60.78</v>
      </c>
      <c r="Q2447" s="15" t="s">
        <v>8343</v>
      </c>
      <c r="R2447" t="s">
        <v>8344</v>
      </c>
      <c r="S2447" s="18">
        <f t="shared" si="154"/>
        <v>42312.792662037042</v>
      </c>
      <c r="T2447" s="18">
        <f t="shared" si="155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 s="14">
        <v>147</v>
      </c>
      <c r="M2448" t="b">
        <v>1</v>
      </c>
      <c r="N2448" t="s">
        <v>8303</v>
      </c>
      <c r="O2448" s="9">
        <f t="shared" si="152"/>
        <v>103</v>
      </c>
      <c r="P2448" s="12">
        <f t="shared" si="153"/>
        <v>175.51</v>
      </c>
      <c r="Q2448" s="15" t="s">
        <v>8343</v>
      </c>
      <c r="R2448" t="s">
        <v>8346</v>
      </c>
      <c r="S2448" s="18">
        <f t="shared" si="154"/>
        <v>42103.556828703702</v>
      </c>
      <c r="T2448" s="18">
        <f t="shared" si="155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 s="14">
        <v>54</v>
      </c>
      <c r="M2449" t="b">
        <v>1</v>
      </c>
      <c r="N2449" t="s">
        <v>8303</v>
      </c>
      <c r="O2449" s="9">
        <f t="shared" si="152"/>
        <v>103</v>
      </c>
      <c r="P2449" s="12">
        <f t="shared" si="153"/>
        <v>47.57</v>
      </c>
      <c r="Q2449" s="15" t="s">
        <v>8343</v>
      </c>
      <c r="R2449" t="s">
        <v>8346</v>
      </c>
      <c r="S2449" s="18">
        <f t="shared" si="154"/>
        <v>42495.956631944442</v>
      </c>
      <c r="T2449" s="18">
        <f t="shared" si="155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 s="14">
        <v>25</v>
      </c>
      <c r="M2450" t="b">
        <v>1</v>
      </c>
      <c r="N2450" t="s">
        <v>8303</v>
      </c>
      <c r="O2450" s="9">
        <f t="shared" si="152"/>
        <v>103</v>
      </c>
      <c r="P2450" s="12">
        <f t="shared" si="153"/>
        <v>329.2</v>
      </c>
      <c r="Q2450" s="15" t="s">
        <v>8343</v>
      </c>
      <c r="R2450" t="s">
        <v>8346</v>
      </c>
      <c r="S2450" s="18">
        <f t="shared" si="154"/>
        <v>41845.809166666666</v>
      </c>
      <c r="T2450" s="18">
        <f t="shared" si="155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 s="14">
        <v>93</v>
      </c>
      <c r="M2451" t="b">
        <v>1</v>
      </c>
      <c r="N2451" t="s">
        <v>8301</v>
      </c>
      <c r="O2451" s="9">
        <f t="shared" si="152"/>
        <v>103</v>
      </c>
      <c r="P2451" s="12">
        <f t="shared" si="153"/>
        <v>94.41</v>
      </c>
      <c r="Q2451" s="15" t="s">
        <v>8343</v>
      </c>
      <c r="R2451" t="s">
        <v>8345</v>
      </c>
      <c r="S2451" s="18">
        <f t="shared" si="154"/>
        <v>42740.837152777778</v>
      </c>
      <c r="T2451" s="18">
        <f t="shared" si="155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 s="14">
        <v>433</v>
      </c>
      <c r="M2452" t="b">
        <v>1</v>
      </c>
      <c r="N2452" t="s">
        <v>8301</v>
      </c>
      <c r="O2452" s="9">
        <f t="shared" si="152"/>
        <v>103</v>
      </c>
      <c r="P2452" s="12">
        <f t="shared" si="153"/>
        <v>118.97</v>
      </c>
      <c r="Q2452" s="15" t="s">
        <v>8343</v>
      </c>
      <c r="R2452" t="s">
        <v>8345</v>
      </c>
      <c r="S2452" s="18">
        <f t="shared" si="154"/>
        <v>41778.193622685183</v>
      </c>
      <c r="T2452" s="18">
        <f t="shared" si="155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 s="14">
        <v>40</v>
      </c>
      <c r="M2453" t="b">
        <v>1</v>
      </c>
      <c r="N2453" t="s">
        <v>8301</v>
      </c>
      <c r="O2453" s="9">
        <f t="shared" si="152"/>
        <v>103</v>
      </c>
      <c r="P2453" s="12">
        <f t="shared" si="153"/>
        <v>87.7</v>
      </c>
      <c r="Q2453" s="15" t="s">
        <v>8343</v>
      </c>
      <c r="R2453" t="s">
        <v>8345</v>
      </c>
      <c r="S2453" s="18">
        <f t="shared" si="154"/>
        <v>41785.72729166667</v>
      </c>
      <c r="T2453" s="18">
        <f t="shared" si="155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 s="14">
        <v>36</v>
      </c>
      <c r="M2454" t="b">
        <v>1</v>
      </c>
      <c r="N2454" t="s">
        <v>8301</v>
      </c>
      <c r="O2454" s="9">
        <f t="shared" si="152"/>
        <v>103</v>
      </c>
      <c r="P2454" s="12">
        <f t="shared" si="153"/>
        <v>242.28</v>
      </c>
      <c r="Q2454" s="15" t="s">
        <v>8343</v>
      </c>
      <c r="R2454" t="s">
        <v>8345</v>
      </c>
      <c r="S2454" s="18">
        <f t="shared" si="154"/>
        <v>41778.548055555555</v>
      </c>
      <c r="T2454" s="18">
        <f t="shared" si="155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 s="14">
        <v>6</v>
      </c>
      <c r="M2455" t="b">
        <v>1</v>
      </c>
      <c r="N2455" t="s">
        <v>8301</v>
      </c>
      <c r="O2455" s="9">
        <f t="shared" si="152"/>
        <v>103</v>
      </c>
      <c r="P2455" s="12">
        <f t="shared" si="153"/>
        <v>120.17</v>
      </c>
      <c r="Q2455" s="15" t="s">
        <v>8343</v>
      </c>
      <c r="R2455" t="s">
        <v>8345</v>
      </c>
      <c r="S2455" s="18">
        <f t="shared" si="154"/>
        <v>42121.675763888896</v>
      </c>
      <c r="T2455" s="18">
        <f t="shared" si="155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 s="14">
        <v>82</v>
      </c>
      <c r="M2456" t="b">
        <v>1</v>
      </c>
      <c r="N2456" t="s">
        <v>8269</v>
      </c>
      <c r="O2456" s="9">
        <f t="shared" si="152"/>
        <v>103</v>
      </c>
      <c r="P2456" s="12">
        <f t="shared" si="153"/>
        <v>100.5</v>
      </c>
      <c r="Q2456" s="15" t="s">
        <v>8343</v>
      </c>
      <c r="R2456" t="s">
        <v>8344</v>
      </c>
      <c r="S2456" s="18">
        <f t="shared" si="154"/>
        <v>41591.737974537034</v>
      </c>
      <c r="T2456" s="18">
        <f t="shared" si="155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 s="14">
        <v>74</v>
      </c>
      <c r="M2457" t="b">
        <v>1</v>
      </c>
      <c r="N2457" t="s">
        <v>8269</v>
      </c>
      <c r="O2457" s="9">
        <f t="shared" si="152"/>
        <v>103</v>
      </c>
      <c r="P2457" s="12">
        <f t="shared" si="153"/>
        <v>139.19</v>
      </c>
      <c r="Q2457" s="15" t="s">
        <v>8343</v>
      </c>
      <c r="R2457" t="s">
        <v>8344</v>
      </c>
      <c r="S2457" s="18">
        <f t="shared" si="154"/>
        <v>41878.878379629627</v>
      </c>
      <c r="T2457" s="18">
        <f t="shared" si="155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 s="14">
        <v>113</v>
      </c>
      <c r="M2458" t="b">
        <v>1</v>
      </c>
      <c r="N2458" t="s">
        <v>8269</v>
      </c>
      <c r="O2458" s="9">
        <f t="shared" si="152"/>
        <v>103</v>
      </c>
      <c r="P2458" s="12">
        <f t="shared" si="153"/>
        <v>36.61</v>
      </c>
      <c r="Q2458" s="15" t="s">
        <v>8343</v>
      </c>
      <c r="R2458" t="s">
        <v>8344</v>
      </c>
      <c r="S2458" s="18">
        <f t="shared" si="154"/>
        <v>42155.696793981479</v>
      </c>
      <c r="T2458" s="18">
        <f t="shared" si="155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 s="14">
        <v>181</v>
      </c>
      <c r="M2459" t="b">
        <v>1</v>
      </c>
      <c r="N2459" t="s">
        <v>8269</v>
      </c>
      <c r="O2459" s="9">
        <f t="shared" si="152"/>
        <v>103</v>
      </c>
      <c r="P2459" s="12">
        <f t="shared" si="153"/>
        <v>85.53</v>
      </c>
      <c r="Q2459" s="15" t="s">
        <v>8343</v>
      </c>
      <c r="R2459" t="s">
        <v>8344</v>
      </c>
      <c r="S2459" s="18">
        <f t="shared" si="154"/>
        <v>42522.347812499997</v>
      </c>
      <c r="T2459" s="18">
        <f t="shared" si="155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 s="14">
        <v>71</v>
      </c>
      <c r="M2460" t="b">
        <v>1</v>
      </c>
      <c r="N2460" t="s">
        <v>8269</v>
      </c>
      <c r="O2460" s="9">
        <f t="shared" si="152"/>
        <v>103</v>
      </c>
      <c r="P2460" s="12">
        <f t="shared" si="153"/>
        <v>115.87</v>
      </c>
      <c r="Q2460" s="15" t="s">
        <v>8343</v>
      </c>
      <c r="R2460" t="s">
        <v>8344</v>
      </c>
      <c r="S2460" s="18">
        <f t="shared" si="154"/>
        <v>42262.096782407403</v>
      </c>
      <c r="T2460" s="18">
        <f t="shared" si="155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 s="14">
        <v>69</v>
      </c>
      <c r="M2461" t="b">
        <v>1</v>
      </c>
      <c r="N2461" t="s">
        <v>8269</v>
      </c>
      <c r="O2461" s="9">
        <f t="shared" si="152"/>
        <v>103</v>
      </c>
      <c r="P2461" s="12">
        <f t="shared" si="153"/>
        <v>23.87</v>
      </c>
      <c r="Q2461" s="15" t="s">
        <v>8343</v>
      </c>
      <c r="R2461" t="s">
        <v>8344</v>
      </c>
      <c r="S2461" s="18">
        <f t="shared" si="154"/>
        <v>42675.694236111114</v>
      </c>
      <c r="T2461" s="18">
        <f t="shared" si="155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 s="14">
        <v>134</v>
      </c>
      <c r="M2462" t="b">
        <v>1</v>
      </c>
      <c r="N2462" t="s">
        <v>8269</v>
      </c>
      <c r="O2462" s="9">
        <f t="shared" si="152"/>
        <v>103</v>
      </c>
      <c r="P2462" s="12">
        <f t="shared" si="153"/>
        <v>93.81</v>
      </c>
      <c r="Q2462" s="15" t="s">
        <v>8343</v>
      </c>
      <c r="R2462" t="s">
        <v>8344</v>
      </c>
      <c r="S2462" s="18">
        <f t="shared" si="154"/>
        <v>41964.315532407403</v>
      </c>
      <c r="T2462" s="18">
        <f t="shared" si="155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 s="14">
        <v>49</v>
      </c>
      <c r="M2463" t="b">
        <v>1</v>
      </c>
      <c r="N2463" t="s">
        <v>8269</v>
      </c>
      <c r="O2463" s="9">
        <f t="shared" si="152"/>
        <v>103</v>
      </c>
      <c r="P2463" s="12">
        <f t="shared" si="153"/>
        <v>52.55</v>
      </c>
      <c r="Q2463" s="15" t="s">
        <v>8343</v>
      </c>
      <c r="R2463" t="s">
        <v>8344</v>
      </c>
      <c r="S2463" s="18">
        <f t="shared" si="154"/>
        <v>42016.800208333334</v>
      </c>
      <c r="T2463" s="18">
        <f t="shared" si="155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 s="14">
        <v>34</v>
      </c>
      <c r="M2464" t="b">
        <v>1</v>
      </c>
      <c r="N2464" t="s">
        <v>8269</v>
      </c>
      <c r="O2464" s="9">
        <f t="shared" si="152"/>
        <v>103</v>
      </c>
      <c r="P2464" s="12">
        <f t="shared" si="153"/>
        <v>76.03</v>
      </c>
      <c r="Q2464" s="15" t="s">
        <v>8343</v>
      </c>
      <c r="R2464" t="s">
        <v>8344</v>
      </c>
      <c r="S2464" s="18">
        <f t="shared" si="154"/>
        <v>42124.848414351851</v>
      </c>
      <c r="T2464" s="18">
        <f t="shared" si="155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 s="14">
        <v>30</v>
      </c>
      <c r="M2465" t="b">
        <v>1</v>
      </c>
      <c r="N2465" t="s">
        <v>8269</v>
      </c>
      <c r="O2465" s="9">
        <f t="shared" si="152"/>
        <v>103</v>
      </c>
      <c r="P2465" s="12">
        <f t="shared" si="153"/>
        <v>68.67</v>
      </c>
      <c r="Q2465" s="15" t="s">
        <v>8343</v>
      </c>
      <c r="R2465" t="s">
        <v>8344</v>
      </c>
      <c r="S2465" s="18">
        <f t="shared" si="154"/>
        <v>42121.756921296299</v>
      </c>
      <c r="T2465" s="18">
        <f t="shared" si="155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 s="14">
        <v>237</v>
      </c>
      <c r="M2466" t="b">
        <v>1</v>
      </c>
      <c r="N2466" t="s">
        <v>8269</v>
      </c>
      <c r="O2466" s="9">
        <f t="shared" si="152"/>
        <v>103</v>
      </c>
      <c r="P2466" s="12">
        <f t="shared" si="153"/>
        <v>134.26</v>
      </c>
      <c r="Q2466" s="15" t="s">
        <v>8343</v>
      </c>
      <c r="R2466" t="s">
        <v>8344</v>
      </c>
      <c r="S2466" s="18">
        <f t="shared" si="154"/>
        <v>42445.19430555556</v>
      </c>
      <c r="T2466" s="18">
        <f t="shared" si="155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 s="14">
        <v>27</v>
      </c>
      <c r="M2467" t="b">
        <v>1</v>
      </c>
      <c r="N2467" t="s">
        <v>8269</v>
      </c>
      <c r="O2467" s="9">
        <f t="shared" si="152"/>
        <v>103</v>
      </c>
      <c r="P2467" s="12">
        <f t="shared" si="153"/>
        <v>26.67</v>
      </c>
      <c r="Q2467" s="15" t="s">
        <v>8343</v>
      </c>
      <c r="R2467" t="s">
        <v>8344</v>
      </c>
      <c r="S2467" s="18">
        <f t="shared" si="154"/>
        <v>42609.442465277782</v>
      </c>
      <c r="T2467" s="18">
        <f t="shared" si="155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 s="14">
        <v>50</v>
      </c>
      <c r="M2468" t="b">
        <v>1</v>
      </c>
      <c r="N2468" t="s">
        <v>8269</v>
      </c>
      <c r="O2468" s="9">
        <f t="shared" si="152"/>
        <v>103</v>
      </c>
      <c r="P2468" s="12">
        <f t="shared" si="153"/>
        <v>173.7</v>
      </c>
      <c r="Q2468" s="15" t="s">
        <v>8343</v>
      </c>
      <c r="R2468" t="s">
        <v>8344</v>
      </c>
      <c r="S2468" s="18">
        <f t="shared" si="154"/>
        <v>42681.35157407407</v>
      </c>
      <c r="T2468" s="18">
        <f t="shared" si="155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 s="14">
        <v>162</v>
      </c>
      <c r="M2469" t="b">
        <v>1</v>
      </c>
      <c r="N2469" t="s">
        <v>8269</v>
      </c>
      <c r="O2469" s="9">
        <f t="shared" si="152"/>
        <v>103</v>
      </c>
      <c r="P2469" s="12">
        <f t="shared" si="153"/>
        <v>63.57</v>
      </c>
      <c r="Q2469" s="15" t="s">
        <v>8343</v>
      </c>
      <c r="R2469" t="s">
        <v>8344</v>
      </c>
      <c r="S2469" s="18">
        <f t="shared" si="154"/>
        <v>41932.311099537037</v>
      </c>
      <c r="T2469" s="18">
        <f t="shared" si="155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 s="14">
        <v>104</v>
      </c>
      <c r="M2470" t="b">
        <v>1</v>
      </c>
      <c r="N2470" t="s">
        <v>8269</v>
      </c>
      <c r="O2470" s="9">
        <f t="shared" si="152"/>
        <v>103</v>
      </c>
      <c r="P2470" s="12">
        <f t="shared" si="153"/>
        <v>297.02999999999997</v>
      </c>
      <c r="Q2470" s="15" t="s">
        <v>8343</v>
      </c>
      <c r="R2470" t="s">
        <v>8344</v>
      </c>
      <c r="S2470" s="18">
        <f t="shared" si="154"/>
        <v>41884.617314814815</v>
      </c>
      <c r="T2470" s="18">
        <f t="shared" si="155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 s="14">
        <v>51</v>
      </c>
      <c r="M2471" t="b">
        <v>1</v>
      </c>
      <c r="N2471" t="s">
        <v>8269</v>
      </c>
      <c r="O2471" s="9">
        <f t="shared" si="152"/>
        <v>103</v>
      </c>
      <c r="P2471" s="12">
        <f t="shared" si="153"/>
        <v>40.29</v>
      </c>
      <c r="Q2471" s="15" t="s">
        <v>8343</v>
      </c>
      <c r="R2471" t="s">
        <v>8344</v>
      </c>
      <c r="S2471" s="18">
        <f t="shared" si="154"/>
        <v>42038.720451388886</v>
      </c>
      <c r="T2471" s="18">
        <f t="shared" si="155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 s="14">
        <v>43</v>
      </c>
      <c r="M2472" t="b">
        <v>1</v>
      </c>
      <c r="N2472" t="s">
        <v>8269</v>
      </c>
      <c r="O2472" s="9">
        <f t="shared" si="152"/>
        <v>103</v>
      </c>
      <c r="P2472" s="12">
        <f t="shared" si="153"/>
        <v>59.65</v>
      </c>
      <c r="Q2472" s="15" t="s">
        <v>8343</v>
      </c>
      <c r="R2472" t="s">
        <v>8344</v>
      </c>
      <c r="S2472" s="18">
        <f t="shared" si="154"/>
        <v>42294.429641203707</v>
      </c>
      <c r="T2472" s="18">
        <f t="shared" si="155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 s="14">
        <v>114</v>
      </c>
      <c r="M2473" t="b">
        <v>1</v>
      </c>
      <c r="N2473" t="s">
        <v>8269</v>
      </c>
      <c r="O2473" s="9">
        <f t="shared" si="152"/>
        <v>103</v>
      </c>
      <c r="P2473" s="12">
        <f t="shared" si="153"/>
        <v>90.68</v>
      </c>
      <c r="Q2473" s="15" t="s">
        <v>8343</v>
      </c>
      <c r="R2473" t="s">
        <v>8344</v>
      </c>
      <c r="S2473" s="18">
        <f t="shared" si="154"/>
        <v>42612.918807870374</v>
      </c>
      <c r="T2473" s="18">
        <f t="shared" si="155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 s="14">
        <v>36</v>
      </c>
      <c r="M2474" t="b">
        <v>1</v>
      </c>
      <c r="N2474" t="s">
        <v>8269</v>
      </c>
      <c r="O2474" s="9">
        <f t="shared" si="152"/>
        <v>103</v>
      </c>
      <c r="P2474" s="12">
        <f t="shared" si="153"/>
        <v>57.22</v>
      </c>
      <c r="Q2474" s="15" t="s">
        <v>8343</v>
      </c>
      <c r="R2474" t="s">
        <v>8344</v>
      </c>
      <c r="S2474" s="18">
        <f t="shared" si="154"/>
        <v>42200.625833333332</v>
      </c>
      <c r="T2474" s="18">
        <f t="shared" si="155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 s="14">
        <v>46</v>
      </c>
      <c r="M2475" t="b">
        <v>1</v>
      </c>
      <c r="N2475" t="s">
        <v>8269</v>
      </c>
      <c r="O2475" s="9">
        <f t="shared" si="152"/>
        <v>103</v>
      </c>
      <c r="P2475" s="12">
        <f t="shared" si="153"/>
        <v>66.959999999999994</v>
      </c>
      <c r="Q2475" s="15" t="s">
        <v>8343</v>
      </c>
      <c r="R2475" t="s">
        <v>8344</v>
      </c>
      <c r="S2475" s="18">
        <f t="shared" si="154"/>
        <v>42125.772812499999</v>
      </c>
      <c r="T2475" s="18">
        <f t="shared" si="155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 s="14">
        <v>46</v>
      </c>
      <c r="M2476" t="b">
        <v>1</v>
      </c>
      <c r="N2476" t="s">
        <v>8269</v>
      </c>
      <c r="O2476" s="9">
        <f t="shared" si="152"/>
        <v>103</v>
      </c>
      <c r="P2476" s="12">
        <f t="shared" si="153"/>
        <v>44.85</v>
      </c>
      <c r="Q2476" s="15" t="s">
        <v>8343</v>
      </c>
      <c r="R2476" t="s">
        <v>8344</v>
      </c>
      <c r="S2476" s="18">
        <f t="shared" si="154"/>
        <v>42248.640162037031</v>
      </c>
      <c r="T2476" s="18">
        <f t="shared" si="155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 s="14">
        <v>78</v>
      </c>
      <c r="M2477" t="b">
        <v>1</v>
      </c>
      <c r="N2477" t="s">
        <v>8269</v>
      </c>
      <c r="O2477" s="9">
        <f t="shared" si="152"/>
        <v>103</v>
      </c>
      <c r="P2477" s="12">
        <f t="shared" si="153"/>
        <v>39.54</v>
      </c>
      <c r="Q2477" s="15" t="s">
        <v>8343</v>
      </c>
      <c r="R2477" t="s">
        <v>8344</v>
      </c>
      <c r="S2477" s="18">
        <f t="shared" si="154"/>
        <v>41921.375532407408</v>
      </c>
      <c r="T2477" s="18">
        <f t="shared" si="155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 s="14">
        <v>33</v>
      </c>
      <c r="M2478" t="b">
        <v>1</v>
      </c>
      <c r="N2478" t="s">
        <v>8269</v>
      </c>
      <c r="O2478" s="9">
        <f t="shared" si="152"/>
        <v>103</v>
      </c>
      <c r="P2478" s="12">
        <f t="shared" si="153"/>
        <v>77.73</v>
      </c>
      <c r="Q2478" s="15" t="s">
        <v>8343</v>
      </c>
      <c r="R2478" t="s">
        <v>8344</v>
      </c>
      <c r="S2478" s="18">
        <f t="shared" si="154"/>
        <v>42417.585532407407</v>
      </c>
      <c r="T2478" s="18">
        <f t="shared" si="155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 s="14">
        <v>78</v>
      </c>
      <c r="M2479" t="b">
        <v>1</v>
      </c>
      <c r="N2479" t="s">
        <v>8269</v>
      </c>
      <c r="O2479" s="9">
        <f t="shared" si="152"/>
        <v>103</v>
      </c>
      <c r="P2479" s="12">
        <f t="shared" si="153"/>
        <v>39.49</v>
      </c>
      <c r="Q2479" s="15" t="s">
        <v>8343</v>
      </c>
      <c r="R2479" t="s">
        <v>8344</v>
      </c>
      <c r="S2479" s="18">
        <f t="shared" si="154"/>
        <v>42157.652511574073</v>
      </c>
      <c r="T2479" s="18">
        <f t="shared" si="155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 s="14">
        <v>58</v>
      </c>
      <c r="M2480" t="b">
        <v>1</v>
      </c>
      <c r="N2480" t="s">
        <v>8269</v>
      </c>
      <c r="O2480" s="9">
        <f t="shared" si="152"/>
        <v>103</v>
      </c>
      <c r="P2480" s="12">
        <f t="shared" si="153"/>
        <v>53.36</v>
      </c>
      <c r="Q2480" s="15" t="s">
        <v>8343</v>
      </c>
      <c r="R2480" t="s">
        <v>8344</v>
      </c>
      <c r="S2480" s="18">
        <f t="shared" si="154"/>
        <v>42173.970127314817</v>
      </c>
      <c r="T2480" s="18">
        <f t="shared" si="155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 s="14">
        <v>199</v>
      </c>
      <c r="M2481" t="b">
        <v>1</v>
      </c>
      <c r="N2481" t="s">
        <v>8269</v>
      </c>
      <c r="O2481" s="9">
        <f t="shared" si="152"/>
        <v>103</v>
      </c>
      <c r="P2481" s="12">
        <f t="shared" si="153"/>
        <v>62.05</v>
      </c>
      <c r="Q2481" s="15" t="s">
        <v>8343</v>
      </c>
      <c r="R2481" t="s">
        <v>8344</v>
      </c>
      <c r="S2481" s="18">
        <f t="shared" si="154"/>
        <v>41802.574282407404</v>
      </c>
      <c r="T2481" s="18">
        <f t="shared" si="155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 s="14">
        <v>31</v>
      </c>
      <c r="M2482" t="b">
        <v>1</v>
      </c>
      <c r="N2482" t="s">
        <v>8269</v>
      </c>
      <c r="O2482" s="9">
        <f t="shared" si="152"/>
        <v>103</v>
      </c>
      <c r="P2482" s="12">
        <f t="shared" si="153"/>
        <v>66.13</v>
      </c>
      <c r="Q2482" s="15" t="s">
        <v>8343</v>
      </c>
      <c r="R2482" t="s">
        <v>8344</v>
      </c>
      <c r="S2482" s="18">
        <f t="shared" si="154"/>
        <v>42120.531226851846</v>
      </c>
      <c r="T2482" s="18">
        <f t="shared" si="155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 s="14">
        <v>35</v>
      </c>
      <c r="M2483" t="b">
        <v>1</v>
      </c>
      <c r="N2483" t="s">
        <v>8269</v>
      </c>
      <c r="O2483" s="9">
        <f t="shared" si="152"/>
        <v>103</v>
      </c>
      <c r="P2483" s="12">
        <f t="shared" si="153"/>
        <v>83.57</v>
      </c>
      <c r="Q2483" s="15" t="s">
        <v>8343</v>
      </c>
      <c r="R2483" t="s">
        <v>8344</v>
      </c>
      <c r="S2483" s="18">
        <f t="shared" si="154"/>
        <v>41792.542986111112</v>
      </c>
      <c r="T2483" s="18">
        <f t="shared" si="155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 s="14">
        <v>27</v>
      </c>
      <c r="M2484" t="b">
        <v>1</v>
      </c>
      <c r="N2484" t="s">
        <v>8269</v>
      </c>
      <c r="O2484" s="9">
        <f t="shared" si="152"/>
        <v>103</v>
      </c>
      <c r="P2484" s="12">
        <f t="shared" si="153"/>
        <v>132.96</v>
      </c>
      <c r="Q2484" s="15" t="s">
        <v>8343</v>
      </c>
      <c r="R2484" t="s">
        <v>8344</v>
      </c>
      <c r="S2484" s="18">
        <f t="shared" si="154"/>
        <v>42036.995590277773</v>
      </c>
      <c r="T2484" s="18">
        <f t="shared" si="155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 s="14">
        <v>89</v>
      </c>
      <c r="M2485" t="b">
        <v>1</v>
      </c>
      <c r="N2485" t="s">
        <v>8269</v>
      </c>
      <c r="O2485" s="9">
        <f t="shared" si="152"/>
        <v>103</v>
      </c>
      <c r="P2485" s="12">
        <f t="shared" si="153"/>
        <v>49.55</v>
      </c>
      <c r="Q2485" s="15" t="s">
        <v>8343</v>
      </c>
      <c r="R2485" t="s">
        <v>8344</v>
      </c>
      <c r="S2485" s="18">
        <f t="shared" si="154"/>
        <v>42465.491435185191</v>
      </c>
      <c r="T2485" s="18">
        <f t="shared" si="155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 s="14">
        <v>30</v>
      </c>
      <c r="M2486" t="b">
        <v>1</v>
      </c>
      <c r="N2486" t="s">
        <v>8303</v>
      </c>
      <c r="O2486" s="9">
        <f t="shared" si="152"/>
        <v>103</v>
      </c>
      <c r="P2486" s="12">
        <f t="shared" si="153"/>
        <v>172.23</v>
      </c>
      <c r="Q2486" s="15" t="s">
        <v>8343</v>
      </c>
      <c r="R2486" t="s">
        <v>8346</v>
      </c>
      <c r="S2486" s="18">
        <f t="shared" si="154"/>
        <v>42128.824074074073</v>
      </c>
      <c r="T2486" s="18">
        <f t="shared" si="155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 s="14">
        <v>96</v>
      </c>
      <c r="M2487" t="b">
        <v>1</v>
      </c>
      <c r="N2487" t="s">
        <v>8303</v>
      </c>
      <c r="O2487" s="9">
        <f t="shared" si="152"/>
        <v>103</v>
      </c>
      <c r="P2487" s="12">
        <f t="shared" si="153"/>
        <v>106.93</v>
      </c>
      <c r="Q2487" s="15" t="s">
        <v>8343</v>
      </c>
      <c r="R2487" t="s">
        <v>8346</v>
      </c>
      <c r="S2487" s="18">
        <f t="shared" si="154"/>
        <v>41788.167187500003</v>
      </c>
      <c r="T2487" s="18">
        <f t="shared" si="155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 s="14">
        <v>150</v>
      </c>
      <c r="M2488" t="b">
        <v>1</v>
      </c>
      <c r="N2488" t="s">
        <v>8263</v>
      </c>
      <c r="O2488" s="9">
        <f t="shared" si="152"/>
        <v>104</v>
      </c>
      <c r="P2488" s="12">
        <f t="shared" si="153"/>
        <v>69.27</v>
      </c>
      <c r="Q2488" s="15" t="s">
        <v>8310</v>
      </c>
      <c r="R2488" t="s">
        <v>8348</v>
      </c>
      <c r="S2488" s="18">
        <f t="shared" si="154"/>
        <v>41828.515127314815</v>
      </c>
      <c r="T2488" s="18">
        <f t="shared" si="155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 s="14">
        <v>45</v>
      </c>
      <c r="M2489" t="b">
        <v>1</v>
      </c>
      <c r="N2489" t="s">
        <v>8263</v>
      </c>
      <c r="O2489" s="9">
        <f t="shared" si="152"/>
        <v>104</v>
      </c>
      <c r="P2489" s="12">
        <f t="shared" si="153"/>
        <v>194.44</v>
      </c>
      <c r="Q2489" s="15" t="s">
        <v>8310</v>
      </c>
      <c r="R2489" t="s">
        <v>8348</v>
      </c>
      <c r="S2489" s="18">
        <f t="shared" si="154"/>
        <v>42323.964976851858</v>
      </c>
      <c r="T2489" s="18">
        <f t="shared" si="155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 s="14">
        <v>12</v>
      </c>
      <c r="M2490" t="b">
        <v>1</v>
      </c>
      <c r="N2490" t="s">
        <v>8264</v>
      </c>
      <c r="O2490" s="9">
        <f t="shared" si="152"/>
        <v>104</v>
      </c>
      <c r="P2490" s="12">
        <f t="shared" si="153"/>
        <v>21.67</v>
      </c>
      <c r="Q2490" s="15" t="s">
        <v>8310</v>
      </c>
      <c r="R2490" t="s">
        <v>8349</v>
      </c>
      <c r="S2490" s="18">
        <f t="shared" si="154"/>
        <v>41716.717847222222</v>
      </c>
      <c r="T2490" s="18">
        <f t="shared" si="155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 s="14">
        <v>81</v>
      </c>
      <c r="M2491" t="b">
        <v>1</v>
      </c>
      <c r="N2491" t="s">
        <v>8264</v>
      </c>
      <c r="O2491" s="9">
        <f t="shared" si="152"/>
        <v>104</v>
      </c>
      <c r="P2491" s="12">
        <f t="shared" si="153"/>
        <v>64.2</v>
      </c>
      <c r="Q2491" s="15" t="s">
        <v>8310</v>
      </c>
      <c r="R2491" t="s">
        <v>8349</v>
      </c>
      <c r="S2491" s="18">
        <f t="shared" si="154"/>
        <v>41718.043032407404</v>
      </c>
      <c r="T2491" s="18">
        <f t="shared" si="155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 s="14">
        <v>96</v>
      </c>
      <c r="M2492" t="b">
        <v>1</v>
      </c>
      <c r="N2492" t="s">
        <v>8267</v>
      </c>
      <c r="O2492" s="9">
        <f t="shared" si="152"/>
        <v>104</v>
      </c>
      <c r="P2492" s="12">
        <f t="shared" si="153"/>
        <v>54.02</v>
      </c>
      <c r="Q2492" s="15" t="s">
        <v>8310</v>
      </c>
      <c r="R2492" t="s">
        <v>8350</v>
      </c>
      <c r="S2492" s="18">
        <f t="shared" si="154"/>
        <v>41107.053067129629</v>
      </c>
      <c r="T2492" s="18">
        <f t="shared" si="155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 s="14">
        <v>36</v>
      </c>
      <c r="M2493" t="b">
        <v>1</v>
      </c>
      <c r="N2493" t="s">
        <v>8267</v>
      </c>
      <c r="O2493" s="9">
        <f t="shared" si="152"/>
        <v>104</v>
      </c>
      <c r="P2493" s="12">
        <f t="shared" si="153"/>
        <v>28.92</v>
      </c>
      <c r="Q2493" s="15" t="s">
        <v>8310</v>
      </c>
      <c r="R2493" t="s">
        <v>8350</v>
      </c>
      <c r="S2493" s="18">
        <f t="shared" si="154"/>
        <v>40821.183136574073</v>
      </c>
      <c r="T2493" s="18">
        <f t="shared" si="155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 s="14">
        <v>150</v>
      </c>
      <c r="M2494" t="b">
        <v>1</v>
      </c>
      <c r="N2494" t="s">
        <v>8267</v>
      </c>
      <c r="O2494" s="9">
        <f t="shared" si="152"/>
        <v>104</v>
      </c>
      <c r="P2494" s="12">
        <f t="shared" si="153"/>
        <v>138.80000000000001</v>
      </c>
      <c r="Q2494" s="15" t="s">
        <v>8310</v>
      </c>
      <c r="R2494" t="s">
        <v>8350</v>
      </c>
      <c r="S2494" s="18">
        <f t="shared" si="154"/>
        <v>40868.219814814816</v>
      </c>
      <c r="T2494" s="18">
        <f t="shared" si="155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 s="14">
        <v>736</v>
      </c>
      <c r="M2495" t="b">
        <v>1</v>
      </c>
      <c r="N2495" t="s">
        <v>8267</v>
      </c>
      <c r="O2495" s="9">
        <f t="shared" si="152"/>
        <v>104</v>
      </c>
      <c r="P2495" s="12">
        <f t="shared" si="153"/>
        <v>70.92</v>
      </c>
      <c r="Q2495" s="15" t="s">
        <v>8310</v>
      </c>
      <c r="R2495" t="s">
        <v>8350</v>
      </c>
      <c r="S2495" s="18">
        <f t="shared" si="154"/>
        <v>42689.187881944439</v>
      </c>
      <c r="T2495" s="18">
        <f t="shared" si="155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 s="14">
        <v>498</v>
      </c>
      <c r="M2496" t="b">
        <v>1</v>
      </c>
      <c r="N2496" t="s">
        <v>8267</v>
      </c>
      <c r="O2496" s="9">
        <f t="shared" si="152"/>
        <v>104</v>
      </c>
      <c r="P2496" s="12">
        <f t="shared" si="153"/>
        <v>156.05000000000001</v>
      </c>
      <c r="Q2496" s="15" t="s">
        <v>8310</v>
      </c>
      <c r="R2496" t="s">
        <v>8350</v>
      </c>
      <c r="S2496" s="18">
        <f t="shared" si="154"/>
        <v>42278.946620370371</v>
      </c>
      <c r="T2496" s="18">
        <f t="shared" si="155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 s="14">
        <v>29</v>
      </c>
      <c r="M2497" t="b">
        <v>1</v>
      </c>
      <c r="N2497" t="s">
        <v>8267</v>
      </c>
      <c r="O2497" s="9">
        <f t="shared" si="152"/>
        <v>104</v>
      </c>
      <c r="P2497" s="12">
        <f t="shared" si="153"/>
        <v>125.45</v>
      </c>
      <c r="Q2497" s="15" t="s">
        <v>8310</v>
      </c>
      <c r="R2497" t="s">
        <v>8350</v>
      </c>
      <c r="S2497" s="18">
        <f t="shared" si="154"/>
        <v>42438.827789351853</v>
      </c>
      <c r="T2497" s="18">
        <f t="shared" si="155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 s="14">
        <v>65</v>
      </c>
      <c r="M2498" t="b">
        <v>1</v>
      </c>
      <c r="N2498" t="s">
        <v>8267</v>
      </c>
      <c r="O2498" s="9">
        <f t="shared" ref="O2498:O2561" si="156">ROUND(E2498/D2498*100,0)</f>
        <v>104</v>
      </c>
      <c r="P2498" s="12">
        <f t="shared" si="153"/>
        <v>239.94</v>
      </c>
      <c r="Q2498" s="15" t="s">
        <v>8310</v>
      </c>
      <c r="R2498" t="s">
        <v>8350</v>
      </c>
      <c r="S2498" s="18">
        <f t="shared" si="154"/>
        <v>41668.606469907405</v>
      </c>
      <c r="T2498" s="18">
        <f t="shared" si="155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 s="14">
        <v>159</v>
      </c>
      <c r="M2499" t="b">
        <v>1</v>
      </c>
      <c r="N2499" t="s">
        <v>8267</v>
      </c>
      <c r="O2499" s="9">
        <f t="shared" si="156"/>
        <v>104</v>
      </c>
      <c r="P2499" s="12">
        <f t="shared" ref="P2499:P2562" si="157">IFERROR(ROUND(E2499/L2499,2),0)</f>
        <v>81.849999999999994</v>
      </c>
      <c r="Q2499" s="15" t="s">
        <v>8310</v>
      </c>
      <c r="R2499" t="s">
        <v>8350</v>
      </c>
      <c r="S2499" s="18">
        <f t="shared" ref="S2499:S2562" si="158">(((J2499/60)/60)/24)+DATE(1970,1,1)</f>
        <v>42043.605578703704</v>
      </c>
      <c r="T2499" s="18">
        <f t="shared" ref="T2499:T2562" si="15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 s="14">
        <v>229</v>
      </c>
      <c r="M2500" t="b">
        <v>1</v>
      </c>
      <c r="N2500" t="s">
        <v>8267</v>
      </c>
      <c r="O2500" s="9">
        <f t="shared" si="156"/>
        <v>104</v>
      </c>
      <c r="P2500" s="12">
        <f t="shared" si="157"/>
        <v>56.46</v>
      </c>
      <c r="Q2500" s="15" t="s">
        <v>8310</v>
      </c>
      <c r="R2500" t="s">
        <v>8350</v>
      </c>
      <c r="S2500" s="18">
        <f t="shared" si="158"/>
        <v>40379.776435185187</v>
      </c>
      <c r="T2500" s="18">
        <f t="shared" si="15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 s="14">
        <v>73</v>
      </c>
      <c r="M2501" t="b">
        <v>1</v>
      </c>
      <c r="N2501" t="s">
        <v>8267</v>
      </c>
      <c r="O2501" s="9">
        <f t="shared" si="156"/>
        <v>104</v>
      </c>
      <c r="P2501" s="12">
        <f t="shared" si="157"/>
        <v>711.04</v>
      </c>
      <c r="Q2501" s="15" t="s">
        <v>8310</v>
      </c>
      <c r="R2501" t="s">
        <v>8350</v>
      </c>
      <c r="S2501" s="18">
        <f t="shared" si="158"/>
        <v>40732.842245370368</v>
      </c>
      <c r="T2501" s="18">
        <f t="shared" si="15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 s="14">
        <v>276</v>
      </c>
      <c r="M2502" t="b">
        <v>1</v>
      </c>
      <c r="N2502" t="s">
        <v>8271</v>
      </c>
      <c r="O2502" s="9">
        <f t="shared" si="156"/>
        <v>104</v>
      </c>
      <c r="P2502" s="12">
        <f t="shared" si="157"/>
        <v>109.34</v>
      </c>
      <c r="Q2502" s="15" t="s">
        <v>8314</v>
      </c>
      <c r="R2502" t="s">
        <v>8316</v>
      </c>
      <c r="S2502" s="18">
        <f t="shared" si="158"/>
        <v>42179.160752314812</v>
      </c>
      <c r="T2502" s="18">
        <f t="shared" si="15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 s="14">
        <v>49</v>
      </c>
      <c r="M2503" t="b">
        <v>1</v>
      </c>
      <c r="N2503" t="s">
        <v>8272</v>
      </c>
      <c r="O2503" s="9">
        <f t="shared" si="156"/>
        <v>104</v>
      </c>
      <c r="P2503" s="12">
        <f t="shared" si="157"/>
        <v>42.35</v>
      </c>
      <c r="Q2503" s="15" t="s">
        <v>8317</v>
      </c>
      <c r="R2503" t="s">
        <v>8351</v>
      </c>
      <c r="S2503" s="18">
        <f t="shared" si="158"/>
        <v>41249.749085648145</v>
      </c>
      <c r="T2503" s="18">
        <f t="shared" si="15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 s="14">
        <v>27</v>
      </c>
      <c r="M2504" t="b">
        <v>1</v>
      </c>
      <c r="N2504" t="s">
        <v>8274</v>
      </c>
      <c r="O2504" s="9">
        <f t="shared" si="156"/>
        <v>104</v>
      </c>
      <c r="P2504" s="12">
        <f t="shared" si="157"/>
        <v>38.520000000000003</v>
      </c>
      <c r="Q2504" s="15" t="s">
        <v>8319</v>
      </c>
      <c r="R2504" t="s">
        <v>8352</v>
      </c>
      <c r="S2504" s="18">
        <f t="shared" si="158"/>
        <v>40636.673900462964</v>
      </c>
      <c r="T2504" s="18">
        <f t="shared" si="15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 s="14">
        <v>128</v>
      </c>
      <c r="M2505" t="b">
        <v>1</v>
      </c>
      <c r="N2505" t="s">
        <v>8274</v>
      </c>
      <c r="O2505" s="9">
        <f t="shared" si="156"/>
        <v>104</v>
      </c>
      <c r="P2505" s="12">
        <f t="shared" si="157"/>
        <v>60.86</v>
      </c>
      <c r="Q2505" s="15" t="s">
        <v>8319</v>
      </c>
      <c r="R2505" t="s">
        <v>8352</v>
      </c>
      <c r="S2505" s="18">
        <f t="shared" si="158"/>
        <v>41557.780624999999</v>
      </c>
      <c r="T2505" s="18">
        <f t="shared" si="15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 s="14">
        <v>71</v>
      </c>
      <c r="M2506" t="b">
        <v>1</v>
      </c>
      <c r="N2506" t="s">
        <v>8274</v>
      </c>
      <c r="O2506" s="9">
        <f t="shared" si="156"/>
        <v>104</v>
      </c>
      <c r="P2506" s="12">
        <f t="shared" si="157"/>
        <v>117.68</v>
      </c>
      <c r="Q2506" s="15" t="s">
        <v>8319</v>
      </c>
      <c r="R2506" t="s">
        <v>8352</v>
      </c>
      <c r="S2506" s="18">
        <f t="shared" si="158"/>
        <v>40763.691423611112</v>
      </c>
      <c r="T2506" s="18">
        <f t="shared" si="15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 s="14">
        <v>52</v>
      </c>
      <c r="M2507" t="b">
        <v>1</v>
      </c>
      <c r="N2507" t="s">
        <v>8274</v>
      </c>
      <c r="O2507" s="9">
        <f t="shared" si="156"/>
        <v>104</v>
      </c>
      <c r="P2507" s="12">
        <f t="shared" si="157"/>
        <v>79.83</v>
      </c>
      <c r="Q2507" s="15" t="s">
        <v>8319</v>
      </c>
      <c r="R2507" t="s">
        <v>8352</v>
      </c>
      <c r="S2507" s="18">
        <f t="shared" si="158"/>
        <v>41628.833680555559</v>
      </c>
      <c r="T2507" s="18">
        <f t="shared" si="15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 s="14">
        <v>12</v>
      </c>
      <c r="M2508" t="b">
        <v>1</v>
      </c>
      <c r="N2508" t="s">
        <v>8274</v>
      </c>
      <c r="O2508" s="9">
        <f t="shared" si="156"/>
        <v>104</v>
      </c>
      <c r="P2508" s="12">
        <f t="shared" si="157"/>
        <v>86.67</v>
      </c>
      <c r="Q2508" s="15" t="s">
        <v>8319</v>
      </c>
      <c r="R2508" t="s">
        <v>8352</v>
      </c>
      <c r="S2508" s="18">
        <f t="shared" si="158"/>
        <v>41443.643541666665</v>
      </c>
      <c r="T2508" s="18">
        <f t="shared" si="15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 s="14">
        <v>16</v>
      </c>
      <c r="M2509" t="b">
        <v>1</v>
      </c>
      <c r="N2509" t="s">
        <v>8274</v>
      </c>
      <c r="O2509" s="9">
        <f t="shared" si="156"/>
        <v>104</v>
      </c>
      <c r="P2509" s="12">
        <f t="shared" si="157"/>
        <v>32.5</v>
      </c>
      <c r="Q2509" s="15" t="s">
        <v>8319</v>
      </c>
      <c r="R2509" t="s">
        <v>8352</v>
      </c>
      <c r="S2509" s="18">
        <f t="shared" si="158"/>
        <v>42504.801388888889</v>
      </c>
      <c r="T2509" s="18">
        <f t="shared" si="15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 s="14">
        <v>39</v>
      </c>
      <c r="M2510" t="b">
        <v>1</v>
      </c>
      <c r="N2510" t="s">
        <v>8275</v>
      </c>
      <c r="O2510" s="9">
        <f t="shared" si="156"/>
        <v>104</v>
      </c>
      <c r="P2510" s="12">
        <f t="shared" si="157"/>
        <v>66.87</v>
      </c>
      <c r="Q2510" s="15" t="s">
        <v>8319</v>
      </c>
      <c r="R2510" t="s">
        <v>8353</v>
      </c>
      <c r="S2510" s="18">
        <f t="shared" si="158"/>
        <v>41526.592395833337</v>
      </c>
      <c r="T2510" s="18">
        <f t="shared" si="15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 s="14">
        <v>4</v>
      </c>
      <c r="M2511" t="b">
        <v>0</v>
      </c>
      <c r="N2511" t="s">
        <v>8271</v>
      </c>
      <c r="O2511" s="9">
        <f t="shared" si="156"/>
        <v>104</v>
      </c>
      <c r="P2511" s="12">
        <f t="shared" si="157"/>
        <v>1300</v>
      </c>
      <c r="Q2511" s="15" t="s">
        <v>8314</v>
      </c>
      <c r="R2511" t="s">
        <v>8316</v>
      </c>
      <c r="S2511" s="18">
        <f t="shared" si="158"/>
        <v>42720.720057870371</v>
      </c>
      <c r="T2511" s="18">
        <f t="shared" si="15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 s="14">
        <v>70</v>
      </c>
      <c r="M2512" t="b">
        <v>1</v>
      </c>
      <c r="N2512" t="s">
        <v>8283</v>
      </c>
      <c r="O2512" s="9">
        <f t="shared" si="156"/>
        <v>104</v>
      </c>
      <c r="P2512" s="12">
        <f t="shared" si="157"/>
        <v>130.16</v>
      </c>
      <c r="Q2512" s="15" t="s">
        <v>8331</v>
      </c>
      <c r="R2512" t="s">
        <v>8336</v>
      </c>
      <c r="S2512" s="18">
        <f t="shared" si="158"/>
        <v>42109.894942129627</v>
      </c>
      <c r="T2512" s="18">
        <f t="shared" si="15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 s="14">
        <v>273</v>
      </c>
      <c r="M2513" t="b">
        <v>1</v>
      </c>
      <c r="N2513" t="s">
        <v>8283</v>
      </c>
      <c r="O2513" s="9">
        <f t="shared" si="156"/>
        <v>104</v>
      </c>
      <c r="P2513" s="12">
        <f t="shared" si="157"/>
        <v>79.97</v>
      </c>
      <c r="Q2513" s="15" t="s">
        <v>8331</v>
      </c>
      <c r="R2513" t="s">
        <v>8336</v>
      </c>
      <c r="S2513" s="18">
        <f t="shared" si="158"/>
        <v>42409.776076388895</v>
      </c>
      <c r="T2513" s="18">
        <f t="shared" si="15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 s="14">
        <v>141</v>
      </c>
      <c r="M2514" t="b">
        <v>1</v>
      </c>
      <c r="N2514" t="s">
        <v>8283</v>
      </c>
      <c r="O2514" s="9">
        <f t="shared" si="156"/>
        <v>104</v>
      </c>
      <c r="P2514" s="12">
        <f t="shared" si="157"/>
        <v>123.38</v>
      </c>
      <c r="Q2514" s="15" t="s">
        <v>8331</v>
      </c>
      <c r="R2514" t="s">
        <v>8336</v>
      </c>
      <c r="S2514" s="18">
        <f t="shared" si="158"/>
        <v>42430.430243055554</v>
      </c>
      <c r="T2514" s="18">
        <f t="shared" si="15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 s="14">
        <v>140</v>
      </c>
      <c r="M2515" t="b">
        <v>1</v>
      </c>
      <c r="N2515" t="s">
        <v>8283</v>
      </c>
      <c r="O2515" s="9">
        <f t="shared" si="156"/>
        <v>104</v>
      </c>
      <c r="P2515" s="12">
        <f t="shared" si="157"/>
        <v>111.18</v>
      </c>
      <c r="Q2515" s="15" t="s">
        <v>8331</v>
      </c>
      <c r="R2515" t="s">
        <v>8336</v>
      </c>
      <c r="S2515" s="18">
        <f t="shared" si="158"/>
        <v>42211.628611111111</v>
      </c>
      <c r="T2515" s="18">
        <f t="shared" si="15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 s="14">
        <v>45</v>
      </c>
      <c r="M2516" t="b">
        <v>1</v>
      </c>
      <c r="N2516" t="s">
        <v>8274</v>
      </c>
      <c r="O2516" s="9">
        <f t="shared" si="156"/>
        <v>104</v>
      </c>
      <c r="P2516" s="12">
        <f t="shared" si="157"/>
        <v>46.13</v>
      </c>
      <c r="Q2516" s="15" t="s">
        <v>8319</v>
      </c>
      <c r="R2516" t="s">
        <v>8352</v>
      </c>
      <c r="S2516" s="18">
        <f t="shared" si="158"/>
        <v>41355.825497685182</v>
      </c>
      <c r="T2516" s="18">
        <f t="shared" si="15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 s="14">
        <v>81</v>
      </c>
      <c r="M2517" t="b">
        <v>1</v>
      </c>
      <c r="N2517" t="s">
        <v>8274</v>
      </c>
      <c r="O2517" s="9">
        <f t="shared" si="156"/>
        <v>104</v>
      </c>
      <c r="P2517" s="12">
        <f t="shared" si="157"/>
        <v>64.47</v>
      </c>
      <c r="Q2517" s="15" t="s">
        <v>8319</v>
      </c>
      <c r="R2517" t="s">
        <v>8352</v>
      </c>
      <c r="S2517" s="18">
        <f t="shared" si="158"/>
        <v>41067.74086805556</v>
      </c>
      <c r="T2517" s="18">
        <f t="shared" si="15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 s="14">
        <v>96</v>
      </c>
      <c r="M2518" t="b">
        <v>1</v>
      </c>
      <c r="N2518" t="s">
        <v>8274</v>
      </c>
      <c r="O2518" s="9">
        <f t="shared" si="156"/>
        <v>104</v>
      </c>
      <c r="P2518" s="12">
        <f t="shared" si="157"/>
        <v>27.15</v>
      </c>
      <c r="Q2518" s="15" t="s">
        <v>8319</v>
      </c>
      <c r="R2518" t="s">
        <v>8352</v>
      </c>
      <c r="S2518" s="18">
        <f t="shared" si="158"/>
        <v>41766.970648148148</v>
      </c>
      <c r="T2518" s="18">
        <f t="shared" si="15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 s="14">
        <v>54</v>
      </c>
      <c r="M2519" t="b">
        <v>1</v>
      </c>
      <c r="N2519" t="s">
        <v>8274</v>
      </c>
      <c r="O2519" s="9">
        <f t="shared" si="156"/>
        <v>104</v>
      </c>
      <c r="P2519" s="12">
        <f t="shared" si="157"/>
        <v>76.67</v>
      </c>
      <c r="Q2519" s="15" t="s">
        <v>8319</v>
      </c>
      <c r="R2519" t="s">
        <v>8352</v>
      </c>
      <c r="S2519" s="18">
        <f t="shared" si="158"/>
        <v>41852.730219907404</v>
      </c>
      <c r="T2519" s="18">
        <f t="shared" si="15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 s="14">
        <v>68</v>
      </c>
      <c r="M2520" t="b">
        <v>1</v>
      </c>
      <c r="N2520" t="s">
        <v>8274</v>
      </c>
      <c r="O2520" s="9">
        <f t="shared" si="156"/>
        <v>104</v>
      </c>
      <c r="P2520" s="12">
        <f t="shared" si="157"/>
        <v>46.07</v>
      </c>
      <c r="Q2520" s="15" t="s">
        <v>8319</v>
      </c>
      <c r="R2520" t="s">
        <v>8352</v>
      </c>
      <c r="S2520" s="18">
        <f t="shared" si="158"/>
        <v>40007.704247685186</v>
      </c>
      <c r="T2520" s="18">
        <f t="shared" si="15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 s="14">
        <v>78</v>
      </c>
      <c r="M2521" t="b">
        <v>1</v>
      </c>
      <c r="N2521" t="s">
        <v>8272</v>
      </c>
      <c r="O2521" s="9">
        <f t="shared" si="156"/>
        <v>104</v>
      </c>
      <c r="P2521" s="12">
        <f t="shared" si="157"/>
        <v>66.7</v>
      </c>
      <c r="Q2521" s="15" t="s">
        <v>8317</v>
      </c>
      <c r="R2521" t="s">
        <v>8351</v>
      </c>
      <c r="S2521" s="18">
        <f t="shared" si="158"/>
        <v>42334.013124999998</v>
      </c>
      <c r="T2521" s="18">
        <f t="shared" si="15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 s="14">
        <v>20</v>
      </c>
      <c r="M2522" t="b">
        <v>1</v>
      </c>
      <c r="N2522" t="s">
        <v>8274</v>
      </c>
      <c r="O2522" s="9">
        <f t="shared" si="156"/>
        <v>104</v>
      </c>
      <c r="P2522" s="12">
        <f t="shared" si="157"/>
        <v>77.75</v>
      </c>
      <c r="Q2522" s="15" t="s">
        <v>8319</v>
      </c>
      <c r="R2522" t="s">
        <v>8352</v>
      </c>
      <c r="S2522" s="18">
        <f t="shared" si="158"/>
        <v>41548.00335648148</v>
      </c>
      <c r="T2522" s="18">
        <f t="shared" si="15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 s="14">
        <v>148</v>
      </c>
      <c r="M2523" t="b">
        <v>1</v>
      </c>
      <c r="N2523" t="s">
        <v>8274</v>
      </c>
      <c r="O2523" s="9">
        <f t="shared" si="156"/>
        <v>104</v>
      </c>
      <c r="P2523" s="12">
        <f t="shared" si="157"/>
        <v>56.41</v>
      </c>
      <c r="Q2523" s="15" t="s">
        <v>8319</v>
      </c>
      <c r="R2523" t="s">
        <v>8352</v>
      </c>
      <c r="S2523" s="18">
        <f t="shared" si="158"/>
        <v>41370.800185185188</v>
      </c>
      <c r="T2523" s="18">
        <f t="shared" si="15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 s="14">
        <v>343</v>
      </c>
      <c r="M2524" t="b">
        <v>1</v>
      </c>
      <c r="N2524" t="s">
        <v>8286</v>
      </c>
      <c r="O2524" s="9">
        <f t="shared" si="156"/>
        <v>104</v>
      </c>
      <c r="P2524" s="12">
        <f t="shared" si="157"/>
        <v>96.88</v>
      </c>
      <c r="Q2524" s="15" t="s">
        <v>8317</v>
      </c>
      <c r="R2524" t="s">
        <v>8358</v>
      </c>
      <c r="S2524" s="18">
        <f t="shared" si="158"/>
        <v>42073.957569444443</v>
      </c>
      <c r="T2524" s="18">
        <f t="shared" si="15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 s="14">
        <v>345</v>
      </c>
      <c r="M2525" t="b">
        <v>1</v>
      </c>
      <c r="N2525" t="s">
        <v>8283</v>
      </c>
      <c r="O2525" s="9">
        <f t="shared" si="156"/>
        <v>104</v>
      </c>
      <c r="P2525" s="12">
        <f t="shared" si="157"/>
        <v>48.04</v>
      </c>
      <c r="Q2525" s="15" t="s">
        <v>8331</v>
      </c>
      <c r="R2525" t="s">
        <v>8336</v>
      </c>
      <c r="S2525" s="18">
        <f t="shared" si="158"/>
        <v>42414.44332175926</v>
      </c>
      <c r="T2525" s="18">
        <f t="shared" si="15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 s="14">
        <v>157</v>
      </c>
      <c r="M2526" t="b">
        <v>1</v>
      </c>
      <c r="N2526" t="s">
        <v>8274</v>
      </c>
      <c r="O2526" s="9">
        <f t="shared" si="156"/>
        <v>104</v>
      </c>
      <c r="P2526" s="12">
        <f t="shared" si="157"/>
        <v>66.37</v>
      </c>
      <c r="Q2526" s="15" t="s">
        <v>8319</v>
      </c>
      <c r="R2526" t="s">
        <v>8352</v>
      </c>
      <c r="S2526" s="18">
        <f t="shared" si="158"/>
        <v>41194.715520833335</v>
      </c>
      <c r="T2526" s="18">
        <f t="shared" si="15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 s="14">
        <v>82</v>
      </c>
      <c r="M2527" t="b">
        <v>1</v>
      </c>
      <c r="N2527" t="s">
        <v>8274</v>
      </c>
      <c r="O2527" s="9">
        <f t="shared" si="156"/>
        <v>104</v>
      </c>
      <c r="P2527" s="12">
        <f t="shared" si="157"/>
        <v>75.849999999999994</v>
      </c>
      <c r="Q2527" s="15" t="s">
        <v>8319</v>
      </c>
      <c r="R2527" t="s">
        <v>8352</v>
      </c>
      <c r="S2527" s="18">
        <f t="shared" si="158"/>
        <v>41645.867280092592</v>
      </c>
      <c r="T2527" s="18">
        <f t="shared" si="15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 s="14">
        <v>87</v>
      </c>
      <c r="M2528" t="b">
        <v>1</v>
      </c>
      <c r="N2528" t="s">
        <v>8274</v>
      </c>
      <c r="O2528" s="9">
        <f t="shared" si="156"/>
        <v>104</v>
      </c>
      <c r="P2528" s="12">
        <f t="shared" si="157"/>
        <v>53.56</v>
      </c>
      <c r="Q2528" s="15" t="s">
        <v>8319</v>
      </c>
      <c r="R2528" t="s">
        <v>8352</v>
      </c>
      <c r="S2528" s="18">
        <f t="shared" si="158"/>
        <v>40663.08666666667</v>
      </c>
      <c r="T2528" s="18">
        <f t="shared" si="15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 s="14">
        <v>15</v>
      </c>
      <c r="M2529" t="b">
        <v>1</v>
      </c>
      <c r="N2529" t="s">
        <v>8274</v>
      </c>
      <c r="O2529" s="9">
        <f t="shared" si="156"/>
        <v>104</v>
      </c>
      <c r="P2529" s="12">
        <f t="shared" si="157"/>
        <v>34.6</v>
      </c>
      <c r="Q2529" s="15" t="s">
        <v>8319</v>
      </c>
      <c r="R2529" t="s">
        <v>8352</v>
      </c>
      <c r="S2529" s="18">
        <f t="shared" si="158"/>
        <v>40122.751620370371</v>
      </c>
      <c r="T2529" s="18">
        <f t="shared" si="15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 s="14">
        <v>11</v>
      </c>
      <c r="M2530" t="b">
        <v>1</v>
      </c>
      <c r="N2530" t="s">
        <v>8274</v>
      </c>
      <c r="O2530" s="9">
        <f t="shared" si="156"/>
        <v>104</v>
      </c>
      <c r="P2530" s="12">
        <f t="shared" si="157"/>
        <v>47.27</v>
      </c>
      <c r="Q2530" s="15" t="s">
        <v>8319</v>
      </c>
      <c r="R2530" t="s">
        <v>8352</v>
      </c>
      <c r="S2530" s="18">
        <f t="shared" si="158"/>
        <v>42430.702210648145</v>
      </c>
      <c r="T2530" s="18">
        <f t="shared" si="15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 s="14">
        <v>45</v>
      </c>
      <c r="M2531" t="b">
        <v>1</v>
      </c>
      <c r="N2531" t="s">
        <v>8277</v>
      </c>
      <c r="O2531" s="9">
        <f t="shared" si="156"/>
        <v>104</v>
      </c>
      <c r="P2531" s="12">
        <f t="shared" si="157"/>
        <v>57.78</v>
      </c>
      <c r="Q2531" s="15" t="s">
        <v>8319</v>
      </c>
      <c r="R2531" t="s">
        <v>8321</v>
      </c>
      <c r="S2531" s="18">
        <f t="shared" si="158"/>
        <v>40632.94195601852</v>
      </c>
      <c r="T2531" s="18">
        <f t="shared" si="15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 s="14">
        <v>25</v>
      </c>
      <c r="M2532" t="b">
        <v>1</v>
      </c>
      <c r="N2532" t="s">
        <v>8277</v>
      </c>
      <c r="O2532" s="9">
        <f t="shared" si="156"/>
        <v>104</v>
      </c>
      <c r="P2532" s="12">
        <f t="shared" si="157"/>
        <v>62.12</v>
      </c>
      <c r="Q2532" s="15" t="s">
        <v>8319</v>
      </c>
      <c r="R2532" t="s">
        <v>8321</v>
      </c>
      <c r="S2532" s="18">
        <f t="shared" si="158"/>
        <v>40764.204375000001</v>
      </c>
      <c r="T2532" s="18">
        <f t="shared" si="15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 s="14">
        <v>380</v>
      </c>
      <c r="M2533" t="b">
        <v>1</v>
      </c>
      <c r="N2533" t="s">
        <v>8295</v>
      </c>
      <c r="O2533" s="9">
        <f t="shared" si="156"/>
        <v>104</v>
      </c>
      <c r="P2533" s="12">
        <f t="shared" si="157"/>
        <v>50.85</v>
      </c>
      <c r="Q2533" s="15" t="s">
        <v>8324</v>
      </c>
      <c r="R2533" t="s">
        <v>8356</v>
      </c>
      <c r="S2533" s="18">
        <f t="shared" si="158"/>
        <v>42200.666261574079</v>
      </c>
      <c r="T2533" s="18">
        <f t="shared" si="15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 s="14">
        <v>29</v>
      </c>
      <c r="M2534" t="b">
        <v>1</v>
      </c>
      <c r="N2534" t="s">
        <v>8274</v>
      </c>
      <c r="O2534" s="9">
        <f t="shared" si="156"/>
        <v>104</v>
      </c>
      <c r="P2534" s="12">
        <f t="shared" si="157"/>
        <v>53.83</v>
      </c>
      <c r="Q2534" s="15" t="s">
        <v>8319</v>
      </c>
      <c r="R2534" t="s">
        <v>8352</v>
      </c>
      <c r="S2534" s="18">
        <f t="shared" si="158"/>
        <v>40070.253819444442</v>
      </c>
      <c r="T2534" s="18">
        <f t="shared" si="15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 s="14">
        <v>104</v>
      </c>
      <c r="M2535" t="b">
        <v>1</v>
      </c>
      <c r="N2535" t="s">
        <v>8277</v>
      </c>
      <c r="O2535" s="9">
        <f t="shared" si="156"/>
        <v>104</v>
      </c>
      <c r="P2535" s="12">
        <f t="shared" si="157"/>
        <v>90.1</v>
      </c>
      <c r="Q2535" s="15" t="s">
        <v>8319</v>
      </c>
      <c r="R2535" t="s">
        <v>8321</v>
      </c>
      <c r="S2535" s="18">
        <f t="shared" si="158"/>
        <v>41736.004502314812</v>
      </c>
      <c r="T2535" s="18">
        <f t="shared" si="15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 s="14">
        <v>200</v>
      </c>
      <c r="M2536" t="b">
        <v>1</v>
      </c>
      <c r="N2536" t="s">
        <v>8277</v>
      </c>
      <c r="O2536" s="9">
        <f t="shared" si="156"/>
        <v>104</v>
      </c>
      <c r="P2536" s="12">
        <f t="shared" si="157"/>
        <v>78.03</v>
      </c>
      <c r="Q2536" s="15" t="s">
        <v>8319</v>
      </c>
      <c r="R2536" t="s">
        <v>8321</v>
      </c>
      <c r="S2536" s="18">
        <f t="shared" si="158"/>
        <v>40079.725115740745</v>
      </c>
      <c r="T2536" s="18">
        <f t="shared" si="15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 s="14">
        <v>22</v>
      </c>
      <c r="M2537" t="b">
        <v>1</v>
      </c>
      <c r="N2537" t="s">
        <v>8277</v>
      </c>
      <c r="O2537" s="9">
        <f t="shared" si="156"/>
        <v>104</v>
      </c>
      <c r="P2537" s="12">
        <f t="shared" si="157"/>
        <v>18.91</v>
      </c>
      <c r="Q2537" s="15" t="s">
        <v>8319</v>
      </c>
      <c r="R2537" t="s">
        <v>8321</v>
      </c>
      <c r="S2537" s="18">
        <f t="shared" si="158"/>
        <v>40192.542233796295</v>
      </c>
      <c r="T2537" s="18">
        <f t="shared" si="15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 s="14">
        <v>86</v>
      </c>
      <c r="M2538" t="b">
        <v>1</v>
      </c>
      <c r="N2538" t="s">
        <v>8277</v>
      </c>
      <c r="O2538" s="9">
        <f t="shared" si="156"/>
        <v>104</v>
      </c>
      <c r="P2538" s="12">
        <f t="shared" si="157"/>
        <v>90.52</v>
      </c>
      <c r="Q2538" s="15" t="s">
        <v>8319</v>
      </c>
      <c r="R2538" t="s">
        <v>8321</v>
      </c>
      <c r="S2538" s="18">
        <f t="shared" si="158"/>
        <v>40784.012696759259</v>
      </c>
      <c r="T2538" s="18">
        <f t="shared" si="15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 s="14">
        <v>76</v>
      </c>
      <c r="M2539" t="b">
        <v>1</v>
      </c>
      <c r="N2539" t="s">
        <v>8298</v>
      </c>
      <c r="O2539" s="9">
        <f t="shared" si="156"/>
        <v>104</v>
      </c>
      <c r="P2539" s="12">
        <f t="shared" si="157"/>
        <v>82.33</v>
      </c>
      <c r="Q2539" s="15" t="s">
        <v>8319</v>
      </c>
      <c r="R2539" t="s">
        <v>8357</v>
      </c>
      <c r="S2539" s="18">
        <f t="shared" si="158"/>
        <v>40948.080729166664</v>
      </c>
      <c r="T2539" s="18">
        <f t="shared" si="15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 s="14">
        <v>78</v>
      </c>
      <c r="M2540" t="b">
        <v>1</v>
      </c>
      <c r="N2540" t="s">
        <v>8298</v>
      </c>
      <c r="O2540" s="9">
        <f t="shared" si="156"/>
        <v>104</v>
      </c>
      <c r="P2540" s="12">
        <f t="shared" si="157"/>
        <v>266.08999999999997</v>
      </c>
      <c r="Q2540" s="15" t="s">
        <v>8319</v>
      </c>
      <c r="R2540" t="s">
        <v>8357</v>
      </c>
      <c r="S2540" s="18">
        <f t="shared" si="158"/>
        <v>41943.791030092594</v>
      </c>
      <c r="T2540" s="18">
        <f t="shared" si="15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 s="14">
        <v>13</v>
      </c>
      <c r="M2541" t="b">
        <v>1</v>
      </c>
      <c r="N2541" t="s">
        <v>8298</v>
      </c>
      <c r="O2541" s="9">
        <f t="shared" si="156"/>
        <v>104</v>
      </c>
      <c r="P2541" s="12">
        <f t="shared" si="157"/>
        <v>55.77</v>
      </c>
      <c r="Q2541" s="15" t="s">
        <v>8319</v>
      </c>
      <c r="R2541" t="s">
        <v>8357</v>
      </c>
      <c r="S2541" s="18">
        <f t="shared" si="158"/>
        <v>41509.426585648151</v>
      </c>
      <c r="T2541" s="18">
        <f t="shared" si="15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 s="14">
        <v>321</v>
      </c>
      <c r="M2542" t="b">
        <v>1</v>
      </c>
      <c r="N2542" t="s">
        <v>8299</v>
      </c>
      <c r="O2542" s="9">
        <f t="shared" si="156"/>
        <v>104</v>
      </c>
      <c r="P2542" s="12">
        <f t="shared" si="157"/>
        <v>64.930000000000007</v>
      </c>
      <c r="Q2542" s="15" t="s">
        <v>8314</v>
      </c>
      <c r="R2542" t="s">
        <v>8340</v>
      </c>
      <c r="S2542" s="18">
        <f t="shared" si="158"/>
        <v>40998.051192129627</v>
      </c>
      <c r="T2542" s="18">
        <f t="shared" si="15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 s="14">
        <v>45</v>
      </c>
      <c r="M2543" t="b">
        <v>0</v>
      </c>
      <c r="N2543" t="s">
        <v>8301</v>
      </c>
      <c r="O2543" s="9">
        <f t="shared" si="156"/>
        <v>104</v>
      </c>
      <c r="P2543" s="12">
        <f t="shared" si="157"/>
        <v>922.22</v>
      </c>
      <c r="Q2543" s="15" t="s">
        <v>8343</v>
      </c>
      <c r="R2543" t="s">
        <v>8345</v>
      </c>
      <c r="S2543" s="18">
        <f t="shared" si="158"/>
        <v>42756.690162037034</v>
      </c>
      <c r="T2543" s="18">
        <f t="shared" si="15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 s="14">
        <v>148</v>
      </c>
      <c r="M2544" t="b">
        <v>1</v>
      </c>
      <c r="N2544" t="s">
        <v>8301</v>
      </c>
      <c r="O2544" s="9">
        <f t="shared" si="156"/>
        <v>104</v>
      </c>
      <c r="P2544" s="12">
        <f t="shared" si="157"/>
        <v>125.98</v>
      </c>
      <c r="Q2544" s="15" t="s">
        <v>8343</v>
      </c>
      <c r="R2544" t="s">
        <v>8345</v>
      </c>
      <c r="S2544" s="18">
        <f t="shared" si="158"/>
        <v>42465.596585648149</v>
      </c>
      <c r="T2544" s="18">
        <f t="shared" si="15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 s="14">
        <v>23</v>
      </c>
      <c r="M2545" t="b">
        <v>1</v>
      </c>
      <c r="N2545" t="s">
        <v>8293</v>
      </c>
      <c r="O2545" s="9">
        <f t="shared" si="156"/>
        <v>104</v>
      </c>
      <c r="P2545" s="12">
        <f t="shared" si="157"/>
        <v>340.57</v>
      </c>
      <c r="Q2545" s="15" t="s">
        <v>8314</v>
      </c>
      <c r="R2545" t="s">
        <v>8359</v>
      </c>
      <c r="S2545" s="18">
        <f t="shared" si="158"/>
        <v>42095.240706018521</v>
      </c>
      <c r="T2545" s="18">
        <f t="shared" si="15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 s="14">
        <v>37</v>
      </c>
      <c r="M2546" t="b">
        <v>1</v>
      </c>
      <c r="N2546" t="s">
        <v>8293</v>
      </c>
      <c r="O2546" s="9">
        <f t="shared" si="156"/>
        <v>104</v>
      </c>
      <c r="P2546" s="12">
        <f t="shared" si="157"/>
        <v>845.7</v>
      </c>
      <c r="Q2546" s="15" t="s">
        <v>8314</v>
      </c>
      <c r="R2546" t="s">
        <v>8359</v>
      </c>
      <c r="S2546" s="18">
        <f t="shared" si="158"/>
        <v>41872.525717592594</v>
      </c>
      <c r="T2546" s="18">
        <f t="shared" si="15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 s="14">
        <v>20</v>
      </c>
      <c r="M2547" t="b">
        <v>1</v>
      </c>
      <c r="N2547" t="s">
        <v>8269</v>
      </c>
      <c r="O2547" s="9">
        <f t="shared" si="156"/>
        <v>104</v>
      </c>
      <c r="P2547" s="12">
        <f t="shared" si="157"/>
        <v>36.5</v>
      </c>
      <c r="Q2547" s="15" t="s">
        <v>8343</v>
      </c>
      <c r="R2547" t="s">
        <v>8344</v>
      </c>
      <c r="S2547" s="18">
        <f t="shared" si="158"/>
        <v>41780.525937500002</v>
      </c>
      <c r="T2547" s="18">
        <f t="shared" si="15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 s="14">
        <v>132</v>
      </c>
      <c r="M2548" t="b">
        <v>1</v>
      </c>
      <c r="N2548" t="s">
        <v>8269</v>
      </c>
      <c r="O2548" s="9">
        <f t="shared" si="156"/>
        <v>104</v>
      </c>
      <c r="P2548" s="12">
        <f t="shared" si="157"/>
        <v>19.7</v>
      </c>
      <c r="Q2548" s="15" t="s">
        <v>8343</v>
      </c>
      <c r="R2548" t="s">
        <v>8344</v>
      </c>
      <c r="S2548" s="18">
        <f t="shared" si="158"/>
        <v>42060.035636574074</v>
      </c>
      <c r="T2548" s="18">
        <f t="shared" si="15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 s="14">
        <v>115</v>
      </c>
      <c r="M2549" t="b">
        <v>1</v>
      </c>
      <c r="N2549" t="s">
        <v>8301</v>
      </c>
      <c r="O2549" s="9">
        <f t="shared" si="156"/>
        <v>104</v>
      </c>
      <c r="P2549" s="12">
        <f t="shared" si="157"/>
        <v>90.2</v>
      </c>
      <c r="Q2549" s="15" t="s">
        <v>8343</v>
      </c>
      <c r="R2549" t="s">
        <v>8345</v>
      </c>
      <c r="S2549" s="18">
        <f t="shared" si="158"/>
        <v>42775.733715277776</v>
      </c>
      <c r="T2549" s="18">
        <f t="shared" si="15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 s="14">
        <v>25</v>
      </c>
      <c r="M2550" t="b">
        <v>1</v>
      </c>
      <c r="N2550" t="s">
        <v>8269</v>
      </c>
      <c r="O2550" s="9">
        <f t="shared" si="156"/>
        <v>104</v>
      </c>
      <c r="P2550" s="12">
        <f t="shared" si="157"/>
        <v>52</v>
      </c>
      <c r="Q2550" s="15" t="s">
        <v>8343</v>
      </c>
      <c r="R2550" t="s">
        <v>8344</v>
      </c>
      <c r="S2550" s="18">
        <f t="shared" si="158"/>
        <v>41226.017361111109</v>
      </c>
      <c r="T2550" s="18">
        <f t="shared" si="15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 s="14">
        <v>82</v>
      </c>
      <c r="M2551" t="b">
        <v>1</v>
      </c>
      <c r="N2551" t="s">
        <v>8269</v>
      </c>
      <c r="O2551" s="9">
        <f t="shared" si="156"/>
        <v>104</v>
      </c>
      <c r="P2551" s="12">
        <f t="shared" si="157"/>
        <v>63.11</v>
      </c>
      <c r="Q2551" s="15" t="s">
        <v>8343</v>
      </c>
      <c r="R2551" t="s">
        <v>8344</v>
      </c>
      <c r="S2551" s="18">
        <f t="shared" si="158"/>
        <v>41827.605057870373</v>
      </c>
      <c r="T2551" s="18">
        <f t="shared" si="15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 s="14">
        <v>21</v>
      </c>
      <c r="M2552" t="b">
        <v>1</v>
      </c>
      <c r="N2552" t="s">
        <v>8269</v>
      </c>
      <c r="O2552" s="9">
        <f t="shared" si="156"/>
        <v>104</v>
      </c>
      <c r="P2552" s="12">
        <f t="shared" si="157"/>
        <v>59.52</v>
      </c>
      <c r="Q2552" s="15" t="s">
        <v>8343</v>
      </c>
      <c r="R2552" t="s">
        <v>8344</v>
      </c>
      <c r="S2552" s="18">
        <f t="shared" si="158"/>
        <v>42277.583472222221</v>
      </c>
      <c r="T2552" s="18">
        <f t="shared" si="15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 s="14">
        <v>270</v>
      </c>
      <c r="M2553" t="b">
        <v>1</v>
      </c>
      <c r="N2553" t="s">
        <v>8269</v>
      </c>
      <c r="O2553" s="9">
        <f t="shared" si="156"/>
        <v>104</v>
      </c>
      <c r="P2553" s="12">
        <f t="shared" si="157"/>
        <v>81.13</v>
      </c>
      <c r="Q2553" s="15" t="s">
        <v>8343</v>
      </c>
      <c r="R2553" t="s">
        <v>8344</v>
      </c>
      <c r="S2553" s="18">
        <f t="shared" si="158"/>
        <v>42135.60020833333</v>
      </c>
      <c r="T2553" s="18">
        <f t="shared" si="15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 s="14">
        <v>47</v>
      </c>
      <c r="M2554" t="b">
        <v>1</v>
      </c>
      <c r="N2554" t="s">
        <v>8269</v>
      </c>
      <c r="O2554" s="9">
        <f t="shared" si="156"/>
        <v>104</v>
      </c>
      <c r="P2554" s="12">
        <f t="shared" si="157"/>
        <v>177.62</v>
      </c>
      <c r="Q2554" s="15" t="s">
        <v>8343</v>
      </c>
      <c r="R2554" t="s">
        <v>8344</v>
      </c>
      <c r="S2554" s="18">
        <f t="shared" si="158"/>
        <v>42549.665717592594</v>
      </c>
      <c r="T2554" s="18">
        <f t="shared" si="15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 s="14">
        <v>51</v>
      </c>
      <c r="M2555" t="b">
        <v>1</v>
      </c>
      <c r="N2555" t="s">
        <v>8269</v>
      </c>
      <c r="O2555" s="9">
        <f t="shared" si="156"/>
        <v>104</v>
      </c>
      <c r="P2555" s="12">
        <f t="shared" si="157"/>
        <v>71.67</v>
      </c>
      <c r="Q2555" s="15" t="s">
        <v>8343</v>
      </c>
      <c r="R2555" t="s">
        <v>8344</v>
      </c>
      <c r="S2555" s="18">
        <f t="shared" si="158"/>
        <v>42302.701516203699</v>
      </c>
      <c r="T2555" s="18">
        <f t="shared" si="15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 s="14">
        <v>3</v>
      </c>
      <c r="M2556" t="b">
        <v>1</v>
      </c>
      <c r="N2556" t="s">
        <v>8269</v>
      </c>
      <c r="O2556" s="9">
        <f t="shared" si="156"/>
        <v>104</v>
      </c>
      <c r="P2556" s="12">
        <f t="shared" si="157"/>
        <v>866.67</v>
      </c>
      <c r="Q2556" s="15" t="s">
        <v>8343</v>
      </c>
      <c r="R2556" t="s">
        <v>8344</v>
      </c>
      <c r="S2556" s="18">
        <f t="shared" si="158"/>
        <v>42321.101759259262</v>
      </c>
      <c r="T2556" s="18">
        <f t="shared" si="15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 s="14">
        <v>54</v>
      </c>
      <c r="M2557" t="b">
        <v>1</v>
      </c>
      <c r="N2557" t="s">
        <v>8269</v>
      </c>
      <c r="O2557" s="9">
        <f t="shared" si="156"/>
        <v>104</v>
      </c>
      <c r="P2557" s="12">
        <f t="shared" si="157"/>
        <v>96.2</v>
      </c>
      <c r="Q2557" s="15" t="s">
        <v>8343</v>
      </c>
      <c r="R2557" t="s">
        <v>8344</v>
      </c>
      <c r="S2557" s="18">
        <f t="shared" si="158"/>
        <v>42690.041435185187</v>
      </c>
      <c r="T2557" s="18">
        <f t="shared" si="15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 s="14">
        <v>27</v>
      </c>
      <c r="M2558" t="b">
        <v>1</v>
      </c>
      <c r="N2558" t="s">
        <v>8269</v>
      </c>
      <c r="O2558" s="9">
        <f t="shared" si="156"/>
        <v>104</v>
      </c>
      <c r="P2558" s="12">
        <f t="shared" si="157"/>
        <v>38.33</v>
      </c>
      <c r="Q2558" s="15" t="s">
        <v>8343</v>
      </c>
      <c r="R2558" t="s">
        <v>8344</v>
      </c>
      <c r="S2558" s="18">
        <f t="shared" si="158"/>
        <v>41855.548101851848</v>
      </c>
      <c r="T2558" s="18">
        <f t="shared" si="15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 s="14">
        <v>38</v>
      </c>
      <c r="M2559" t="b">
        <v>1</v>
      </c>
      <c r="N2559" t="s">
        <v>8269</v>
      </c>
      <c r="O2559" s="9">
        <f t="shared" si="156"/>
        <v>104</v>
      </c>
      <c r="P2559" s="12">
        <f t="shared" si="157"/>
        <v>54.55</v>
      </c>
      <c r="Q2559" s="15" t="s">
        <v>8343</v>
      </c>
      <c r="R2559" t="s">
        <v>8344</v>
      </c>
      <c r="S2559" s="18">
        <f t="shared" si="158"/>
        <v>42225.513888888891</v>
      </c>
      <c r="T2559" s="18">
        <f t="shared" si="15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 s="14">
        <v>28</v>
      </c>
      <c r="M2560" t="b">
        <v>1</v>
      </c>
      <c r="N2560" t="s">
        <v>8269</v>
      </c>
      <c r="O2560" s="9">
        <f t="shared" si="156"/>
        <v>104</v>
      </c>
      <c r="P2560" s="12">
        <f t="shared" si="157"/>
        <v>111.89</v>
      </c>
      <c r="Q2560" s="15" t="s">
        <v>8343</v>
      </c>
      <c r="R2560" t="s">
        <v>8344</v>
      </c>
      <c r="S2560" s="18">
        <f t="shared" si="158"/>
        <v>41937.95344907407</v>
      </c>
      <c r="T2560" s="18">
        <f t="shared" si="15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 s="14">
        <v>45</v>
      </c>
      <c r="M2561" t="b">
        <v>1</v>
      </c>
      <c r="N2561" t="s">
        <v>8269</v>
      </c>
      <c r="O2561" s="9">
        <f t="shared" si="156"/>
        <v>104</v>
      </c>
      <c r="P2561" s="12">
        <f t="shared" si="157"/>
        <v>34.6</v>
      </c>
      <c r="Q2561" s="15" t="s">
        <v>8343</v>
      </c>
      <c r="R2561" t="s">
        <v>8344</v>
      </c>
      <c r="S2561" s="18">
        <f t="shared" si="158"/>
        <v>42143.461122685185</v>
      </c>
      <c r="T2561" s="18">
        <f t="shared" si="15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 s="14">
        <v>28</v>
      </c>
      <c r="M2562" t="b">
        <v>1</v>
      </c>
      <c r="N2562" t="s">
        <v>8269</v>
      </c>
      <c r="O2562" s="9">
        <f t="shared" ref="O2562:O2625" si="160">ROUND(E2562/D2562*100,0)</f>
        <v>104</v>
      </c>
      <c r="P2562" s="12">
        <f t="shared" si="157"/>
        <v>55.89</v>
      </c>
      <c r="Q2562" s="15" t="s">
        <v>8343</v>
      </c>
      <c r="R2562" t="s">
        <v>8344</v>
      </c>
      <c r="S2562" s="18">
        <f t="shared" si="158"/>
        <v>41764.44663194444</v>
      </c>
      <c r="T2562" s="18">
        <f t="shared" si="15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 s="14">
        <v>46</v>
      </c>
      <c r="M2563" t="b">
        <v>1</v>
      </c>
      <c r="N2563" t="s">
        <v>8269</v>
      </c>
      <c r="O2563" s="9">
        <f t="shared" si="160"/>
        <v>104</v>
      </c>
      <c r="P2563" s="12">
        <f t="shared" ref="P2563:P2626" si="161">IFERROR(ROUND(E2563/L2563,2),0)</f>
        <v>27.07</v>
      </c>
      <c r="Q2563" s="15" t="s">
        <v>8343</v>
      </c>
      <c r="R2563" t="s">
        <v>8344</v>
      </c>
      <c r="S2563" s="18">
        <f t="shared" ref="S2563:S2626" si="162">(((J2563/60)/60)/24)+DATE(1970,1,1)</f>
        <v>42026.920428240745</v>
      </c>
      <c r="T2563" s="18">
        <f t="shared" ref="T2563:T2626" si="163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 s="14">
        <v>78</v>
      </c>
      <c r="M2564" t="b">
        <v>1</v>
      </c>
      <c r="N2564" t="s">
        <v>8269</v>
      </c>
      <c r="O2564" s="9">
        <f t="shared" si="160"/>
        <v>104</v>
      </c>
      <c r="P2564" s="12">
        <f t="shared" si="161"/>
        <v>199.17</v>
      </c>
      <c r="Q2564" s="15" t="s">
        <v>8343</v>
      </c>
      <c r="R2564" t="s">
        <v>8344</v>
      </c>
      <c r="S2564" s="18">
        <f t="shared" si="162"/>
        <v>42265.022824074069</v>
      </c>
      <c r="T2564" s="18">
        <f t="shared" si="163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 s="14">
        <v>44</v>
      </c>
      <c r="M2565" t="b">
        <v>1</v>
      </c>
      <c r="N2565" t="s">
        <v>8269</v>
      </c>
      <c r="O2565" s="9">
        <f t="shared" si="160"/>
        <v>104</v>
      </c>
      <c r="P2565" s="12">
        <f t="shared" si="161"/>
        <v>70.569999999999993</v>
      </c>
      <c r="Q2565" s="15" t="s">
        <v>8343</v>
      </c>
      <c r="R2565" t="s">
        <v>8344</v>
      </c>
      <c r="S2565" s="18">
        <f t="shared" si="162"/>
        <v>42675.832465277781</v>
      </c>
      <c r="T2565" s="18">
        <f t="shared" si="163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 s="14">
        <v>76</v>
      </c>
      <c r="M2566" t="b">
        <v>1</v>
      </c>
      <c r="N2566" t="s">
        <v>8269</v>
      </c>
      <c r="O2566" s="9">
        <f t="shared" si="160"/>
        <v>104</v>
      </c>
      <c r="P2566" s="12">
        <f t="shared" si="161"/>
        <v>81.78</v>
      </c>
      <c r="Q2566" s="15" t="s">
        <v>8343</v>
      </c>
      <c r="R2566" t="s">
        <v>8344</v>
      </c>
      <c r="S2566" s="18">
        <f t="shared" si="162"/>
        <v>42018.676898148144</v>
      </c>
      <c r="T2566" s="18">
        <f t="shared" si="163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 s="14">
        <v>14</v>
      </c>
      <c r="M2567" t="b">
        <v>1</v>
      </c>
      <c r="N2567" t="s">
        <v>8269</v>
      </c>
      <c r="O2567" s="9">
        <f t="shared" si="160"/>
        <v>104</v>
      </c>
      <c r="P2567" s="12">
        <f t="shared" si="161"/>
        <v>186.07</v>
      </c>
      <c r="Q2567" s="15" t="s">
        <v>8343</v>
      </c>
      <c r="R2567" t="s">
        <v>8344</v>
      </c>
      <c r="S2567" s="18">
        <f t="shared" si="162"/>
        <v>42100.927858796291</v>
      </c>
      <c r="T2567" s="18">
        <f t="shared" si="163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 s="14">
        <v>6</v>
      </c>
      <c r="M2568" t="b">
        <v>1</v>
      </c>
      <c r="N2568" t="s">
        <v>8269</v>
      </c>
      <c r="O2568" s="9">
        <f t="shared" si="160"/>
        <v>104</v>
      </c>
      <c r="P2568" s="12">
        <f t="shared" si="161"/>
        <v>52</v>
      </c>
      <c r="Q2568" s="15" t="s">
        <v>8343</v>
      </c>
      <c r="R2568" t="s">
        <v>8344</v>
      </c>
      <c r="S2568" s="18">
        <f t="shared" si="162"/>
        <v>41921.279976851853</v>
      </c>
      <c r="T2568" s="18">
        <f t="shared" si="163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 s="14">
        <v>39</v>
      </c>
      <c r="M2569" t="b">
        <v>1</v>
      </c>
      <c r="N2569" t="s">
        <v>8269</v>
      </c>
      <c r="O2569" s="9">
        <f t="shared" si="160"/>
        <v>104</v>
      </c>
      <c r="P2569" s="12">
        <f t="shared" si="161"/>
        <v>66.510000000000005</v>
      </c>
      <c r="Q2569" s="15" t="s">
        <v>8343</v>
      </c>
      <c r="R2569" t="s">
        <v>8344</v>
      </c>
      <c r="S2569" s="18">
        <f t="shared" si="162"/>
        <v>41760.935706018521</v>
      </c>
      <c r="T2569" s="18">
        <f t="shared" si="163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 s="14">
        <v>72</v>
      </c>
      <c r="M2570" t="b">
        <v>1</v>
      </c>
      <c r="N2570" t="s">
        <v>8269</v>
      </c>
      <c r="O2570" s="9">
        <f t="shared" si="160"/>
        <v>104</v>
      </c>
      <c r="P2570" s="12">
        <f t="shared" si="161"/>
        <v>145</v>
      </c>
      <c r="Q2570" s="15" t="s">
        <v>8343</v>
      </c>
      <c r="R2570" t="s">
        <v>8344</v>
      </c>
      <c r="S2570" s="18">
        <f t="shared" si="162"/>
        <v>42491.92288194444</v>
      </c>
      <c r="T2570" s="18">
        <f t="shared" si="163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 s="14">
        <v>24</v>
      </c>
      <c r="M2571" t="b">
        <v>1</v>
      </c>
      <c r="N2571" t="s">
        <v>8269</v>
      </c>
      <c r="O2571" s="9">
        <f t="shared" si="160"/>
        <v>104</v>
      </c>
      <c r="P2571" s="12">
        <f t="shared" si="161"/>
        <v>43.13</v>
      </c>
      <c r="Q2571" s="15" t="s">
        <v>8343</v>
      </c>
      <c r="R2571" t="s">
        <v>8344</v>
      </c>
      <c r="S2571" s="18">
        <f t="shared" si="162"/>
        <v>42194.096157407403</v>
      </c>
      <c r="T2571" s="18">
        <f t="shared" si="163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 s="14">
        <v>53</v>
      </c>
      <c r="M2572" t="b">
        <v>1</v>
      </c>
      <c r="N2572" t="s">
        <v>8269</v>
      </c>
      <c r="O2572" s="9">
        <f t="shared" si="160"/>
        <v>104</v>
      </c>
      <c r="P2572" s="12">
        <f t="shared" si="161"/>
        <v>39.380000000000003</v>
      </c>
      <c r="Q2572" s="15" t="s">
        <v>8343</v>
      </c>
      <c r="R2572" t="s">
        <v>8344</v>
      </c>
      <c r="S2572" s="18">
        <f t="shared" si="162"/>
        <v>41990.99863425926</v>
      </c>
      <c r="T2572" s="18">
        <f t="shared" si="163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 s="14">
        <v>8</v>
      </c>
      <c r="M2573" t="b">
        <v>1</v>
      </c>
      <c r="N2573" t="s">
        <v>8269</v>
      </c>
      <c r="O2573" s="9">
        <f t="shared" si="160"/>
        <v>104</v>
      </c>
      <c r="P2573" s="12">
        <f t="shared" si="161"/>
        <v>97.5</v>
      </c>
      <c r="Q2573" s="15" t="s">
        <v>8343</v>
      </c>
      <c r="R2573" t="s">
        <v>8344</v>
      </c>
      <c r="S2573" s="18">
        <f t="shared" si="162"/>
        <v>41780.712893518517</v>
      </c>
      <c r="T2573" s="18">
        <f t="shared" si="163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 s="14">
        <v>9</v>
      </c>
      <c r="M2574" t="b">
        <v>1</v>
      </c>
      <c r="N2574" t="s">
        <v>8269</v>
      </c>
      <c r="O2574" s="9">
        <f t="shared" si="160"/>
        <v>104</v>
      </c>
      <c r="P2574" s="12">
        <f t="shared" si="161"/>
        <v>57.78</v>
      </c>
      <c r="Q2574" s="15" t="s">
        <v>8343</v>
      </c>
      <c r="R2574" t="s">
        <v>8344</v>
      </c>
      <c r="S2574" s="18">
        <f t="shared" si="162"/>
        <v>41828.646319444444</v>
      </c>
      <c r="T2574" s="18">
        <f t="shared" si="163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 s="14">
        <v>9</v>
      </c>
      <c r="M2575" t="b">
        <v>1</v>
      </c>
      <c r="N2575" t="s">
        <v>8269</v>
      </c>
      <c r="O2575" s="9">
        <f t="shared" si="160"/>
        <v>104</v>
      </c>
      <c r="P2575" s="12">
        <f t="shared" si="161"/>
        <v>26</v>
      </c>
      <c r="Q2575" s="15" t="s">
        <v>8343</v>
      </c>
      <c r="R2575" t="s">
        <v>8344</v>
      </c>
      <c r="S2575" s="18">
        <f t="shared" si="162"/>
        <v>42665.451736111107</v>
      </c>
      <c r="T2575" s="18">
        <f t="shared" si="163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 s="14">
        <v>28</v>
      </c>
      <c r="M2576" t="b">
        <v>1</v>
      </c>
      <c r="N2576" t="s">
        <v>8269</v>
      </c>
      <c r="O2576" s="9">
        <f t="shared" si="160"/>
        <v>104</v>
      </c>
      <c r="P2576" s="12">
        <f t="shared" si="161"/>
        <v>36.96</v>
      </c>
      <c r="Q2576" s="15" t="s">
        <v>8343</v>
      </c>
      <c r="R2576" t="s">
        <v>8344</v>
      </c>
      <c r="S2576" s="18">
        <f t="shared" si="162"/>
        <v>42185.556157407409</v>
      </c>
      <c r="T2576" s="18">
        <f t="shared" si="163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 s="14">
        <v>52</v>
      </c>
      <c r="M2577" t="b">
        <v>1</v>
      </c>
      <c r="N2577" t="s">
        <v>8303</v>
      </c>
      <c r="O2577" s="9">
        <f t="shared" si="160"/>
        <v>104</v>
      </c>
      <c r="P2577" s="12">
        <f t="shared" si="161"/>
        <v>99.54</v>
      </c>
      <c r="Q2577" s="15" t="s">
        <v>8343</v>
      </c>
      <c r="R2577" t="s">
        <v>8346</v>
      </c>
      <c r="S2577" s="18">
        <f t="shared" si="162"/>
        <v>42395.706435185188</v>
      </c>
      <c r="T2577" s="18">
        <f t="shared" si="163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 s="14">
        <v>115</v>
      </c>
      <c r="M2578" t="b">
        <v>1</v>
      </c>
      <c r="N2578" t="s">
        <v>8303</v>
      </c>
      <c r="O2578" s="9">
        <f t="shared" si="160"/>
        <v>104</v>
      </c>
      <c r="P2578" s="12">
        <f t="shared" si="161"/>
        <v>135.63</v>
      </c>
      <c r="Q2578" s="15" t="s">
        <v>8343</v>
      </c>
      <c r="R2578" t="s">
        <v>8346</v>
      </c>
      <c r="S2578" s="18">
        <f t="shared" si="162"/>
        <v>42425.735416666663</v>
      </c>
      <c r="T2578" s="18">
        <f t="shared" si="163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 s="14">
        <v>35</v>
      </c>
      <c r="M2579" t="b">
        <v>1</v>
      </c>
      <c r="N2579" t="s">
        <v>8263</v>
      </c>
      <c r="O2579" s="9">
        <f t="shared" si="160"/>
        <v>105</v>
      </c>
      <c r="P2579" s="12">
        <f t="shared" si="161"/>
        <v>15</v>
      </c>
      <c r="Q2579" s="15" t="s">
        <v>8310</v>
      </c>
      <c r="R2579" t="s">
        <v>8348</v>
      </c>
      <c r="S2579" s="18">
        <f t="shared" si="162"/>
        <v>42405.702349537038</v>
      </c>
      <c r="T2579" s="18">
        <f t="shared" si="163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 s="14">
        <v>25</v>
      </c>
      <c r="M2580" t="b">
        <v>1</v>
      </c>
      <c r="N2580" t="s">
        <v>8264</v>
      </c>
      <c r="O2580" s="9">
        <f t="shared" si="160"/>
        <v>105</v>
      </c>
      <c r="P2580" s="12">
        <f t="shared" si="161"/>
        <v>104.6</v>
      </c>
      <c r="Q2580" s="15" t="s">
        <v>8310</v>
      </c>
      <c r="R2580" t="s">
        <v>8349</v>
      </c>
      <c r="S2580" s="18">
        <f t="shared" si="162"/>
        <v>40322.53938657407</v>
      </c>
      <c r="T2580" s="18">
        <f t="shared" si="163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 s="14">
        <v>43</v>
      </c>
      <c r="M2581" t="b">
        <v>1</v>
      </c>
      <c r="N2581" t="s">
        <v>8264</v>
      </c>
      <c r="O2581" s="9">
        <f t="shared" si="160"/>
        <v>105</v>
      </c>
      <c r="P2581" s="12">
        <f t="shared" si="161"/>
        <v>122.33</v>
      </c>
      <c r="Q2581" s="15" t="s">
        <v>8310</v>
      </c>
      <c r="R2581" t="s">
        <v>8349</v>
      </c>
      <c r="S2581" s="18">
        <f t="shared" si="162"/>
        <v>42721.198877314819</v>
      </c>
      <c r="T2581" s="18">
        <f t="shared" si="163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 s="14">
        <v>49</v>
      </c>
      <c r="M2582" t="b">
        <v>1</v>
      </c>
      <c r="N2582" t="s">
        <v>8264</v>
      </c>
      <c r="O2582" s="9">
        <f t="shared" si="160"/>
        <v>105</v>
      </c>
      <c r="P2582" s="12">
        <f t="shared" si="161"/>
        <v>27.9</v>
      </c>
      <c r="Q2582" s="15" t="s">
        <v>8310</v>
      </c>
      <c r="R2582" t="s">
        <v>8349</v>
      </c>
      <c r="S2582" s="18">
        <f t="shared" si="162"/>
        <v>41682.805902777778</v>
      </c>
      <c r="T2582" s="18">
        <f t="shared" si="163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 s="14">
        <v>37</v>
      </c>
      <c r="M2583" t="b">
        <v>1</v>
      </c>
      <c r="N2583" t="s">
        <v>8264</v>
      </c>
      <c r="O2583" s="9">
        <f t="shared" si="160"/>
        <v>105</v>
      </c>
      <c r="P2583" s="12">
        <f t="shared" si="161"/>
        <v>91.84</v>
      </c>
      <c r="Q2583" s="15" t="s">
        <v>8310</v>
      </c>
      <c r="R2583" t="s">
        <v>8349</v>
      </c>
      <c r="S2583" s="18">
        <f t="shared" si="162"/>
        <v>40739.069282407407</v>
      </c>
      <c r="T2583" s="18">
        <f t="shared" si="163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 s="14">
        <v>287</v>
      </c>
      <c r="M2584" t="b">
        <v>1</v>
      </c>
      <c r="N2584" t="s">
        <v>8267</v>
      </c>
      <c r="O2584" s="9">
        <f t="shared" si="160"/>
        <v>105</v>
      </c>
      <c r="P2584" s="12">
        <f t="shared" si="161"/>
        <v>109.42</v>
      </c>
      <c r="Q2584" s="15" t="s">
        <v>8310</v>
      </c>
      <c r="R2584" t="s">
        <v>8350</v>
      </c>
      <c r="S2584" s="18">
        <f t="shared" si="162"/>
        <v>41612.10024305556</v>
      </c>
      <c r="T2584" s="18">
        <f t="shared" si="163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 s="14">
        <v>760</v>
      </c>
      <c r="M2585" t="b">
        <v>1</v>
      </c>
      <c r="N2585" t="s">
        <v>8267</v>
      </c>
      <c r="O2585" s="9">
        <f t="shared" si="160"/>
        <v>105</v>
      </c>
      <c r="P2585" s="12">
        <f t="shared" si="161"/>
        <v>55.07</v>
      </c>
      <c r="Q2585" s="15" t="s">
        <v>8310</v>
      </c>
      <c r="R2585" t="s">
        <v>8350</v>
      </c>
      <c r="S2585" s="18">
        <f t="shared" si="162"/>
        <v>40904.738194444442</v>
      </c>
      <c r="T2585" s="18">
        <f t="shared" si="163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 s="14">
        <v>232</v>
      </c>
      <c r="M2586" t="b">
        <v>1</v>
      </c>
      <c r="N2586" t="s">
        <v>8267</v>
      </c>
      <c r="O2586" s="9">
        <f t="shared" si="160"/>
        <v>105</v>
      </c>
      <c r="P2586" s="12">
        <f t="shared" si="161"/>
        <v>67.77</v>
      </c>
      <c r="Q2586" s="15" t="s">
        <v>8310</v>
      </c>
      <c r="R2586" t="s">
        <v>8350</v>
      </c>
      <c r="S2586" s="18">
        <f t="shared" si="162"/>
        <v>41550.456412037034</v>
      </c>
      <c r="T2586" s="18">
        <f t="shared" si="163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 s="14">
        <v>222</v>
      </c>
      <c r="M2587" t="b">
        <v>1</v>
      </c>
      <c r="N2587" t="s">
        <v>8267</v>
      </c>
      <c r="O2587" s="9">
        <f t="shared" si="160"/>
        <v>105</v>
      </c>
      <c r="P2587" s="12">
        <f t="shared" si="161"/>
        <v>80.2</v>
      </c>
      <c r="Q2587" s="15" t="s">
        <v>8310</v>
      </c>
      <c r="R2587" t="s">
        <v>8350</v>
      </c>
      <c r="S2587" s="18">
        <f t="shared" si="162"/>
        <v>40357.227939814817</v>
      </c>
      <c r="T2587" s="18">
        <f t="shared" si="163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 s="14">
        <v>302</v>
      </c>
      <c r="M2588" t="b">
        <v>1</v>
      </c>
      <c r="N2588" t="s">
        <v>8267</v>
      </c>
      <c r="O2588" s="9">
        <f t="shared" si="160"/>
        <v>105</v>
      </c>
      <c r="P2588" s="12">
        <f t="shared" si="161"/>
        <v>84.02</v>
      </c>
      <c r="Q2588" s="15" t="s">
        <v>8310</v>
      </c>
      <c r="R2588" t="s">
        <v>8350</v>
      </c>
      <c r="S2588" s="18">
        <f t="shared" si="162"/>
        <v>41935.070486111108</v>
      </c>
      <c r="T2588" s="18">
        <f t="shared" si="163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 s="14">
        <v>251</v>
      </c>
      <c r="M2589" t="b">
        <v>1</v>
      </c>
      <c r="N2589" t="s">
        <v>8267</v>
      </c>
      <c r="O2589" s="9">
        <f t="shared" si="160"/>
        <v>105</v>
      </c>
      <c r="P2589" s="12">
        <f t="shared" si="161"/>
        <v>104.31</v>
      </c>
      <c r="Q2589" s="15" t="s">
        <v>8310</v>
      </c>
      <c r="R2589" t="s">
        <v>8350</v>
      </c>
      <c r="S2589" s="18">
        <f t="shared" si="162"/>
        <v>41085.698113425926</v>
      </c>
      <c r="T2589" s="18">
        <f t="shared" si="163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 s="14">
        <v>70</v>
      </c>
      <c r="M2590" t="b">
        <v>1</v>
      </c>
      <c r="N2590" t="s">
        <v>8267</v>
      </c>
      <c r="O2590" s="9">
        <f t="shared" si="160"/>
        <v>105</v>
      </c>
      <c r="P2590" s="12">
        <f t="shared" si="161"/>
        <v>75.19</v>
      </c>
      <c r="Q2590" s="15" t="s">
        <v>8310</v>
      </c>
      <c r="R2590" t="s">
        <v>8350</v>
      </c>
      <c r="S2590" s="18">
        <f t="shared" si="162"/>
        <v>40718.310659722221</v>
      </c>
      <c r="T2590" s="18">
        <f t="shared" si="163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 s="14">
        <v>171</v>
      </c>
      <c r="M2591" t="b">
        <v>1</v>
      </c>
      <c r="N2591" t="s">
        <v>8267</v>
      </c>
      <c r="O2591" s="9">
        <f t="shared" si="160"/>
        <v>105</v>
      </c>
      <c r="P2591" s="12">
        <f t="shared" si="161"/>
        <v>78.66</v>
      </c>
      <c r="Q2591" s="15" t="s">
        <v>8310</v>
      </c>
      <c r="R2591" t="s">
        <v>8350</v>
      </c>
      <c r="S2591" s="18">
        <f t="shared" si="162"/>
        <v>41079.877442129626</v>
      </c>
      <c r="T2591" s="18">
        <f t="shared" si="163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 s="14">
        <v>56</v>
      </c>
      <c r="M2592" t="b">
        <v>1</v>
      </c>
      <c r="N2592" t="s">
        <v>8269</v>
      </c>
      <c r="O2592" s="9">
        <f t="shared" si="160"/>
        <v>105</v>
      </c>
      <c r="P2592" s="12">
        <f t="shared" si="161"/>
        <v>93.43</v>
      </c>
      <c r="Q2592" s="15" t="s">
        <v>8343</v>
      </c>
      <c r="R2592" t="s">
        <v>8344</v>
      </c>
      <c r="S2592" s="18">
        <f t="shared" si="162"/>
        <v>42646.092812499999</v>
      </c>
      <c r="T2592" s="18">
        <f t="shared" si="163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 s="14">
        <v>48</v>
      </c>
      <c r="M2593" t="b">
        <v>1</v>
      </c>
      <c r="N2593" t="s">
        <v>8269</v>
      </c>
      <c r="O2593" s="9">
        <f t="shared" si="160"/>
        <v>105</v>
      </c>
      <c r="P2593" s="12">
        <f t="shared" si="161"/>
        <v>327.08</v>
      </c>
      <c r="Q2593" s="15" t="s">
        <v>8343</v>
      </c>
      <c r="R2593" t="s">
        <v>8344</v>
      </c>
      <c r="S2593" s="18">
        <f t="shared" si="162"/>
        <v>42270.810995370368</v>
      </c>
      <c r="T2593" s="18">
        <f t="shared" si="163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 s="14">
        <v>143</v>
      </c>
      <c r="M2594" t="b">
        <v>1</v>
      </c>
      <c r="N2594" t="s">
        <v>8272</v>
      </c>
      <c r="O2594" s="9">
        <f t="shared" si="160"/>
        <v>105</v>
      </c>
      <c r="P2594" s="12">
        <f t="shared" si="161"/>
        <v>51.63</v>
      </c>
      <c r="Q2594" s="15" t="s">
        <v>8317</v>
      </c>
      <c r="R2594" t="s">
        <v>8351</v>
      </c>
      <c r="S2594" s="18">
        <f t="shared" si="162"/>
        <v>40694.638460648144</v>
      </c>
      <c r="T2594" s="18">
        <f t="shared" si="163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 s="14">
        <v>53</v>
      </c>
      <c r="M2595" t="b">
        <v>1</v>
      </c>
      <c r="N2595" t="s">
        <v>8274</v>
      </c>
      <c r="O2595" s="9">
        <f t="shared" si="160"/>
        <v>105</v>
      </c>
      <c r="P2595" s="12">
        <f t="shared" si="161"/>
        <v>158.96</v>
      </c>
      <c r="Q2595" s="15" t="s">
        <v>8319</v>
      </c>
      <c r="R2595" t="s">
        <v>8352</v>
      </c>
      <c r="S2595" s="18">
        <f t="shared" si="162"/>
        <v>40736.115011574075</v>
      </c>
      <c r="T2595" s="18">
        <f t="shared" si="163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 s="14">
        <v>54</v>
      </c>
      <c r="M2596" t="b">
        <v>1</v>
      </c>
      <c r="N2596" t="s">
        <v>8274</v>
      </c>
      <c r="O2596" s="9">
        <f t="shared" si="160"/>
        <v>105</v>
      </c>
      <c r="P2596" s="12">
        <f t="shared" si="161"/>
        <v>58.33</v>
      </c>
      <c r="Q2596" s="15" t="s">
        <v>8319</v>
      </c>
      <c r="R2596" t="s">
        <v>8352</v>
      </c>
      <c r="S2596" s="18">
        <f t="shared" si="162"/>
        <v>40690.823055555556</v>
      </c>
      <c r="T2596" s="18">
        <f t="shared" si="163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 s="14">
        <v>57</v>
      </c>
      <c r="M2597" t="b">
        <v>1</v>
      </c>
      <c r="N2597" t="s">
        <v>8274</v>
      </c>
      <c r="O2597" s="9">
        <f t="shared" si="160"/>
        <v>105</v>
      </c>
      <c r="P2597" s="12">
        <f t="shared" si="161"/>
        <v>73.77</v>
      </c>
      <c r="Q2597" s="15" t="s">
        <v>8319</v>
      </c>
      <c r="R2597" t="s">
        <v>8352</v>
      </c>
      <c r="S2597" s="18">
        <f t="shared" si="162"/>
        <v>42759.628599537042</v>
      </c>
      <c r="T2597" s="18">
        <f t="shared" si="163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 s="14">
        <v>27</v>
      </c>
      <c r="M2598" t="b">
        <v>1</v>
      </c>
      <c r="N2598" t="s">
        <v>8274</v>
      </c>
      <c r="O2598" s="9">
        <f t="shared" si="160"/>
        <v>105</v>
      </c>
      <c r="P2598" s="12">
        <f t="shared" si="161"/>
        <v>58.33</v>
      </c>
      <c r="Q2598" s="15" t="s">
        <v>8319</v>
      </c>
      <c r="R2598" t="s">
        <v>8352</v>
      </c>
      <c r="S2598" s="18">
        <f t="shared" si="162"/>
        <v>41123.056273148148</v>
      </c>
      <c r="T2598" s="18">
        <f t="shared" si="163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 s="14">
        <v>62</v>
      </c>
      <c r="M2599" t="b">
        <v>1</v>
      </c>
      <c r="N2599" t="s">
        <v>8275</v>
      </c>
      <c r="O2599" s="9">
        <f t="shared" si="160"/>
        <v>105</v>
      </c>
      <c r="P2599" s="12">
        <f t="shared" si="161"/>
        <v>59.26</v>
      </c>
      <c r="Q2599" s="15" t="s">
        <v>8319</v>
      </c>
      <c r="R2599" t="s">
        <v>8353</v>
      </c>
      <c r="S2599" s="18">
        <f t="shared" si="162"/>
        <v>42656.805497685185</v>
      </c>
      <c r="T2599" s="18">
        <f t="shared" si="163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 s="14">
        <v>98</v>
      </c>
      <c r="M2600" t="b">
        <v>1</v>
      </c>
      <c r="N2600" t="s">
        <v>8275</v>
      </c>
      <c r="O2600" s="9">
        <f t="shared" si="160"/>
        <v>105</v>
      </c>
      <c r="P2600" s="12">
        <f t="shared" si="161"/>
        <v>42.72</v>
      </c>
      <c r="Q2600" s="15" t="s">
        <v>8319</v>
      </c>
      <c r="R2600" t="s">
        <v>8353</v>
      </c>
      <c r="S2600" s="18">
        <f t="shared" si="162"/>
        <v>42128.820231481484</v>
      </c>
      <c r="T2600" s="18">
        <f t="shared" si="163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 s="14">
        <v>375</v>
      </c>
      <c r="M2601" t="b">
        <v>1</v>
      </c>
      <c r="N2601" t="s">
        <v>8283</v>
      </c>
      <c r="O2601" s="9">
        <f t="shared" si="160"/>
        <v>105</v>
      </c>
      <c r="P2601" s="12">
        <f t="shared" si="161"/>
        <v>61.56</v>
      </c>
      <c r="Q2601" s="15" t="s">
        <v>8331</v>
      </c>
      <c r="R2601" t="s">
        <v>8336</v>
      </c>
      <c r="S2601" s="18">
        <f t="shared" si="162"/>
        <v>42741.599664351852</v>
      </c>
      <c r="T2601" s="18">
        <f t="shared" si="163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 s="14">
        <v>111</v>
      </c>
      <c r="M2602" t="b">
        <v>1</v>
      </c>
      <c r="N2602" t="s">
        <v>8283</v>
      </c>
      <c r="O2602" s="9">
        <f t="shared" si="160"/>
        <v>105</v>
      </c>
      <c r="P2602" s="12">
        <f t="shared" si="161"/>
        <v>118.74</v>
      </c>
      <c r="Q2602" s="15" t="s">
        <v>8331</v>
      </c>
      <c r="R2602" t="s">
        <v>8336</v>
      </c>
      <c r="S2602" s="18">
        <f t="shared" si="162"/>
        <v>42130.865150462967</v>
      </c>
      <c r="T2602" s="18">
        <f t="shared" si="163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 s="14">
        <v>33</v>
      </c>
      <c r="M2603" t="b">
        <v>1</v>
      </c>
      <c r="N2603" t="s">
        <v>8269</v>
      </c>
      <c r="O2603" s="9">
        <f t="shared" si="160"/>
        <v>105</v>
      </c>
      <c r="P2603" s="12">
        <f t="shared" si="161"/>
        <v>63.42</v>
      </c>
      <c r="Q2603" s="15" t="s">
        <v>8343</v>
      </c>
      <c r="R2603" t="s">
        <v>8344</v>
      </c>
      <c r="S2603" s="18">
        <f t="shared" si="162"/>
        <v>42458.680925925932</v>
      </c>
      <c r="T2603" s="18">
        <f t="shared" si="163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 s="14">
        <v>406</v>
      </c>
      <c r="M2604" t="b">
        <v>1</v>
      </c>
      <c r="N2604" t="s">
        <v>8274</v>
      </c>
      <c r="O2604" s="9">
        <f t="shared" si="160"/>
        <v>105</v>
      </c>
      <c r="P2604" s="12">
        <f t="shared" si="161"/>
        <v>83.97</v>
      </c>
      <c r="Q2604" s="15" t="s">
        <v>8319</v>
      </c>
      <c r="R2604" t="s">
        <v>8352</v>
      </c>
      <c r="S2604" s="18">
        <f t="shared" si="162"/>
        <v>41710.594282407408</v>
      </c>
      <c r="T2604" s="18">
        <f t="shared" si="163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 s="14">
        <v>52</v>
      </c>
      <c r="M2605" t="b">
        <v>1</v>
      </c>
      <c r="N2605" t="s">
        <v>8274</v>
      </c>
      <c r="O2605" s="9">
        <f t="shared" si="160"/>
        <v>105</v>
      </c>
      <c r="P2605" s="12">
        <f t="shared" si="161"/>
        <v>201.94</v>
      </c>
      <c r="Q2605" s="15" t="s">
        <v>8319</v>
      </c>
      <c r="R2605" t="s">
        <v>8352</v>
      </c>
      <c r="S2605" s="18">
        <f t="shared" si="162"/>
        <v>42704.95177083333</v>
      </c>
      <c r="T2605" s="18">
        <f t="shared" si="163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 s="14">
        <v>27</v>
      </c>
      <c r="M2606" t="b">
        <v>1</v>
      </c>
      <c r="N2606" t="s">
        <v>8274</v>
      </c>
      <c r="O2606" s="9">
        <f t="shared" si="160"/>
        <v>105</v>
      </c>
      <c r="P2606" s="12">
        <f t="shared" si="161"/>
        <v>58.37</v>
      </c>
      <c r="Q2606" s="15" t="s">
        <v>8319</v>
      </c>
      <c r="R2606" t="s">
        <v>8352</v>
      </c>
      <c r="S2606" s="18">
        <f t="shared" si="162"/>
        <v>41301.654340277775</v>
      </c>
      <c r="T2606" s="18">
        <f t="shared" si="163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 s="14">
        <v>27</v>
      </c>
      <c r="M2607" t="b">
        <v>1</v>
      </c>
      <c r="N2607" t="s">
        <v>8274</v>
      </c>
      <c r="O2607" s="9">
        <f t="shared" si="160"/>
        <v>105</v>
      </c>
      <c r="P2607" s="12">
        <f t="shared" si="161"/>
        <v>38.89</v>
      </c>
      <c r="Q2607" s="15" t="s">
        <v>8319</v>
      </c>
      <c r="R2607" t="s">
        <v>8352</v>
      </c>
      <c r="S2607" s="18">
        <f t="shared" si="162"/>
        <v>41288.68712962963</v>
      </c>
      <c r="T2607" s="18">
        <f t="shared" si="163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 s="14">
        <v>46</v>
      </c>
      <c r="M2608" t="b">
        <v>1</v>
      </c>
      <c r="N2608" t="s">
        <v>8290</v>
      </c>
      <c r="O2608" s="9">
        <f t="shared" si="160"/>
        <v>105</v>
      </c>
      <c r="P2608" s="12">
        <f t="shared" si="161"/>
        <v>113.83</v>
      </c>
      <c r="Q2608" s="15" t="s">
        <v>8319</v>
      </c>
      <c r="R2608" t="s">
        <v>8355</v>
      </c>
      <c r="S2608" s="18">
        <f t="shared" si="162"/>
        <v>41039.409456018519</v>
      </c>
      <c r="T2608" s="18">
        <f t="shared" si="163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 s="14">
        <v>221</v>
      </c>
      <c r="M2609" t="b">
        <v>1</v>
      </c>
      <c r="N2609" t="s">
        <v>8290</v>
      </c>
      <c r="O2609" s="9">
        <f t="shared" si="160"/>
        <v>105</v>
      </c>
      <c r="P2609" s="12">
        <f t="shared" si="161"/>
        <v>118.7</v>
      </c>
      <c r="Q2609" s="15" t="s">
        <v>8319</v>
      </c>
      <c r="R2609" t="s">
        <v>8355</v>
      </c>
      <c r="S2609" s="18">
        <f t="shared" si="162"/>
        <v>41023.782037037039</v>
      </c>
      <c r="T2609" s="18">
        <f t="shared" si="163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 s="14">
        <v>159</v>
      </c>
      <c r="M2610" t="b">
        <v>1</v>
      </c>
      <c r="N2610" t="s">
        <v>8283</v>
      </c>
      <c r="O2610" s="9">
        <f t="shared" si="160"/>
        <v>105</v>
      </c>
      <c r="P2610" s="12">
        <f t="shared" si="161"/>
        <v>59.41</v>
      </c>
      <c r="Q2610" s="15" t="s">
        <v>8331</v>
      </c>
      <c r="R2610" t="s">
        <v>8336</v>
      </c>
      <c r="S2610" s="18">
        <f t="shared" si="162"/>
        <v>42292.435532407413</v>
      </c>
      <c r="T2610" s="18">
        <f t="shared" si="163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 s="14">
        <v>50</v>
      </c>
      <c r="M2611" t="b">
        <v>1</v>
      </c>
      <c r="N2611" t="s">
        <v>8274</v>
      </c>
      <c r="O2611" s="9">
        <f t="shared" si="160"/>
        <v>105</v>
      </c>
      <c r="P2611" s="12">
        <f t="shared" si="161"/>
        <v>42.02</v>
      </c>
      <c r="Q2611" s="15" t="s">
        <v>8319</v>
      </c>
      <c r="R2611" t="s">
        <v>8352</v>
      </c>
      <c r="S2611" s="18">
        <f t="shared" si="162"/>
        <v>41443.83452546296</v>
      </c>
      <c r="T2611" s="18">
        <f t="shared" si="163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 s="14">
        <v>32</v>
      </c>
      <c r="M2612" t="b">
        <v>1</v>
      </c>
      <c r="N2612" t="s">
        <v>8277</v>
      </c>
      <c r="O2612" s="9">
        <f t="shared" si="160"/>
        <v>105</v>
      </c>
      <c r="P2612" s="12">
        <f t="shared" si="161"/>
        <v>32.72</v>
      </c>
      <c r="Q2612" s="15" t="s">
        <v>8319</v>
      </c>
      <c r="R2612" t="s">
        <v>8321</v>
      </c>
      <c r="S2612" s="18">
        <f t="shared" si="162"/>
        <v>40977.948009259257</v>
      </c>
      <c r="T2612" s="18">
        <f t="shared" si="163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 s="14">
        <v>76</v>
      </c>
      <c r="M2613" t="b">
        <v>1</v>
      </c>
      <c r="N2613" t="s">
        <v>8293</v>
      </c>
      <c r="O2613" s="9">
        <f t="shared" si="160"/>
        <v>105</v>
      </c>
      <c r="P2613" s="12">
        <f t="shared" si="161"/>
        <v>346.13</v>
      </c>
      <c r="Q2613" s="15" t="s">
        <v>8314</v>
      </c>
      <c r="R2613" t="s">
        <v>8359</v>
      </c>
      <c r="S2613" s="18">
        <f t="shared" si="162"/>
        <v>42633.841608796298</v>
      </c>
      <c r="T2613" s="18">
        <f t="shared" si="163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 s="14">
        <v>107</v>
      </c>
      <c r="M2614" t="b">
        <v>1</v>
      </c>
      <c r="N2614" t="s">
        <v>8277</v>
      </c>
      <c r="O2614" s="9">
        <f t="shared" si="160"/>
        <v>105</v>
      </c>
      <c r="P2614" s="12">
        <f t="shared" si="161"/>
        <v>68.599999999999994</v>
      </c>
      <c r="Q2614" s="15" t="s">
        <v>8319</v>
      </c>
      <c r="R2614" t="s">
        <v>8321</v>
      </c>
      <c r="S2614" s="18">
        <f t="shared" si="162"/>
        <v>41870.86546296296</v>
      </c>
      <c r="T2614" s="18">
        <f t="shared" si="163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 s="14">
        <v>147</v>
      </c>
      <c r="M2615" t="b">
        <v>1</v>
      </c>
      <c r="N2615" t="s">
        <v>8277</v>
      </c>
      <c r="O2615" s="9">
        <f t="shared" si="160"/>
        <v>105</v>
      </c>
      <c r="P2615" s="12">
        <f t="shared" si="161"/>
        <v>35.61</v>
      </c>
      <c r="Q2615" s="15" t="s">
        <v>8319</v>
      </c>
      <c r="R2615" t="s">
        <v>8321</v>
      </c>
      <c r="S2615" s="18">
        <f t="shared" si="162"/>
        <v>40458.815625000003</v>
      </c>
      <c r="T2615" s="18">
        <f t="shared" si="163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 s="14">
        <v>288</v>
      </c>
      <c r="M2616" t="b">
        <v>1</v>
      </c>
      <c r="N2616" t="s">
        <v>8274</v>
      </c>
      <c r="O2616" s="9">
        <f t="shared" si="160"/>
        <v>105</v>
      </c>
      <c r="P2616" s="12">
        <f t="shared" si="161"/>
        <v>109.45</v>
      </c>
      <c r="Q2616" s="15" t="s">
        <v>8319</v>
      </c>
      <c r="R2616" t="s">
        <v>8352</v>
      </c>
      <c r="S2616" s="18">
        <f t="shared" si="162"/>
        <v>41694.84065972222</v>
      </c>
      <c r="T2616" s="18">
        <f t="shared" si="163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 s="14">
        <v>81</v>
      </c>
      <c r="M2617" t="b">
        <v>1</v>
      </c>
      <c r="N2617" t="s">
        <v>8277</v>
      </c>
      <c r="O2617" s="9">
        <f t="shared" si="160"/>
        <v>105</v>
      </c>
      <c r="P2617" s="12">
        <f t="shared" si="161"/>
        <v>32.32</v>
      </c>
      <c r="Q2617" s="15" t="s">
        <v>8319</v>
      </c>
      <c r="R2617" t="s">
        <v>8321</v>
      </c>
      <c r="S2617" s="18">
        <f t="shared" si="162"/>
        <v>40310.287673611114</v>
      </c>
      <c r="T2617" s="18">
        <f t="shared" si="163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 s="14">
        <v>55</v>
      </c>
      <c r="M2618" t="b">
        <v>1</v>
      </c>
      <c r="N2618" t="s">
        <v>8277</v>
      </c>
      <c r="O2618" s="9">
        <f t="shared" si="160"/>
        <v>105</v>
      </c>
      <c r="P2618" s="12">
        <f t="shared" si="161"/>
        <v>61.1</v>
      </c>
      <c r="Q2618" s="15" t="s">
        <v>8319</v>
      </c>
      <c r="R2618" t="s">
        <v>8321</v>
      </c>
      <c r="S2618" s="18">
        <f t="shared" si="162"/>
        <v>41913.328356481477</v>
      </c>
      <c r="T2618" s="18">
        <f t="shared" si="163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 s="14">
        <v>14</v>
      </c>
      <c r="M2619" t="b">
        <v>1</v>
      </c>
      <c r="N2619" t="s">
        <v>8298</v>
      </c>
      <c r="O2619" s="9">
        <f t="shared" si="160"/>
        <v>105</v>
      </c>
      <c r="P2619" s="12">
        <f t="shared" si="161"/>
        <v>150</v>
      </c>
      <c r="Q2619" s="15" t="s">
        <v>8319</v>
      </c>
      <c r="R2619" t="s">
        <v>8357</v>
      </c>
      <c r="S2619" s="18">
        <f t="shared" si="162"/>
        <v>40127.700370370374</v>
      </c>
      <c r="T2619" s="18">
        <f t="shared" si="163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8299</v>
      </c>
      <c r="O2620" s="9">
        <f t="shared" si="160"/>
        <v>105</v>
      </c>
      <c r="P2620" s="12">
        <f t="shared" si="161"/>
        <v>205.3</v>
      </c>
      <c r="Q2620" s="15" t="s">
        <v>8314</v>
      </c>
      <c r="R2620" t="s">
        <v>8340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 s="14">
        <v>56</v>
      </c>
      <c r="M2621" t="b">
        <v>1</v>
      </c>
      <c r="N2621" t="s">
        <v>8300</v>
      </c>
      <c r="O2621" s="9">
        <f t="shared" si="160"/>
        <v>105</v>
      </c>
      <c r="P2621" s="12">
        <f t="shared" si="161"/>
        <v>373.56</v>
      </c>
      <c r="Q2621" s="15" t="s">
        <v>8314</v>
      </c>
      <c r="R2621" t="s">
        <v>8341</v>
      </c>
      <c r="S2621" s="18">
        <f t="shared" si="162"/>
        <v>42222.622766203705</v>
      </c>
      <c r="T2621" s="18">
        <f t="shared" si="163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 s="14">
        <v>28</v>
      </c>
      <c r="M2622" t="b">
        <v>1</v>
      </c>
      <c r="N2622" t="s">
        <v>8269</v>
      </c>
      <c r="O2622" s="9">
        <f t="shared" si="160"/>
        <v>105</v>
      </c>
      <c r="P2622" s="12">
        <f t="shared" si="161"/>
        <v>47</v>
      </c>
      <c r="Q2622" s="15" t="s">
        <v>8343</v>
      </c>
      <c r="R2622" t="s">
        <v>8344</v>
      </c>
      <c r="S2622" s="18">
        <f t="shared" si="162"/>
        <v>42018.94159722222</v>
      </c>
      <c r="T2622" s="18">
        <f t="shared" si="163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 s="14">
        <v>142</v>
      </c>
      <c r="M2623" t="b">
        <v>1</v>
      </c>
      <c r="N2623" t="s">
        <v>8269</v>
      </c>
      <c r="O2623" s="9">
        <f t="shared" si="160"/>
        <v>105</v>
      </c>
      <c r="P2623" s="12">
        <f t="shared" si="161"/>
        <v>36.86</v>
      </c>
      <c r="Q2623" s="15" t="s">
        <v>8343</v>
      </c>
      <c r="R2623" t="s">
        <v>8344</v>
      </c>
      <c r="S2623" s="18">
        <f t="shared" si="162"/>
        <v>42558.189432870371</v>
      </c>
      <c r="T2623" s="18">
        <f t="shared" si="163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 s="14">
        <v>66</v>
      </c>
      <c r="M2624" t="b">
        <v>1</v>
      </c>
      <c r="N2624" t="s">
        <v>8269</v>
      </c>
      <c r="O2624" s="9">
        <f t="shared" si="160"/>
        <v>105</v>
      </c>
      <c r="P2624" s="12">
        <f t="shared" si="161"/>
        <v>47.88</v>
      </c>
      <c r="Q2624" s="15" t="s">
        <v>8343</v>
      </c>
      <c r="R2624" t="s">
        <v>8344</v>
      </c>
      <c r="S2624" s="18">
        <f t="shared" si="162"/>
        <v>42016.938692129625</v>
      </c>
      <c r="T2624" s="18">
        <f t="shared" si="163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 s="14">
        <v>104</v>
      </c>
      <c r="M2625" t="b">
        <v>1</v>
      </c>
      <c r="N2625" t="s">
        <v>8269</v>
      </c>
      <c r="O2625" s="9">
        <f t="shared" si="160"/>
        <v>105</v>
      </c>
      <c r="P2625" s="12">
        <f t="shared" si="161"/>
        <v>50.38</v>
      </c>
      <c r="Q2625" s="15" t="s">
        <v>8343</v>
      </c>
      <c r="R2625" t="s">
        <v>8344</v>
      </c>
      <c r="S2625" s="18">
        <f t="shared" si="162"/>
        <v>42139.525567129633</v>
      </c>
      <c r="T2625" s="18">
        <f t="shared" si="163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 s="14">
        <v>38</v>
      </c>
      <c r="M2626" t="b">
        <v>1</v>
      </c>
      <c r="N2626" t="s">
        <v>8303</v>
      </c>
      <c r="O2626" s="9">
        <f t="shared" ref="O2626:O2689" si="164">ROUND(E2626/D2626*100,0)</f>
        <v>105</v>
      </c>
      <c r="P2626" s="12">
        <f t="shared" si="161"/>
        <v>85.74</v>
      </c>
      <c r="Q2626" s="15" t="s">
        <v>8343</v>
      </c>
      <c r="R2626" t="s">
        <v>8346</v>
      </c>
      <c r="S2626" s="18">
        <f t="shared" si="162"/>
        <v>42025.164780092593</v>
      </c>
      <c r="T2626" s="18">
        <f t="shared" si="163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 s="14">
        <v>17</v>
      </c>
      <c r="M2627" t="b">
        <v>1</v>
      </c>
      <c r="N2627" t="s">
        <v>8269</v>
      </c>
      <c r="O2627" s="9">
        <f t="shared" si="164"/>
        <v>105</v>
      </c>
      <c r="P2627" s="12">
        <f t="shared" ref="P2627:P2690" si="165">IFERROR(ROUND(E2627/L2627,2),0)</f>
        <v>123.94</v>
      </c>
      <c r="Q2627" s="15" t="s">
        <v>8343</v>
      </c>
      <c r="R2627" t="s">
        <v>8344</v>
      </c>
      <c r="S2627" s="18">
        <f t="shared" ref="S2627:S2690" si="166">(((J2627/60)/60)/24)+DATE(1970,1,1)</f>
        <v>42694.110185185185</v>
      </c>
      <c r="T2627" s="18">
        <f t="shared" ref="T2627:T2690" si="167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 s="14">
        <v>64</v>
      </c>
      <c r="M2628" t="b">
        <v>1</v>
      </c>
      <c r="N2628" t="s">
        <v>8301</v>
      </c>
      <c r="O2628" s="9">
        <f t="shared" si="164"/>
        <v>105</v>
      </c>
      <c r="P2628" s="12">
        <f t="shared" si="165"/>
        <v>48.98</v>
      </c>
      <c r="Q2628" s="15" t="s">
        <v>8343</v>
      </c>
      <c r="R2628" t="s">
        <v>8345</v>
      </c>
      <c r="S2628" s="18">
        <f t="shared" si="166"/>
        <v>42622.767476851848</v>
      </c>
      <c r="T2628" s="18">
        <f t="shared" si="167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 s="14">
        <v>249</v>
      </c>
      <c r="M2629" t="b">
        <v>1</v>
      </c>
      <c r="N2629" t="s">
        <v>8301</v>
      </c>
      <c r="O2629" s="9">
        <f t="shared" si="164"/>
        <v>105</v>
      </c>
      <c r="P2629" s="12">
        <f t="shared" si="165"/>
        <v>63.23</v>
      </c>
      <c r="Q2629" s="15" t="s">
        <v>8343</v>
      </c>
      <c r="R2629" t="s">
        <v>8345</v>
      </c>
      <c r="S2629" s="18">
        <f t="shared" si="166"/>
        <v>42724.665173611109</v>
      </c>
      <c r="T2629" s="18">
        <f t="shared" si="167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 s="14">
        <v>74</v>
      </c>
      <c r="M2630" t="b">
        <v>1</v>
      </c>
      <c r="N2630" t="s">
        <v>8269</v>
      </c>
      <c r="O2630" s="9">
        <f t="shared" si="164"/>
        <v>105</v>
      </c>
      <c r="P2630" s="12">
        <f t="shared" si="165"/>
        <v>28.41</v>
      </c>
      <c r="Q2630" s="15" t="s">
        <v>8343</v>
      </c>
      <c r="R2630" t="s">
        <v>8344</v>
      </c>
      <c r="S2630" s="18">
        <f t="shared" si="166"/>
        <v>41897.536134259259</v>
      </c>
      <c r="T2630" s="18">
        <f t="shared" si="167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 s="14">
        <v>88</v>
      </c>
      <c r="M2631" t="b">
        <v>1</v>
      </c>
      <c r="N2631" t="s">
        <v>8269</v>
      </c>
      <c r="O2631" s="9">
        <f t="shared" si="164"/>
        <v>105</v>
      </c>
      <c r="P2631" s="12">
        <f t="shared" si="165"/>
        <v>65.58</v>
      </c>
      <c r="Q2631" s="15" t="s">
        <v>8343</v>
      </c>
      <c r="R2631" t="s">
        <v>8344</v>
      </c>
      <c r="S2631" s="18">
        <f t="shared" si="166"/>
        <v>42145.746689814812</v>
      </c>
      <c r="T2631" s="18">
        <f t="shared" si="167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 s="14">
        <v>75</v>
      </c>
      <c r="M2632" t="b">
        <v>1</v>
      </c>
      <c r="N2632" t="s">
        <v>8269</v>
      </c>
      <c r="O2632" s="9">
        <f t="shared" si="164"/>
        <v>105</v>
      </c>
      <c r="P2632" s="12">
        <f t="shared" si="165"/>
        <v>98.2</v>
      </c>
      <c r="Q2632" s="15" t="s">
        <v>8343</v>
      </c>
      <c r="R2632" t="s">
        <v>8344</v>
      </c>
      <c r="S2632" s="18">
        <f t="shared" si="166"/>
        <v>41982.887280092589</v>
      </c>
      <c r="T2632" s="18">
        <f t="shared" si="167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 s="14">
        <v>47</v>
      </c>
      <c r="M2633" t="b">
        <v>1</v>
      </c>
      <c r="N2633" t="s">
        <v>8269</v>
      </c>
      <c r="O2633" s="9">
        <f t="shared" si="164"/>
        <v>105</v>
      </c>
      <c r="P2633" s="12">
        <f t="shared" si="165"/>
        <v>17.829999999999998</v>
      </c>
      <c r="Q2633" s="15" t="s">
        <v>8343</v>
      </c>
      <c r="R2633" t="s">
        <v>8344</v>
      </c>
      <c r="S2633" s="18">
        <f t="shared" si="166"/>
        <v>42379.74418981481</v>
      </c>
      <c r="T2633" s="18">
        <f t="shared" si="167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 s="14">
        <v>175</v>
      </c>
      <c r="M2634" t="b">
        <v>1</v>
      </c>
      <c r="N2634" t="s">
        <v>8269</v>
      </c>
      <c r="O2634" s="9">
        <f t="shared" si="164"/>
        <v>105</v>
      </c>
      <c r="P2634" s="12">
        <f t="shared" si="165"/>
        <v>89.59</v>
      </c>
      <c r="Q2634" s="15" t="s">
        <v>8343</v>
      </c>
      <c r="R2634" t="s">
        <v>8344</v>
      </c>
      <c r="S2634" s="18">
        <f t="shared" si="166"/>
        <v>42696.624444444446</v>
      </c>
      <c r="T2634" s="18">
        <f t="shared" si="167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 s="14">
        <v>65</v>
      </c>
      <c r="M2635" t="b">
        <v>1</v>
      </c>
      <c r="N2635" t="s">
        <v>8269</v>
      </c>
      <c r="O2635" s="9">
        <f t="shared" si="164"/>
        <v>105</v>
      </c>
      <c r="P2635" s="12">
        <f t="shared" si="165"/>
        <v>80.400000000000006</v>
      </c>
      <c r="Q2635" s="15" t="s">
        <v>8343</v>
      </c>
      <c r="R2635" t="s">
        <v>8344</v>
      </c>
      <c r="S2635" s="18">
        <f t="shared" si="166"/>
        <v>42248.697754629626</v>
      </c>
      <c r="T2635" s="18">
        <f t="shared" si="167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 s="14">
        <v>111</v>
      </c>
      <c r="M2636" t="b">
        <v>1</v>
      </c>
      <c r="N2636" t="s">
        <v>8269</v>
      </c>
      <c r="O2636" s="9">
        <f t="shared" si="164"/>
        <v>105</v>
      </c>
      <c r="P2636" s="12">
        <f t="shared" si="165"/>
        <v>32.97</v>
      </c>
      <c r="Q2636" s="15" t="s">
        <v>8343</v>
      </c>
      <c r="R2636" t="s">
        <v>8344</v>
      </c>
      <c r="S2636" s="18">
        <f t="shared" si="166"/>
        <v>42148.676851851851</v>
      </c>
      <c r="T2636" s="18">
        <f t="shared" si="167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 s="14">
        <v>23</v>
      </c>
      <c r="M2637" t="b">
        <v>1</v>
      </c>
      <c r="N2637" t="s">
        <v>8269</v>
      </c>
      <c r="O2637" s="9">
        <f t="shared" si="164"/>
        <v>105</v>
      </c>
      <c r="P2637" s="12">
        <f t="shared" si="165"/>
        <v>45.48</v>
      </c>
      <c r="Q2637" s="15" t="s">
        <v>8343</v>
      </c>
      <c r="R2637" t="s">
        <v>8344</v>
      </c>
      <c r="S2637" s="18">
        <f t="shared" si="166"/>
        <v>41969.199756944443</v>
      </c>
      <c r="T2637" s="18">
        <f t="shared" si="167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 s="14">
        <v>41</v>
      </c>
      <c r="M2638" t="b">
        <v>1</v>
      </c>
      <c r="N2638" t="s">
        <v>8269</v>
      </c>
      <c r="O2638" s="9">
        <f t="shared" si="164"/>
        <v>105</v>
      </c>
      <c r="P2638" s="12">
        <f t="shared" si="165"/>
        <v>51.22</v>
      </c>
      <c r="Q2638" s="15" t="s">
        <v>8343</v>
      </c>
      <c r="R2638" t="s">
        <v>8344</v>
      </c>
      <c r="S2638" s="18">
        <f t="shared" si="166"/>
        <v>41946.644745370373</v>
      </c>
      <c r="T2638" s="18">
        <f t="shared" si="167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 s="14">
        <v>82</v>
      </c>
      <c r="M2639" t="b">
        <v>1</v>
      </c>
      <c r="N2639" t="s">
        <v>8269</v>
      </c>
      <c r="O2639" s="9">
        <f t="shared" si="164"/>
        <v>105</v>
      </c>
      <c r="P2639" s="12">
        <f t="shared" si="165"/>
        <v>64.16</v>
      </c>
      <c r="Q2639" s="15" t="s">
        <v>8343</v>
      </c>
      <c r="R2639" t="s">
        <v>8344</v>
      </c>
      <c r="S2639" s="18">
        <f t="shared" si="166"/>
        <v>41809.12300925926</v>
      </c>
      <c r="T2639" s="18">
        <f t="shared" si="167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 s="14">
        <v>35</v>
      </c>
      <c r="M2640" t="b">
        <v>1</v>
      </c>
      <c r="N2640" t="s">
        <v>8269</v>
      </c>
      <c r="O2640" s="9">
        <f t="shared" si="164"/>
        <v>105</v>
      </c>
      <c r="P2640" s="12">
        <f t="shared" si="165"/>
        <v>114.29</v>
      </c>
      <c r="Q2640" s="15" t="s">
        <v>8343</v>
      </c>
      <c r="R2640" t="s">
        <v>8344</v>
      </c>
      <c r="S2640" s="18">
        <f t="shared" si="166"/>
        <v>42268.009224537032</v>
      </c>
      <c r="T2640" s="18">
        <f t="shared" si="167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 s="14">
        <v>31</v>
      </c>
      <c r="M2641" t="b">
        <v>1</v>
      </c>
      <c r="N2641" t="s">
        <v>8269</v>
      </c>
      <c r="O2641" s="9">
        <f t="shared" si="164"/>
        <v>105</v>
      </c>
      <c r="P2641" s="12">
        <f t="shared" si="165"/>
        <v>136</v>
      </c>
      <c r="Q2641" s="15" t="s">
        <v>8343</v>
      </c>
      <c r="R2641" t="s">
        <v>8344</v>
      </c>
      <c r="S2641" s="18">
        <f t="shared" si="166"/>
        <v>42430.839398148149</v>
      </c>
      <c r="T2641" s="18">
        <f t="shared" si="167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 s="14">
        <v>32</v>
      </c>
      <c r="M2642" t="b">
        <v>1</v>
      </c>
      <c r="N2642" t="s">
        <v>8269</v>
      </c>
      <c r="O2642" s="9">
        <f t="shared" si="164"/>
        <v>105</v>
      </c>
      <c r="P2642" s="12">
        <f t="shared" si="165"/>
        <v>39.380000000000003</v>
      </c>
      <c r="Q2642" s="15" t="s">
        <v>8343</v>
      </c>
      <c r="R2642" t="s">
        <v>8344</v>
      </c>
      <c r="S2642" s="18">
        <f t="shared" si="166"/>
        <v>42222.730034722219</v>
      </c>
      <c r="T2642" s="18">
        <f t="shared" si="167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 s="14">
        <v>29</v>
      </c>
      <c r="M2643" t="b">
        <v>1</v>
      </c>
      <c r="N2643" t="s">
        <v>8269</v>
      </c>
      <c r="O2643" s="9">
        <f t="shared" si="164"/>
        <v>105</v>
      </c>
      <c r="P2643" s="12">
        <f t="shared" si="165"/>
        <v>54.14</v>
      </c>
      <c r="Q2643" s="15" t="s">
        <v>8343</v>
      </c>
      <c r="R2643" t="s">
        <v>8344</v>
      </c>
      <c r="S2643" s="18">
        <f t="shared" si="166"/>
        <v>42150.755312499998</v>
      </c>
      <c r="T2643" s="18">
        <f t="shared" si="167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 s="14">
        <v>64</v>
      </c>
      <c r="M2644" t="b">
        <v>1</v>
      </c>
      <c r="N2644" t="s">
        <v>8269</v>
      </c>
      <c r="O2644" s="9">
        <f t="shared" si="164"/>
        <v>105</v>
      </c>
      <c r="P2644" s="12">
        <f t="shared" si="165"/>
        <v>40.94</v>
      </c>
      <c r="Q2644" s="15" t="s">
        <v>8343</v>
      </c>
      <c r="R2644" t="s">
        <v>8344</v>
      </c>
      <c r="S2644" s="18">
        <f t="shared" si="166"/>
        <v>42462.893495370372</v>
      </c>
      <c r="T2644" s="18">
        <f t="shared" si="167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 s="14">
        <v>25</v>
      </c>
      <c r="M2645" t="b">
        <v>1</v>
      </c>
      <c r="N2645" t="s">
        <v>8269</v>
      </c>
      <c r="O2645" s="9">
        <f t="shared" si="164"/>
        <v>105</v>
      </c>
      <c r="P2645" s="12">
        <f t="shared" si="165"/>
        <v>21.1</v>
      </c>
      <c r="Q2645" s="15" t="s">
        <v>8343</v>
      </c>
      <c r="R2645" t="s">
        <v>8344</v>
      </c>
      <c r="S2645" s="18">
        <f t="shared" si="166"/>
        <v>42555.671944444446</v>
      </c>
      <c r="T2645" s="18">
        <f t="shared" si="167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 s="14">
        <v>38</v>
      </c>
      <c r="M2646" t="b">
        <v>1</v>
      </c>
      <c r="N2646" t="s">
        <v>8269</v>
      </c>
      <c r="O2646" s="9">
        <f t="shared" si="164"/>
        <v>105</v>
      </c>
      <c r="P2646" s="12">
        <f t="shared" si="165"/>
        <v>55.13</v>
      </c>
      <c r="Q2646" s="15" t="s">
        <v>8343</v>
      </c>
      <c r="R2646" t="s">
        <v>8344</v>
      </c>
      <c r="S2646" s="18">
        <f t="shared" si="166"/>
        <v>41997.507905092592</v>
      </c>
      <c r="T2646" s="18">
        <f t="shared" si="167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 s="14">
        <v>20</v>
      </c>
      <c r="M2647" t="b">
        <v>1</v>
      </c>
      <c r="N2647" t="s">
        <v>8269</v>
      </c>
      <c r="O2647" s="9">
        <f t="shared" si="164"/>
        <v>105</v>
      </c>
      <c r="P2647" s="12">
        <f t="shared" si="165"/>
        <v>29</v>
      </c>
      <c r="Q2647" s="15" t="s">
        <v>8343</v>
      </c>
      <c r="R2647" t="s">
        <v>8344</v>
      </c>
      <c r="S2647" s="18">
        <f t="shared" si="166"/>
        <v>42338.963912037041</v>
      </c>
      <c r="T2647" s="18">
        <f t="shared" si="167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 s="14">
        <v>197</v>
      </c>
      <c r="M2648" t="b">
        <v>1</v>
      </c>
      <c r="N2648" t="s">
        <v>8269</v>
      </c>
      <c r="O2648" s="9">
        <f t="shared" si="164"/>
        <v>105</v>
      </c>
      <c r="P2648" s="12">
        <f t="shared" si="165"/>
        <v>56.07</v>
      </c>
      <c r="Q2648" s="15" t="s">
        <v>8343</v>
      </c>
      <c r="R2648" t="s">
        <v>8344</v>
      </c>
      <c r="S2648" s="18">
        <f t="shared" si="166"/>
        <v>42037.938206018516</v>
      </c>
      <c r="T2648" s="18">
        <f t="shared" si="167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 s="14">
        <v>39</v>
      </c>
      <c r="M2649" t="b">
        <v>1</v>
      </c>
      <c r="N2649" t="s">
        <v>8269</v>
      </c>
      <c r="O2649" s="9">
        <f t="shared" si="164"/>
        <v>105</v>
      </c>
      <c r="P2649" s="12">
        <f t="shared" si="165"/>
        <v>80.72</v>
      </c>
      <c r="Q2649" s="15" t="s">
        <v>8343</v>
      </c>
      <c r="R2649" t="s">
        <v>8344</v>
      </c>
      <c r="S2649" s="18">
        <f t="shared" si="166"/>
        <v>42545.774189814809</v>
      </c>
      <c r="T2649" s="18">
        <f t="shared" si="167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 s="14">
        <v>40</v>
      </c>
      <c r="M2650" t="b">
        <v>1</v>
      </c>
      <c r="N2650" t="s">
        <v>8269</v>
      </c>
      <c r="O2650" s="9">
        <f t="shared" si="164"/>
        <v>105</v>
      </c>
      <c r="P2650" s="12">
        <f t="shared" si="165"/>
        <v>86.23</v>
      </c>
      <c r="Q2650" s="15" t="s">
        <v>8343</v>
      </c>
      <c r="R2650" t="s">
        <v>8344</v>
      </c>
      <c r="S2650" s="18">
        <f t="shared" si="166"/>
        <v>42165.993125000001</v>
      </c>
      <c r="T2650" s="18">
        <f t="shared" si="167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 s="14">
        <v>7</v>
      </c>
      <c r="M2651" t="b">
        <v>1</v>
      </c>
      <c r="N2651" t="s">
        <v>8303</v>
      </c>
      <c r="O2651" s="9">
        <f t="shared" si="164"/>
        <v>105</v>
      </c>
      <c r="P2651" s="12">
        <f t="shared" si="165"/>
        <v>75</v>
      </c>
      <c r="Q2651" s="15" t="s">
        <v>8343</v>
      </c>
      <c r="R2651" t="s">
        <v>8346</v>
      </c>
      <c r="S2651" s="18">
        <f t="shared" si="166"/>
        <v>42458.127175925925</v>
      </c>
      <c r="T2651" s="18">
        <f t="shared" si="167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 s="14">
        <v>36</v>
      </c>
      <c r="M2652" t="b">
        <v>1</v>
      </c>
      <c r="N2652" t="s">
        <v>8303</v>
      </c>
      <c r="O2652" s="9">
        <f t="shared" si="164"/>
        <v>105</v>
      </c>
      <c r="P2652" s="12">
        <f t="shared" si="165"/>
        <v>70.03</v>
      </c>
      <c r="Q2652" s="15" t="s">
        <v>8343</v>
      </c>
      <c r="R2652" t="s">
        <v>8346</v>
      </c>
      <c r="S2652" s="18">
        <f t="shared" si="166"/>
        <v>41989.819212962961</v>
      </c>
      <c r="T2652" s="18">
        <f t="shared" si="167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 s="14">
        <v>46</v>
      </c>
      <c r="M2653" t="b">
        <v>1</v>
      </c>
      <c r="N2653" t="s">
        <v>8269</v>
      </c>
      <c r="O2653" s="9">
        <f t="shared" si="164"/>
        <v>105</v>
      </c>
      <c r="P2653" s="12">
        <f t="shared" si="165"/>
        <v>79.540000000000006</v>
      </c>
      <c r="Q2653" s="15" t="s">
        <v>8343</v>
      </c>
      <c r="R2653" t="s">
        <v>8344</v>
      </c>
      <c r="S2653" s="18">
        <f t="shared" si="166"/>
        <v>42341.180636574078</v>
      </c>
      <c r="T2653" s="18">
        <f t="shared" si="167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 s="14">
        <v>49</v>
      </c>
      <c r="M2654" t="b">
        <v>1</v>
      </c>
      <c r="N2654" t="s">
        <v>8269</v>
      </c>
      <c r="O2654" s="9">
        <f t="shared" si="164"/>
        <v>105</v>
      </c>
      <c r="P2654" s="12">
        <f t="shared" si="165"/>
        <v>107.57</v>
      </c>
      <c r="Q2654" s="15" t="s">
        <v>8343</v>
      </c>
      <c r="R2654" t="s">
        <v>8344</v>
      </c>
      <c r="S2654" s="18">
        <f t="shared" si="166"/>
        <v>42151.069606481484</v>
      </c>
      <c r="T2654" s="18">
        <f t="shared" si="167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 s="14">
        <v>9</v>
      </c>
      <c r="M2655" t="b">
        <v>1</v>
      </c>
      <c r="N2655" t="s">
        <v>8269</v>
      </c>
      <c r="O2655" s="9">
        <f t="shared" si="164"/>
        <v>105</v>
      </c>
      <c r="P2655" s="12">
        <f t="shared" si="165"/>
        <v>139.56</v>
      </c>
      <c r="Q2655" s="15" t="s">
        <v>8343</v>
      </c>
      <c r="R2655" t="s">
        <v>8344</v>
      </c>
      <c r="S2655" s="18">
        <f t="shared" si="166"/>
        <v>42375.114988425921</v>
      </c>
      <c r="T2655" s="18">
        <f t="shared" si="167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 s="14">
        <v>58</v>
      </c>
      <c r="M2656" t="b">
        <v>1</v>
      </c>
      <c r="N2656" t="s">
        <v>8263</v>
      </c>
      <c r="O2656" s="9">
        <f t="shared" si="164"/>
        <v>106</v>
      </c>
      <c r="P2656" s="12">
        <f t="shared" si="165"/>
        <v>146.88</v>
      </c>
      <c r="Q2656" s="15" t="s">
        <v>8310</v>
      </c>
      <c r="R2656" t="s">
        <v>8348</v>
      </c>
      <c r="S2656" s="18">
        <f t="shared" si="166"/>
        <v>41794.072337962964</v>
      </c>
      <c r="T2656" s="18">
        <f t="shared" si="167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 s="14">
        <v>342</v>
      </c>
      <c r="M2657" t="b">
        <v>1</v>
      </c>
      <c r="N2657" t="s">
        <v>8263</v>
      </c>
      <c r="O2657" s="9">
        <f t="shared" si="164"/>
        <v>106</v>
      </c>
      <c r="P2657" s="12">
        <f t="shared" si="165"/>
        <v>93.26</v>
      </c>
      <c r="Q2657" s="15" t="s">
        <v>8310</v>
      </c>
      <c r="R2657" t="s">
        <v>8348</v>
      </c>
      <c r="S2657" s="18">
        <f t="shared" si="166"/>
        <v>41869.542314814818</v>
      </c>
      <c r="T2657" s="18">
        <f t="shared" si="167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 s="14">
        <v>17</v>
      </c>
      <c r="M2658" t="b">
        <v>1</v>
      </c>
      <c r="N2658" t="s">
        <v>8264</v>
      </c>
      <c r="O2658" s="9">
        <f t="shared" si="164"/>
        <v>106</v>
      </c>
      <c r="P2658" s="12">
        <f t="shared" si="165"/>
        <v>375.76</v>
      </c>
      <c r="Q2658" s="15" t="s">
        <v>8310</v>
      </c>
      <c r="R2658" t="s">
        <v>8349</v>
      </c>
      <c r="S2658" s="18">
        <f t="shared" si="166"/>
        <v>42291.556076388893</v>
      </c>
      <c r="T2658" s="18">
        <f t="shared" si="167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 s="14">
        <v>8</v>
      </c>
      <c r="M2659" t="b">
        <v>1</v>
      </c>
      <c r="N2659" t="s">
        <v>8264</v>
      </c>
      <c r="O2659" s="9">
        <f t="shared" si="164"/>
        <v>106</v>
      </c>
      <c r="P2659" s="12">
        <f t="shared" si="165"/>
        <v>53.13</v>
      </c>
      <c r="Q2659" s="15" t="s">
        <v>8310</v>
      </c>
      <c r="R2659" t="s">
        <v>8349</v>
      </c>
      <c r="S2659" s="18">
        <f t="shared" si="166"/>
        <v>40706.135208333333</v>
      </c>
      <c r="T2659" s="18">
        <f t="shared" si="167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 s="14">
        <v>60</v>
      </c>
      <c r="M2660" t="b">
        <v>1</v>
      </c>
      <c r="N2660" t="s">
        <v>8264</v>
      </c>
      <c r="O2660" s="9">
        <f t="shared" si="164"/>
        <v>106</v>
      </c>
      <c r="P2660" s="12">
        <f t="shared" si="165"/>
        <v>56.67</v>
      </c>
      <c r="Q2660" s="15" t="s">
        <v>8310</v>
      </c>
      <c r="R2660" t="s">
        <v>8349</v>
      </c>
      <c r="S2660" s="18">
        <f t="shared" si="166"/>
        <v>41214.79483796296</v>
      </c>
      <c r="T2660" s="18">
        <f t="shared" si="167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 s="14">
        <v>39</v>
      </c>
      <c r="M2661" t="b">
        <v>1</v>
      </c>
      <c r="N2661" t="s">
        <v>8264</v>
      </c>
      <c r="O2661" s="9">
        <f t="shared" si="164"/>
        <v>106</v>
      </c>
      <c r="P2661" s="12">
        <f t="shared" si="165"/>
        <v>40.78</v>
      </c>
      <c r="Q2661" s="15" t="s">
        <v>8310</v>
      </c>
      <c r="R2661" t="s">
        <v>8349</v>
      </c>
      <c r="S2661" s="18">
        <f t="shared" si="166"/>
        <v>41631.902766203704</v>
      </c>
      <c r="T2661" s="18">
        <f t="shared" si="167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 s="14">
        <v>437</v>
      </c>
      <c r="M2662" t="b">
        <v>1</v>
      </c>
      <c r="N2662" t="s">
        <v>8267</v>
      </c>
      <c r="O2662" s="9">
        <f t="shared" si="164"/>
        <v>106</v>
      </c>
      <c r="P2662" s="12">
        <f t="shared" si="165"/>
        <v>72.48</v>
      </c>
      <c r="Q2662" s="15" t="s">
        <v>8310</v>
      </c>
      <c r="R2662" t="s">
        <v>8350</v>
      </c>
      <c r="S2662" s="18">
        <f t="shared" si="166"/>
        <v>41401.565868055557</v>
      </c>
      <c r="T2662" s="18">
        <f t="shared" si="167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 s="14">
        <v>88</v>
      </c>
      <c r="M2663" t="b">
        <v>1</v>
      </c>
      <c r="N2663" t="s">
        <v>8267</v>
      </c>
      <c r="O2663" s="9">
        <f t="shared" si="164"/>
        <v>106</v>
      </c>
      <c r="P2663" s="12">
        <f t="shared" si="165"/>
        <v>120.91</v>
      </c>
      <c r="Q2663" s="15" t="s">
        <v>8310</v>
      </c>
      <c r="R2663" t="s">
        <v>8350</v>
      </c>
      <c r="S2663" s="18">
        <f t="shared" si="166"/>
        <v>40330.755543981482</v>
      </c>
      <c r="T2663" s="18">
        <f t="shared" si="167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 s="14">
        <v>202</v>
      </c>
      <c r="M2664" t="b">
        <v>1</v>
      </c>
      <c r="N2664" t="s">
        <v>8267</v>
      </c>
      <c r="O2664" s="9">
        <f t="shared" si="164"/>
        <v>106</v>
      </c>
      <c r="P2664" s="12">
        <f t="shared" si="165"/>
        <v>62.71</v>
      </c>
      <c r="Q2664" s="15" t="s">
        <v>8310</v>
      </c>
      <c r="R2664" t="s">
        <v>8350</v>
      </c>
      <c r="S2664" s="18">
        <f t="shared" si="166"/>
        <v>40567.694560185184</v>
      </c>
      <c r="T2664" s="18">
        <f t="shared" si="167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 s="14">
        <v>167</v>
      </c>
      <c r="M2665" t="b">
        <v>1</v>
      </c>
      <c r="N2665" t="s">
        <v>8267</v>
      </c>
      <c r="O2665" s="9">
        <f t="shared" si="164"/>
        <v>106</v>
      </c>
      <c r="P2665" s="12">
        <f t="shared" si="165"/>
        <v>63.17</v>
      </c>
      <c r="Q2665" s="15" t="s">
        <v>8310</v>
      </c>
      <c r="R2665" t="s">
        <v>8350</v>
      </c>
      <c r="S2665" s="18">
        <f t="shared" si="166"/>
        <v>42291.46674768519</v>
      </c>
      <c r="T2665" s="18">
        <f t="shared" si="167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 s="14">
        <v>48</v>
      </c>
      <c r="M2666" t="b">
        <v>1</v>
      </c>
      <c r="N2666" t="s">
        <v>8267</v>
      </c>
      <c r="O2666" s="9">
        <f t="shared" si="164"/>
        <v>106</v>
      </c>
      <c r="P2666" s="12">
        <f t="shared" si="165"/>
        <v>54.08</v>
      </c>
      <c r="Q2666" s="15" t="s">
        <v>8310</v>
      </c>
      <c r="R2666" t="s">
        <v>8350</v>
      </c>
      <c r="S2666" s="18">
        <f t="shared" si="166"/>
        <v>42576.452731481477</v>
      </c>
      <c r="T2666" s="18">
        <f t="shared" si="167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 s="14">
        <v>237</v>
      </c>
      <c r="M2667" t="b">
        <v>1</v>
      </c>
      <c r="N2667" t="s">
        <v>8267</v>
      </c>
      <c r="O2667" s="9">
        <f t="shared" si="164"/>
        <v>106</v>
      </c>
      <c r="P2667" s="12">
        <f t="shared" si="165"/>
        <v>111.8</v>
      </c>
      <c r="Q2667" s="15" t="s">
        <v>8310</v>
      </c>
      <c r="R2667" t="s">
        <v>8350</v>
      </c>
      <c r="S2667" s="18">
        <f t="shared" si="166"/>
        <v>41934.584502314814</v>
      </c>
      <c r="T2667" s="18">
        <f t="shared" si="167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 s="14">
        <v>152</v>
      </c>
      <c r="M2668" t="b">
        <v>1</v>
      </c>
      <c r="N2668" t="s">
        <v>8271</v>
      </c>
      <c r="O2668" s="9">
        <f t="shared" si="164"/>
        <v>106</v>
      </c>
      <c r="P2668" s="12">
        <f t="shared" si="165"/>
        <v>174.03</v>
      </c>
      <c r="Q2668" s="15" t="s">
        <v>8314</v>
      </c>
      <c r="R2668" t="s">
        <v>8316</v>
      </c>
      <c r="S2668" s="18">
        <f t="shared" si="166"/>
        <v>42100.642071759255</v>
      </c>
      <c r="T2668" s="18">
        <f t="shared" si="167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 s="14">
        <v>130</v>
      </c>
      <c r="M2669" t="b">
        <v>1</v>
      </c>
      <c r="N2669" t="s">
        <v>8272</v>
      </c>
      <c r="O2669" s="9">
        <f t="shared" si="164"/>
        <v>106</v>
      </c>
      <c r="P2669" s="12">
        <f t="shared" si="165"/>
        <v>60.9</v>
      </c>
      <c r="Q2669" s="15" t="s">
        <v>8317</v>
      </c>
      <c r="R2669" t="s">
        <v>8351</v>
      </c>
      <c r="S2669" s="18">
        <f t="shared" si="166"/>
        <v>40731.837465277778</v>
      </c>
      <c r="T2669" s="18">
        <f t="shared" si="167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 s="14">
        <v>110</v>
      </c>
      <c r="M2670" t="b">
        <v>1</v>
      </c>
      <c r="N2670" t="s">
        <v>8272</v>
      </c>
      <c r="O2670" s="9">
        <f t="shared" si="164"/>
        <v>106</v>
      </c>
      <c r="P2670" s="12">
        <f t="shared" si="165"/>
        <v>95.96</v>
      </c>
      <c r="Q2670" s="15" t="s">
        <v>8317</v>
      </c>
      <c r="R2670" t="s">
        <v>8351</v>
      </c>
      <c r="S2670" s="18">
        <f t="shared" si="166"/>
        <v>42733.94131944445</v>
      </c>
      <c r="T2670" s="18">
        <f t="shared" si="167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 s="14">
        <v>46</v>
      </c>
      <c r="M2671" t="b">
        <v>1</v>
      </c>
      <c r="N2671" t="s">
        <v>8283</v>
      </c>
      <c r="O2671" s="9">
        <f t="shared" si="164"/>
        <v>106</v>
      </c>
      <c r="P2671" s="12">
        <f t="shared" si="165"/>
        <v>138.26</v>
      </c>
      <c r="Q2671" s="15" t="s">
        <v>8331</v>
      </c>
      <c r="R2671" t="s">
        <v>8336</v>
      </c>
      <c r="S2671" s="18">
        <f t="shared" si="166"/>
        <v>42761.846122685187</v>
      </c>
      <c r="T2671" s="18">
        <f t="shared" si="167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 s="14">
        <v>28</v>
      </c>
      <c r="M2672" t="b">
        <v>1</v>
      </c>
      <c r="N2672" t="s">
        <v>8274</v>
      </c>
      <c r="O2672" s="9">
        <f t="shared" si="164"/>
        <v>106</v>
      </c>
      <c r="P2672" s="12">
        <f t="shared" si="165"/>
        <v>189.29</v>
      </c>
      <c r="Q2672" s="15" t="s">
        <v>8319</v>
      </c>
      <c r="R2672" t="s">
        <v>8352</v>
      </c>
      <c r="S2672" s="18">
        <f t="shared" si="166"/>
        <v>40274.745127314818</v>
      </c>
      <c r="T2672" s="18">
        <f t="shared" si="167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 s="14">
        <v>413</v>
      </c>
      <c r="M2673" t="b">
        <v>1</v>
      </c>
      <c r="N2673" t="s">
        <v>8274</v>
      </c>
      <c r="O2673" s="9">
        <f t="shared" si="164"/>
        <v>106</v>
      </c>
      <c r="P2673" s="12">
        <f t="shared" si="165"/>
        <v>38.54</v>
      </c>
      <c r="Q2673" s="15" t="s">
        <v>8319</v>
      </c>
      <c r="R2673" t="s">
        <v>8352</v>
      </c>
      <c r="S2673" s="18">
        <f t="shared" si="166"/>
        <v>41121.561886574076</v>
      </c>
      <c r="T2673" s="18">
        <f t="shared" si="167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 s="14">
        <v>176</v>
      </c>
      <c r="M2674" t="b">
        <v>1</v>
      </c>
      <c r="N2674" t="s">
        <v>8283</v>
      </c>
      <c r="O2674" s="9">
        <f t="shared" si="164"/>
        <v>106</v>
      </c>
      <c r="P2674" s="12">
        <f t="shared" si="165"/>
        <v>151.24</v>
      </c>
      <c r="Q2674" s="15" t="s">
        <v>8331</v>
      </c>
      <c r="R2674" t="s">
        <v>8336</v>
      </c>
      <c r="S2674" s="18">
        <f t="shared" si="166"/>
        <v>42234.597685185188</v>
      </c>
      <c r="T2674" s="18">
        <f t="shared" si="167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 s="14">
        <v>120</v>
      </c>
      <c r="M2675" t="b">
        <v>1</v>
      </c>
      <c r="N2675" t="s">
        <v>8277</v>
      </c>
      <c r="O2675" s="9">
        <f t="shared" si="164"/>
        <v>106</v>
      </c>
      <c r="P2675" s="12">
        <f t="shared" si="165"/>
        <v>87.96</v>
      </c>
      <c r="Q2675" s="15" t="s">
        <v>8319</v>
      </c>
      <c r="R2675" t="s">
        <v>8321</v>
      </c>
      <c r="S2675" s="18">
        <f t="shared" si="166"/>
        <v>40335.798078703701</v>
      </c>
      <c r="T2675" s="18">
        <f t="shared" si="167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 s="14">
        <v>943</v>
      </c>
      <c r="M2676" t="b">
        <v>1</v>
      </c>
      <c r="N2676" t="s">
        <v>8293</v>
      </c>
      <c r="O2676" s="9">
        <f t="shared" si="164"/>
        <v>106</v>
      </c>
      <c r="P2676" s="12">
        <f t="shared" si="165"/>
        <v>56.2</v>
      </c>
      <c r="Q2676" s="15" t="s">
        <v>8314</v>
      </c>
      <c r="R2676" t="s">
        <v>8359</v>
      </c>
      <c r="S2676" s="18">
        <f t="shared" si="166"/>
        <v>41800.423043981478</v>
      </c>
      <c r="T2676" s="18">
        <f t="shared" si="167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 s="14">
        <v>47</v>
      </c>
      <c r="M2677" t="b">
        <v>1</v>
      </c>
      <c r="N2677" t="s">
        <v>8274</v>
      </c>
      <c r="O2677" s="9">
        <f t="shared" si="164"/>
        <v>106</v>
      </c>
      <c r="P2677" s="12">
        <f t="shared" si="165"/>
        <v>90.28</v>
      </c>
      <c r="Q2677" s="15" t="s">
        <v>8319</v>
      </c>
      <c r="R2677" t="s">
        <v>8352</v>
      </c>
      <c r="S2677" s="18">
        <f t="shared" si="166"/>
        <v>42141.95711805555</v>
      </c>
      <c r="T2677" s="18">
        <f t="shared" si="167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 s="14">
        <v>14</v>
      </c>
      <c r="M2678" t="b">
        <v>1</v>
      </c>
      <c r="N2678" t="s">
        <v>8278</v>
      </c>
      <c r="O2678" s="9">
        <f t="shared" si="164"/>
        <v>106</v>
      </c>
      <c r="P2678" s="12">
        <f t="shared" si="165"/>
        <v>22.64</v>
      </c>
      <c r="Q2678" s="15" t="s">
        <v>8319</v>
      </c>
      <c r="R2678" t="s">
        <v>8354</v>
      </c>
      <c r="S2678" s="18">
        <f t="shared" si="166"/>
        <v>42194.751678240747</v>
      </c>
      <c r="T2678" s="18">
        <f t="shared" si="167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 s="14">
        <v>100</v>
      </c>
      <c r="M2679" t="b">
        <v>1</v>
      </c>
      <c r="N2679" t="s">
        <v>8295</v>
      </c>
      <c r="O2679" s="9">
        <f t="shared" si="164"/>
        <v>106</v>
      </c>
      <c r="P2679" s="12">
        <f t="shared" si="165"/>
        <v>206.31</v>
      </c>
      <c r="Q2679" s="15" t="s">
        <v>8324</v>
      </c>
      <c r="R2679" t="s">
        <v>8356</v>
      </c>
      <c r="S2679" s="18">
        <f t="shared" si="166"/>
        <v>42152.640833333338</v>
      </c>
      <c r="T2679" s="18">
        <f t="shared" si="167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 s="14">
        <v>75</v>
      </c>
      <c r="M2680" t="b">
        <v>1</v>
      </c>
      <c r="N2680" t="s">
        <v>8295</v>
      </c>
      <c r="O2680" s="9">
        <f t="shared" si="164"/>
        <v>106</v>
      </c>
      <c r="P2680" s="12">
        <f t="shared" si="165"/>
        <v>64.75</v>
      </c>
      <c r="Q2680" s="15" t="s">
        <v>8324</v>
      </c>
      <c r="R2680" t="s">
        <v>8356</v>
      </c>
      <c r="S2680" s="18">
        <f t="shared" si="166"/>
        <v>41614.651493055557</v>
      </c>
      <c r="T2680" s="18">
        <f t="shared" si="167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 s="14">
        <v>59</v>
      </c>
      <c r="M2681" t="b">
        <v>1</v>
      </c>
      <c r="N2681" t="s">
        <v>8274</v>
      </c>
      <c r="O2681" s="9">
        <f t="shared" si="164"/>
        <v>106</v>
      </c>
      <c r="P2681" s="12">
        <f t="shared" si="165"/>
        <v>108.02</v>
      </c>
      <c r="Q2681" s="15" t="s">
        <v>8319</v>
      </c>
      <c r="R2681" t="s">
        <v>8352</v>
      </c>
      <c r="S2681" s="18">
        <f t="shared" si="166"/>
        <v>40585.796817129631</v>
      </c>
      <c r="T2681" s="18">
        <f t="shared" si="167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 s="14">
        <v>125</v>
      </c>
      <c r="M2682" t="b">
        <v>1</v>
      </c>
      <c r="N2682" t="s">
        <v>8296</v>
      </c>
      <c r="O2682" s="9">
        <f t="shared" si="164"/>
        <v>106</v>
      </c>
      <c r="P2682" s="12">
        <f t="shared" si="165"/>
        <v>211.84</v>
      </c>
      <c r="Q2682" s="15" t="s">
        <v>8327</v>
      </c>
      <c r="R2682" t="s">
        <v>8347</v>
      </c>
      <c r="S2682" s="18">
        <f t="shared" si="166"/>
        <v>41807.624374999999</v>
      </c>
      <c r="T2682" s="18">
        <f t="shared" si="167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 s="14">
        <v>352</v>
      </c>
      <c r="M2683" t="b">
        <v>1</v>
      </c>
      <c r="N2683" t="s">
        <v>8296</v>
      </c>
      <c r="O2683" s="9">
        <f t="shared" si="164"/>
        <v>106</v>
      </c>
      <c r="P2683" s="12">
        <f t="shared" si="165"/>
        <v>75.5</v>
      </c>
      <c r="Q2683" s="15" t="s">
        <v>8327</v>
      </c>
      <c r="R2683" t="s">
        <v>8347</v>
      </c>
      <c r="S2683" s="18">
        <f t="shared" si="166"/>
        <v>42011.628136574072</v>
      </c>
      <c r="T2683" s="18">
        <f t="shared" si="167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 s="14">
        <v>403</v>
      </c>
      <c r="M2684" t="b">
        <v>1</v>
      </c>
      <c r="N2684" t="s">
        <v>8296</v>
      </c>
      <c r="O2684" s="9">
        <f t="shared" si="164"/>
        <v>106</v>
      </c>
      <c r="P2684" s="12">
        <f t="shared" si="165"/>
        <v>104.99</v>
      </c>
      <c r="Q2684" s="15" t="s">
        <v>8327</v>
      </c>
      <c r="R2684" t="s">
        <v>8347</v>
      </c>
      <c r="S2684" s="18">
        <f t="shared" si="166"/>
        <v>42643.642800925925</v>
      </c>
      <c r="T2684" s="18">
        <f t="shared" si="167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 s="14">
        <v>20</v>
      </c>
      <c r="M2685" t="b">
        <v>1</v>
      </c>
      <c r="N2685" t="s">
        <v>8277</v>
      </c>
      <c r="O2685" s="9">
        <f t="shared" si="164"/>
        <v>106</v>
      </c>
      <c r="P2685" s="12">
        <f t="shared" si="165"/>
        <v>52.8</v>
      </c>
      <c r="Q2685" s="15" t="s">
        <v>8319</v>
      </c>
      <c r="R2685" t="s">
        <v>8321</v>
      </c>
      <c r="S2685" s="18">
        <f t="shared" si="166"/>
        <v>42017.967442129629</v>
      </c>
      <c r="T2685" s="18">
        <f t="shared" si="167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 s="14">
        <v>34</v>
      </c>
      <c r="M2686" t="b">
        <v>1</v>
      </c>
      <c r="N2686" t="s">
        <v>8298</v>
      </c>
      <c r="O2686" s="9">
        <f t="shared" si="164"/>
        <v>106</v>
      </c>
      <c r="P2686" s="12">
        <f t="shared" si="165"/>
        <v>23.12</v>
      </c>
      <c r="Q2686" s="15" t="s">
        <v>8319</v>
      </c>
      <c r="R2686" t="s">
        <v>8357</v>
      </c>
      <c r="S2686" s="18">
        <f t="shared" si="166"/>
        <v>41222.991400462961</v>
      </c>
      <c r="T2686" s="18">
        <f t="shared" si="167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 s="14">
        <v>25</v>
      </c>
      <c r="M2687" t="b">
        <v>1</v>
      </c>
      <c r="N2687" t="s">
        <v>8299</v>
      </c>
      <c r="O2687" s="9">
        <f t="shared" si="164"/>
        <v>106</v>
      </c>
      <c r="P2687" s="12">
        <f t="shared" si="165"/>
        <v>39.44</v>
      </c>
      <c r="Q2687" s="15" t="s">
        <v>8314</v>
      </c>
      <c r="R2687" t="s">
        <v>8340</v>
      </c>
      <c r="S2687" s="18">
        <f t="shared" si="166"/>
        <v>42612.656493055561</v>
      </c>
      <c r="T2687" s="18">
        <f t="shared" si="167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 s="14">
        <v>69</v>
      </c>
      <c r="M2688" t="b">
        <v>1</v>
      </c>
      <c r="N2688" t="s">
        <v>8299</v>
      </c>
      <c r="O2688" s="9">
        <f t="shared" si="164"/>
        <v>106</v>
      </c>
      <c r="P2688" s="12">
        <f t="shared" si="165"/>
        <v>45.94</v>
      </c>
      <c r="Q2688" s="15" t="s">
        <v>8314</v>
      </c>
      <c r="R2688" t="s">
        <v>8340</v>
      </c>
      <c r="S2688" s="18">
        <f t="shared" si="166"/>
        <v>42103.160578703704</v>
      </c>
      <c r="T2688" s="18">
        <f t="shared" si="167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 s="14">
        <v>404</v>
      </c>
      <c r="M2689" t="b">
        <v>1</v>
      </c>
      <c r="N2689" t="s">
        <v>8293</v>
      </c>
      <c r="O2689" s="9">
        <f t="shared" si="164"/>
        <v>106</v>
      </c>
      <c r="P2689" s="12">
        <f t="shared" si="165"/>
        <v>261.75</v>
      </c>
      <c r="Q2689" s="15" t="s">
        <v>8314</v>
      </c>
      <c r="R2689" t="s">
        <v>8359</v>
      </c>
      <c r="S2689" s="18">
        <f t="shared" si="166"/>
        <v>42452.579988425925</v>
      </c>
      <c r="T2689" s="18">
        <f t="shared" si="167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 s="14">
        <v>102</v>
      </c>
      <c r="M2690" t="b">
        <v>1</v>
      </c>
      <c r="N2690" t="s">
        <v>8269</v>
      </c>
      <c r="O2690" s="9">
        <f t="shared" ref="O2690:O2753" si="168">ROUND(E2690/D2690*100,0)</f>
        <v>106</v>
      </c>
      <c r="P2690" s="12">
        <f t="shared" si="165"/>
        <v>103.95</v>
      </c>
      <c r="Q2690" s="15" t="s">
        <v>8343</v>
      </c>
      <c r="R2690" t="s">
        <v>8344</v>
      </c>
      <c r="S2690" s="18">
        <f t="shared" si="166"/>
        <v>42250.598217592589</v>
      </c>
      <c r="T2690" s="18">
        <f t="shared" si="167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 s="14">
        <v>9</v>
      </c>
      <c r="M2691" t="b">
        <v>1</v>
      </c>
      <c r="N2691" t="s">
        <v>8303</v>
      </c>
      <c r="O2691" s="9">
        <f t="shared" si="168"/>
        <v>106</v>
      </c>
      <c r="P2691" s="12">
        <f t="shared" ref="P2691:P2754" si="169">IFERROR(ROUND(E2691/L2691,2),0)</f>
        <v>88.33</v>
      </c>
      <c r="Q2691" s="15" t="s">
        <v>8343</v>
      </c>
      <c r="R2691" t="s">
        <v>8346</v>
      </c>
      <c r="S2691" s="18">
        <f t="shared" ref="S2691:S2754" si="170">(((J2691/60)/60)/24)+DATE(1970,1,1)</f>
        <v>41872.291238425925</v>
      </c>
      <c r="T2691" s="18">
        <f t="shared" ref="T2691:T2754" si="171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 s="14">
        <v>47</v>
      </c>
      <c r="M2692" t="b">
        <v>1</v>
      </c>
      <c r="N2692" t="s">
        <v>8269</v>
      </c>
      <c r="O2692" s="9">
        <f t="shared" si="168"/>
        <v>106</v>
      </c>
      <c r="P2692" s="12">
        <f t="shared" si="169"/>
        <v>78.94</v>
      </c>
      <c r="Q2692" s="15" t="s">
        <v>8343</v>
      </c>
      <c r="R2692" t="s">
        <v>8344</v>
      </c>
      <c r="S2692" s="18">
        <f t="shared" si="170"/>
        <v>42585.523842592593</v>
      </c>
      <c r="T2692" s="18">
        <f t="shared" si="171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 s="14">
        <v>91</v>
      </c>
      <c r="M2693" t="b">
        <v>1</v>
      </c>
      <c r="N2693" t="s">
        <v>8269</v>
      </c>
      <c r="O2693" s="9">
        <f t="shared" si="168"/>
        <v>106</v>
      </c>
      <c r="P2693" s="12">
        <f t="shared" si="169"/>
        <v>69.89</v>
      </c>
      <c r="Q2693" s="15" t="s">
        <v>8343</v>
      </c>
      <c r="R2693" t="s">
        <v>8344</v>
      </c>
      <c r="S2693" s="18">
        <f t="shared" si="170"/>
        <v>41808.669571759259</v>
      </c>
      <c r="T2693" s="18">
        <f t="shared" si="171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 s="14">
        <v>56</v>
      </c>
      <c r="M2694" t="b">
        <v>1</v>
      </c>
      <c r="N2694" t="s">
        <v>8301</v>
      </c>
      <c r="O2694" s="9">
        <f t="shared" si="168"/>
        <v>106</v>
      </c>
      <c r="P2694" s="12">
        <f t="shared" si="169"/>
        <v>45.21</v>
      </c>
      <c r="Q2694" s="15" t="s">
        <v>8343</v>
      </c>
      <c r="R2694" t="s">
        <v>8345</v>
      </c>
      <c r="S2694" s="18">
        <f t="shared" si="170"/>
        <v>42431.500069444446</v>
      </c>
      <c r="T2694" s="18">
        <f t="shared" si="171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 s="14">
        <v>159</v>
      </c>
      <c r="M2695" t="b">
        <v>1</v>
      </c>
      <c r="N2695" t="s">
        <v>8301</v>
      </c>
      <c r="O2695" s="9">
        <f t="shared" si="168"/>
        <v>106</v>
      </c>
      <c r="P2695" s="12">
        <f t="shared" si="169"/>
        <v>146.44999999999999</v>
      </c>
      <c r="Q2695" s="15" t="s">
        <v>8343</v>
      </c>
      <c r="R2695" t="s">
        <v>8345</v>
      </c>
      <c r="S2695" s="18">
        <f t="shared" si="170"/>
        <v>41841.850034722222</v>
      </c>
      <c r="T2695" s="18">
        <f t="shared" si="171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 s="14">
        <v>9</v>
      </c>
      <c r="M2696" t="b">
        <v>1</v>
      </c>
      <c r="N2696" t="s">
        <v>8301</v>
      </c>
      <c r="O2696" s="9">
        <f t="shared" si="168"/>
        <v>106</v>
      </c>
      <c r="P2696" s="12">
        <f t="shared" si="169"/>
        <v>70.67</v>
      </c>
      <c r="Q2696" s="15" t="s">
        <v>8343</v>
      </c>
      <c r="R2696" t="s">
        <v>8345</v>
      </c>
      <c r="S2696" s="18">
        <f t="shared" si="170"/>
        <v>42465.16851851852</v>
      </c>
      <c r="T2696" s="18">
        <f t="shared" si="171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 s="14">
        <v>67</v>
      </c>
      <c r="M2697" t="b">
        <v>1</v>
      </c>
      <c r="N2697" t="s">
        <v>8269</v>
      </c>
      <c r="O2697" s="9">
        <f t="shared" si="168"/>
        <v>106</v>
      </c>
      <c r="P2697" s="12">
        <f t="shared" si="169"/>
        <v>34.79</v>
      </c>
      <c r="Q2697" s="15" t="s">
        <v>8343</v>
      </c>
      <c r="R2697" t="s">
        <v>8344</v>
      </c>
      <c r="S2697" s="18">
        <f t="shared" si="170"/>
        <v>41550.867673611108</v>
      </c>
      <c r="T2697" s="18">
        <f t="shared" si="171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 s="14">
        <v>104</v>
      </c>
      <c r="M2698" t="b">
        <v>1</v>
      </c>
      <c r="N2698" t="s">
        <v>8269</v>
      </c>
      <c r="O2698" s="9">
        <f t="shared" si="168"/>
        <v>106</v>
      </c>
      <c r="P2698" s="12">
        <f t="shared" si="169"/>
        <v>59.7</v>
      </c>
      <c r="Q2698" s="15" t="s">
        <v>8343</v>
      </c>
      <c r="R2698" t="s">
        <v>8344</v>
      </c>
      <c r="S2698" s="18">
        <f t="shared" si="170"/>
        <v>42278.089039351849</v>
      </c>
      <c r="T2698" s="18">
        <f t="shared" si="171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 s="14">
        <v>57</v>
      </c>
      <c r="M2699" t="b">
        <v>1</v>
      </c>
      <c r="N2699" t="s">
        <v>8269</v>
      </c>
      <c r="O2699" s="9">
        <f t="shared" si="168"/>
        <v>106</v>
      </c>
      <c r="P2699" s="12">
        <f t="shared" si="169"/>
        <v>46.43</v>
      </c>
      <c r="Q2699" s="15" t="s">
        <v>8343</v>
      </c>
      <c r="R2699" t="s">
        <v>8344</v>
      </c>
      <c r="S2699" s="18">
        <f t="shared" si="170"/>
        <v>42167.434166666666</v>
      </c>
      <c r="T2699" s="18">
        <f t="shared" si="171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 s="14">
        <v>41</v>
      </c>
      <c r="M2700" t="b">
        <v>1</v>
      </c>
      <c r="N2700" t="s">
        <v>8269</v>
      </c>
      <c r="O2700" s="9">
        <f t="shared" si="168"/>
        <v>106</v>
      </c>
      <c r="P2700" s="12">
        <f t="shared" si="169"/>
        <v>51.85</v>
      </c>
      <c r="Q2700" s="15" t="s">
        <v>8343</v>
      </c>
      <c r="R2700" t="s">
        <v>8344</v>
      </c>
      <c r="S2700" s="18">
        <f t="shared" si="170"/>
        <v>42758.559629629628</v>
      </c>
      <c r="T2700" s="18">
        <f t="shared" si="171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 s="14">
        <v>97</v>
      </c>
      <c r="M2701" t="b">
        <v>1</v>
      </c>
      <c r="N2701" t="s">
        <v>8269</v>
      </c>
      <c r="O2701" s="9">
        <f t="shared" si="168"/>
        <v>106</v>
      </c>
      <c r="P2701" s="12">
        <f t="shared" si="169"/>
        <v>251.74</v>
      </c>
      <c r="Q2701" s="15" t="s">
        <v>8343</v>
      </c>
      <c r="R2701" t="s">
        <v>8344</v>
      </c>
      <c r="S2701" s="18">
        <f t="shared" si="170"/>
        <v>42614.760937500003</v>
      </c>
      <c r="T2701" s="18">
        <f t="shared" si="171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 s="14">
        <v>18</v>
      </c>
      <c r="M2702" t="b">
        <v>1</v>
      </c>
      <c r="N2702" t="s">
        <v>8269</v>
      </c>
      <c r="O2702" s="9">
        <f t="shared" si="168"/>
        <v>106</v>
      </c>
      <c r="P2702" s="12">
        <f t="shared" si="169"/>
        <v>61.94</v>
      </c>
      <c r="Q2702" s="15" t="s">
        <v>8343</v>
      </c>
      <c r="R2702" t="s">
        <v>8344</v>
      </c>
      <c r="S2702" s="18">
        <f t="shared" si="170"/>
        <v>42499.039629629624</v>
      </c>
      <c r="T2702" s="18">
        <f t="shared" si="171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 s="14">
        <v>69</v>
      </c>
      <c r="M2703" t="b">
        <v>1</v>
      </c>
      <c r="N2703" t="s">
        <v>8269</v>
      </c>
      <c r="O2703" s="9">
        <f t="shared" si="168"/>
        <v>106</v>
      </c>
      <c r="P2703" s="12">
        <f t="shared" si="169"/>
        <v>23.1</v>
      </c>
      <c r="Q2703" s="15" t="s">
        <v>8343</v>
      </c>
      <c r="R2703" t="s">
        <v>8344</v>
      </c>
      <c r="S2703" s="18">
        <f t="shared" si="170"/>
        <v>42065.887361111112</v>
      </c>
      <c r="T2703" s="18">
        <f t="shared" si="171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 s="14">
        <v>23</v>
      </c>
      <c r="M2704" t="b">
        <v>1</v>
      </c>
      <c r="N2704" t="s">
        <v>8269</v>
      </c>
      <c r="O2704" s="9">
        <f t="shared" si="168"/>
        <v>106</v>
      </c>
      <c r="P2704" s="12">
        <f t="shared" si="169"/>
        <v>184.78</v>
      </c>
      <c r="Q2704" s="15" t="s">
        <v>8343</v>
      </c>
      <c r="R2704" t="s">
        <v>8344</v>
      </c>
      <c r="S2704" s="18">
        <f t="shared" si="170"/>
        <v>42746.057106481487</v>
      </c>
      <c r="T2704" s="18">
        <f t="shared" si="171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 s="14">
        <v>72</v>
      </c>
      <c r="M2705" t="b">
        <v>1</v>
      </c>
      <c r="N2705" t="s">
        <v>8269</v>
      </c>
      <c r="O2705" s="9">
        <f t="shared" si="168"/>
        <v>106</v>
      </c>
      <c r="P2705" s="12">
        <f t="shared" si="169"/>
        <v>44.14</v>
      </c>
      <c r="Q2705" s="15" t="s">
        <v>8343</v>
      </c>
      <c r="R2705" t="s">
        <v>8344</v>
      </c>
      <c r="S2705" s="18">
        <f t="shared" si="170"/>
        <v>42422.977418981478</v>
      </c>
      <c r="T2705" s="18">
        <f t="shared" si="171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 s="14">
        <v>44</v>
      </c>
      <c r="M2706" t="b">
        <v>1</v>
      </c>
      <c r="N2706" t="s">
        <v>8269</v>
      </c>
      <c r="O2706" s="9">
        <f t="shared" si="168"/>
        <v>106</v>
      </c>
      <c r="P2706" s="12">
        <f t="shared" si="169"/>
        <v>36.07</v>
      </c>
      <c r="Q2706" s="15" t="s">
        <v>8343</v>
      </c>
      <c r="R2706" t="s">
        <v>8344</v>
      </c>
      <c r="S2706" s="18">
        <f t="shared" si="170"/>
        <v>41923.921643518523</v>
      </c>
      <c r="T2706" s="18">
        <f t="shared" si="171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 s="14">
        <v>168</v>
      </c>
      <c r="M2707" t="b">
        <v>1</v>
      </c>
      <c r="N2707" t="s">
        <v>8269</v>
      </c>
      <c r="O2707" s="9">
        <f t="shared" si="168"/>
        <v>106</v>
      </c>
      <c r="P2707" s="12">
        <f t="shared" si="169"/>
        <v>62.83</v>
      </c>
      <c r="Q2707" s="15" t="s">
        <v>8343</v>
      </c>
      <c r="R2707" t="s">
        <v>8344</v>
      </c>
      <c r="S2707" s="18">
        <f t="shared" si="170"/>
        <v>41800.380428240744</v>
      </c>
      <c r="T2707" s="18">
        <f t="shared" si="171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 s="14">
        <v>37</v>
      </c>
      <c r="M2708" t="b">
        <v>1</v>
      </c>
      <c r="N2708" t="s">
        <v>8269</v>
      </c>
      <c r="O2708" s="9">
        <f t="shared" si="168"/>
        <v>106</v>
      </c>
      <c r="P2708" s="12">
        <f t="shared" si="169"/>
        <v>143.11000000000001</v>
      </c>
      <c r="Q2708" s="15" t="s">
        <v>8343</v>
      </c>
      <c r="R2708" t="s">
        <v>8344</v>
      </c>
      <c r="S2708" s="18">
        <f t="shared" si="170"/>
        <v>41851.541585648149</v>
      </c>
      <c r="T2708" s="18">
        <f t="shared" si="171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 s="14">
        <v>35</v>
      </c>
      <c r="M2709" t="b">
        <v>1</v>
      </c>
      <c r="N2709" t="s">
        <v>8269</v>
      </c>
      <c r="O2709" s="9">
        <f t="shared" si="168"/>
        <v>106</v>
      </c>
      <c r="P2709" s="12">
        <f t="shared" si="169"/>
        <v>60.29</v>
      </c>
      <c r="Q2709" s="15" t="s">
        <v>8343</v>
      </c>
      <c r="R2709" t="s">
        <v>8344</v>
      </c>
      <c r="S2709" s="18">
        <f t="shared" si="170"/>
        <v>42132.036168981482</v>
      </c>
      <c r="T2709" s="18">
        <f t="shared" si="171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 s="14">
        <v>42</v>
      </c>
      <c r="M2710" t="b">
        <v>1</v>
      </c>
      <c r="N2710" t="s">
        <v>8269</v>
      </c>
      <c r="O2710" s="9">
        <f t="shared" si="168"/>
        <v>106</v>
      </c>
      <c r="P2710" s="12">
        <f t="shared" si="169"/>
        <v>25.31</v>
      </c>
      <c r="Q2710" s="15" t="s">
        <v>8343</v>
      </c>
      <c r="R2710" t="s">
        <v>8344</v>
      </c>
      <c r="S2710" s="18">
        <f t="shared" si="170"/>
        <v>42419.91942129629</v>
      </c>
      <c r="T2710" s="18">
        <f t="shared" si="171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 s="14">
        <v>33</v>
      </c>
      <c r="M2711" t="b">
        <v>1</v>
      </c>
      <c r="N2711" t="s">
        <v>8269</v>
      </c>
      <c r="O2711" s="9">
        <f t="shared" si="168"/>
        <v>106</v>
      </c>
      <c r="P2711" s="12">
        <f t="shared" si="169"/>
        <v>96.67</v>
      </c>
      <c r="Q2711" s="15" t="s">
        <v>8343</v>
      </c>
      <c r="R2711" t="s">
        <v>8344</v>
      </c>
      <c r="S2711" s="18">
        <f t="shared" si="170"/>
        <v>41950.859560185185</v>
      </c>
      <c r="T2711" s="18">
        <f t="shared" si="171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 s="14">
        <v>7</v>
      </c>
      <c r="M2712" t="b">
        <v>1</v>
      </c>
      <c r="N2712" t="s">
        <v>8269</v>
      </c>
      <c r="O2712" s="9">
        <f t="shared" si="168"/>
        <v>106</v>
      </c>
      <c r="P2712" s="12">
        <f t="shared" si="169"/>
        <v>75.709999999999994</v>
      </c>
      <c r="Q2712" s="15" t="s">
        <v>8343</v>
      </c>
      <c r="R2712" t="s">
        <v>8344</v>
      </c>
      <c r="S2712" s="18">
        <f t="shared" si="170"/>
        <v>42214.6956712963</v>
      </c>
      <c r="T2712" s="18">
        <f t="shared" si="171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 s="14">
        <v>104</v>
      </c>
      <c r="M2713" t="b">
        <v>1</v>
      </c>
      <c r="N2713" t="s">
        <v>8269</v>
      </c>
      <c r="O2713" s="9">
        <f t="shared" si="168"/>
        <v>106</v>
      </c>
      <c r="P2713" s="12">
        <f t="shared" si="169"/>
        <v>56.2</v>
      </c>
      <c r="Q2713" s="15" t="s">
        <v>8343</v>
      </c>
      <c r="R2713" t="s">
        <v>8344</v>
      </c>
      <c r="S2713" s="18">
        <f t="shared" si="170"/>
        <v>42196.028703703705</v>
      </c>
      <c r="T2713" s="18">
        <f t="shared" si="171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 s="14">
        <v>45</v>
      </c>
      <c r="M2714" t="b">
        <v>1</v>
      </c>
      <c r="N2714" t="s">
        <v>8269</v>
      </c>
      <c r="O2714" s="9">
        <f t="shared" si="168"/>
        <v>106</v>
      </c>
      <c r="P2714" s="12">
        <f t="shared" si="169"/>
        <v>136.78</v>
      </c>
      <c r="Q2714" s="15" t="s">
        <v>8343</v>
      </c>
      <c r="R2714" t="s">
        <v>8344</v>
      </c>
      <c r="S2714" s="18">
        <f t="shared" si="170"/>
        <v>41926.942685185182</v>
      </c>
      <c r="T2714" s="18">
        <f t="shared" si="171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 s="14">
        <v>46</v>
      </c>
      <c r="M2715" t="b">
        <v>1</v>
      </c>
      <c r="N2715" t="s">
        <v>8269</v>
      </c>
      <c r="O2715" s="9">
        <f t="shared" si="168"/>
        <v>106</v>
      </c>
      <c r="P2715" s="12">
        <f t="shared" si="169"/>
        <v>115.02</v>
      </c>
      <c r="Q2715" s="15" t="s">
        <v>8343</v>
      </c>
      <c r="R2715" t="s">
        <v>8344</v>
      </c>
      <c r="S2715" s="18">
        <f t="shared" si="170"/>
        <v>42737.910138888896</v>
      </c>
      <c r="T2715" s="18">
        <f t="shared" si="171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 s="14">
        <v>126</v>
      </c>
      <c r="M2716" t="b">
        <v>1</v>
      </c>
      <c r="N2716" t="s">
        <v>8269</v>
      </c>
      <c r="O2716" s="9">
        <f t="shared" si="168"/>
        <v>106</v>
      </c>
      <c r="P2716" s="12">
        <f t="shared" si="169"/>
        <v>41.94</v>
      </c>
      <c r="Q2716" s="15" t="s">
        <v>8343</v>
      </c>
      <c r="R2716" t="s">
        <v>8344</v>
      </c>
      <c r="S2716" s="18">
        <f t="shared" si="170"/>
        <v>41753.593275462961</v>
      </c>
      <c r="T2716" s="18">
        <f t="shared" si="171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 s="14">
        <v>28</v>
      </c>
      <c r="M2717" t="b">
        <v>1</v>
      </c>
      <c r="N2717" t="s">
        <v>8303</v>
      </c>
      <c r="O2717" s="9">
        <f t="shared" si="168"/>
        <v>106</v>
      </c>
      <c r="P2717" s="12">
        <f t="shared" si="169"/>
        <v>47.43</v>
      </c>
      <c r="Q2717" s="15" t="s">
        <v>8343</v>
      </c>
      <c r="R2717" t="s">
        <v>8346</v>
      </c>
      <c r="S2717" s="18">
        <f t="shared" si="170"/>
        <v>42193.813530092593</v>
      </c>
      <c r="T2717" s="18">
        <f t="shared" si="171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 s="14">
        <v>26</v>
      </c>
      <c r="M2718" t="b">
        <v>1</v>
      </c>
      <c r="N2718" t="s">
        <v>8269</v>
      </c>
      <c r="O2718" s="9">
        <f t="shared" si="168"/>
        <v>106</v>
      </c>
      <c r="P2718" s="12">
        <f t="shared" si="169"/>
        <v>40.92</v>
      </c>
      <c r="Q2718" s="15" t="s">
        <v>8343</v>
      </c>
      <c r="R2718" t="s">
        <v>8344</v>
      </c>
      <c r="S2718" s="18">
        <f t="shared" si="170"/>
        <v>42184.209537037037</v>
      </c>
      <c r="T2718" s="18">
        <f t="shared" si="171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 s="14">
        <v>41</v>
      </c>
      <c r="M2719" t="b">
        <v>1</v>
      </c>
      <c r="N2719" t="s">
        <v>8269</v>
      </c>
      <c r="O2719" s="9">
        <f t="shared" si="168"/>
        <v>106</v>
      </c>
      <c r="P2719" s="12">
        <f t="shared" si="169"/>
        <v>64.63</v>
      </c>
      <c r="Q2719" s="15" t="s">
        <v>8343</v>
      </c>
      <c r="R2719" t="s">
        <v>8344</v>
      </c>
      <c r="S2719" s="18">
        <f t="shared" si="170"/>
        <v>42170.910231481481</v>
      </c>
      <c r="T2719" s="18">
        <f t="shared" si="171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 s="14">
        <v>9</v>
      </c>
      <c r="M2720" t="b">
        <v>1</v>
      </c>
      <c r="N2720" t="s">
        <v>8269</v>
      </c>
      <c r="O2720" s="9">
        <f t="shared" si="168"/>
        <v>106</v>
      </c>
      <c r="P2720" s="12">
        <f t="shared" si="169"/>
        <v>58.9</v>
      </c>
      <c r="Q2720" s="15" t="s">
        <v>8343</v>
      </c>
      <c r="R2720" t="s">
        <v>8344</v>
      </c>
      <c r="S2720" s="18">
        <f t="shared" si="170"/>
        <v>41927.848900462966</v>
      </c>
      <c r="T2720" s="18">
        <f t="shared" si="171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 s="14">
        <v>98</v>
      </c>
      <c r="M2721" t="b">
        <v>1</v>
      </c>
      <c r="N2721" t="s">
        <v>8263</v>
      </c>
      <c r="O2721" s="9">
        <f t="shared" si="168"/>
        <v>107</v>
      </c>
      <c r="P2721" s="12">
        <f t="shared" si="169"/>
        <v>21.76</v>
      </c>
      <c r="Q2721" s="15" t="s">
        <v>8310</v>
      </c>
      <c r="R2721" t="s">
        <v>8348</v>
      </c>
      <c r="S2721" s="18">
        <f t="shared" si="170"/>
        <v>42256.391875000001</v>
      </c>
      <c r="T2721" s="18">
        <f t="shared" si="171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 s="14">
        <v>174</v>
      </c>
      <c r="M2722" t="b">
        <v>1</v>
      </c>
      <c r="N2722" t="s">
        <v>8263</v>
      </c>
      <c r="O2722" s="9">
        <f t="shared" si="168"/>
        <v>107</v>
      </c>
      <c r="P2722" s="12">
        <f t="shared" si="169"/>
        <v>49.32</v>
      </c>
      <c r="Q2722" s="15" t="s">
        <v>8310</v>
      </c>
      <c r="R2722" t="s">
        <v>8348</v>
      </c>
      <c r="S2722" s="18">
        <f t="shared" si="170"/>
        <v>42149.548888888887</v>
      </c>
      <c r="T2722" s="18">
        <f t="shared" si="171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 s="14">
        <v>47</v>
      </c>
      <c r="M2723" t="b">
        <v>1</v>
      </c>
      <c r="N2723" t="s">
        <v>8264</v>
      </c>
      <c r="O2723" s="9">
        <f t="shared" si="168"/>
        <v>107</v>
      </c>
      <c r="P2723" s="12">
        <f t="shared" si="169"/>
        <v>273.83</v>
      </c>
      <c r="Q2723" s="15" t="s">
        <v>8310</v>
      </c>
      <c r="R2723" t="s">
        <v>8349</v>
      </c>
      <c r="S2723" s="18">
        <f t="shared" si="170"/>
        <v>41583.083981481483</v>
      </c>
      <c r="T2723" s="18">
        <f t="shared" si="171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 s="14">
        <v>60</v>
      </c>
      <c r="M2724" t="b">
        <v>1</v>
      </c>
      <c r="N2724" t="s">
        <v>8264</v>
      </c>
      <c r="O2724" s="9">
        <f t="shared" si="168"/>
        <v>107</v>
      </c>
      <c r="P2724" s="12">
        <f t="shared" si="169"/>
        <v>39.380000000000003</v>
      </c>
      <c r="Q2724" s="15" t="s">
        <v>8310</v>
      </c>
      <c r="R2724" t="s">
        <v>8349</v>
      </c>
      <c r="S2724" s="18">
        <f t="shared" si="170"/>
        <v>42485.724768518514</v>
      </c>
      <c r="T2724" s="18">
        <f t="shared" si="171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 s="14">
        <v>188</v>
      </c>
      <c r="M2725" t="b">
        <v>1</v>
      </c>
      <c r="N2725" t="s">
        <v>8267</v>
      </c>
      <c r="O2725" s="9">
        <f t="shared" si="168"/>
        <v>107</v>
      </c>
      <c r="P2725" s="12">
        <f t="shared" si="169"/>
        <v>45.42</v>
      </c>
      <c r="Q2725" s="15" t="s">
        <v>8310</v>
      </c>
      <c r="R2725" t="s">
        <v>8350</v>
      </c>
      <c r="S2725" s="18">
        <f t="shared" si="170"/>
        <v>40588.526412037041</v>
      </c>
      <c r="T2725" s="18">
        <f t="shared" si="171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 s="14">
        <v>560</v>
      </c>
      <c r="M2726" t="b">
        <v>1</v>
      </c>
      <c r="N2726" t="s">
        <v>8267</v>
      </c>
      <c r="O2726" s="9">
        <f t="shared" si="168"/>
        <v>107</v>
      </c>
      <c r="P2726" s="12">
        <f t="shared" si="169"/>
        <v>66.7</v>
      </c>
      <c r="Q2726" s="15" t="s">
        <v>8310</v>
      </c>
      <c r="R2726" t="s">
        <v>8350</v>
      </c>
      <c r="S2726" s="18">
        <f t="shared" si="170"/>
        <v>42479.626875000002</v>
      </c>
      <c r="T2726" s="18">
        <f t="shared" si="171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 s="14">
        <v>220</v>
      </c>
      <c r="M2727" t="b">
        <v>1</v>
      </c>
      <c r="N2727" t="s">
        <v>8267</v>
      </c>
      <c r="O2727" s="9">
        <f t="shared" si="168"/>
        <v>107</v>
      </c>
      <c r="P2727" s="12">
        <f t="shared" si="169"/>
        <v>97.64</v>
      </c>
      <c r="Q2727" s="15" t="s">
        <v>8310</v>
      </c>
      <c r="R2727" t="s">
        <v>8350</v>
      </c>
      <c r="S2727" s="18">
        <f t="shared" si="170"/>
        <v>41017.885462962964</v>
      </c>
      <c r="T2727" s="18">
        <f t="shared" si="171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 s="14">
        <v>168</v>
      </c>
      <c r="M2728" t="b">
        <v>1</v>
      </c>
      <c r="N2728" t="s">
        <v>8267</v>
      </c>
      <c r="O2728" s="9">
        <f t="shared" si="168"/>
        <v>107</v>
      </c>
      <c r="P2728" s="12">
        <f t="shared" si="169"/>
        <v>28.58</v>
      </c>
      <c r="Q2728" s="15" t="s">
        <v>8310</v>
      </c>
      <c r="R2728" t="s">
        <v>8350</v>
      </c>
      <c r="S2728" s="18">
        <f t="shared" si="170"/>
        <v>40526.36917824074</v>
      </c>
      <c r="T2728" s="18">
        <f t="shared" si="171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 s="14">
        <v>158</v>
      </c>
      <c r="M2729" t="b">
        <v>1</v>
      </c>
      <c r="N2729" t="s">
        <v>8267</v>
      </c>
      <c r="O2729" s="9">
        <f t="shared" si="168"/>
        <v>107</v>
      </c>
      <c r="P2729" s="12">
        <f t="shared" si="169"/>
        <v>134.91</v>
      </c>
      <c r="Q2729" s="15" t="s">
        <v>8310</v>
      </c>
      <c r="R2729" t="s">
        <v>8350</v>
      </c>
      <c r="S2729" s="18">
        <f t="shared" si="170"/>
        <v>42331.551307870366</v>
      </c>
      <c r="T2729" s="18">
        <f t="shared" si="171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 s="14">
        <v>438</v>
      </c>
      <c r="M2730" t="b">
        <v>1</v>
      </c>
      <c r="N2730" t="s">
        <v>8267</v>
      </c>
      <c r="O2730" s="9">
        <f t="shared" si="168"/>
        <v>107</v>
      </c>
      <c r="P2730" s="12">
        <f t="shared" si="169"/>
        <v>97.36</v>
      </c>
      <c r="Q2730" s="15" t="s">
        <v>8310</v>
      </c>
      <c r="R2730" t="s">
        <v>8350</v>
      </c>
      <c r="S2730" s="18">
        <f t="shared" si="170"/>
        <v>42507.581412037034</v>
      </c>
      <c r="T2730" s="18">
        <f t="shared" si="171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 s="14">
        <v>55</v>
      </c>
      <c r="M2731" t="b">
        <v>1</v>
      </c>
      <c r="N2731" t="s">
        <v>8267</v>
      </c>
      <c r="O2731" s="9">
        <f t="shared" si="168"/>
        <v>107</v>
      </c>
      <c r="P2731" s="12">
        <f t="shared" si="169"/>
        <v>67.91</v>
      </c>
      <c r="Q2731" s="15" t="s">
        <v>8310</v>
      </c>
      <c r="R2731" t="s">
        <v>8350</v>
      </c>
      <c r="S2731" s="18">
        <f t="shared" si="170"/>
        <v>41894.879606481481</v>
      </c>
      <c r="T2731" s="18">
        <f t="shared" si="171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 s="14">
        <v>167</v>
      </c>
      <c r="M2732" t="b">
        <v>1</v>
      </c>
      <c r="N2732" t="s">
        <v>8267</v>
      </c>
      <c r="O2732" s="9">
        <f t="shared" si="168"/>
        <v>107</v>
      </c>
      <c r="P2732" s="12">
        <f t="shared" si="169"/>
        <v>71.900000000000006</v>
      </c>
      <c r="Q2732" s="15" t="s">
        <v>8310</v>
      </c>
      <c r="R2732" t="s">
        <v>8350</v>
      </c>
      <c r="S2732" s="18">
        <f t="shared" si="170"/>
        <v>42760.498935185184</v>
      </c>
      <c r="T2732" s="18">
        <f t="shared" si="171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 s="14">
        <v>89</v>
      </c>
      <c r="M2733" t="b">
        <v>1</v>
      </c>
      <c r="N2733" t="s">
        <v>8267</v>
      </c>
      <c r="O2733" s="9">
        <f t="shared" si="168"/>
        <v>107</v>
      </c>
      <c r="P2733" s="12">
        <f t="shared" si="169"/>
        <v>89.89</v>
      </c>
      <c r="Q2733" s="15" t="s">
        <v>8310</v>
      </c>
      <c r="R2733" t="s">
        <v>8350</v>
      </c>
      <c r="S2733" s="18">
        <f t="shared" si="170"/>
        <v>41078.91201388889</v>
      </c>
      <c r="T2733" s="18">
        <f t="shared" si="171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 s="14">
        <v>196</v>
      </c>
      <c r="M2734" t="b">
        <v>1</v>
      </c>
      <c r="N2734" t="s">
        <v>8267</v>
      </c>
      <c r="O2734" s="9">
        <f t="shared" si="168"/>
        <v>107</v>
      </c>
      <c r="P2734" s="12">
        <f t="shared" si="169"/>
        <v>81.63</v>
      </c>
      <c r="Q2734" s="15" t="s">
        <v>8310</v>
      </c>
      <c r="R2734" t="s">
        <v>8350</v>
      </c>
      <c r="S2734" s="18">
        <f t="shared" si="170"/>
        <v>41082.564884259256</v>
      </c>
      <c r="T2734" s="18">
        <f t="shared" si="171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 s="14">
        <v>95</v>
      </c>
      <c r="M2735" t="b">
        <v>1</v>
      </c>
      <c r="N2735" t="s">
        <v>8267</v>
      </c>
      <c r="O2735" s="9">
        <f t="shared" si="168"/>
        <v>107</v>
      </c>
      <c r="P2735" s="12">
        <f t="shared" si="169"/>
        <v>224.85</v>
      </c>
      <c r="Q2735" s="15" t="s">
        <v>8310</v>
      </c>
      <c r="R2735" t="s">
        <v>8350</v>
      </c>
      <c r="S2735" s="18">
        <f t="shared" si="170"/>
        <v>42687.875775462962</v>
      </c>
      <c r="T2735" s="18">
        <f t="shared" si="171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 s="14">
        <v>17</v>
      </c>
      <c r="M2736" t="b">
        <v>1</v>
      </c>
      <c r="N2736" t="s">
        <v>8271</v>
      </c>
      <c r="O2736" s="9">
        <f t="shared" si="168"/>
        <v>107</v>
      </c>
      <c r="P2736" s="12">
        <f t="shared" si="169"/>
        <v>125.94</v>
      </c>
      <c r="Q2736" s="15" t="s">
        <v>8314</v>
      </c>
      <c r="R2736" t="s">
        <v>8316</v>
      </c>
      <c r="S2736" s="18">
        <f t="shared" si="170"/>
        <v>42416.767928240741</v>
      </c>
      <c r="T2736" s="18">
        <f t="shared" si="171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 s="14">
        <v>41</v>
      </c>
      <c r="M2737" t="b">
        <v>1</v>
      </c>
      <c r="N2737" t="s">
        <v>8272</v>
      </c>
      <c r="O2737" s="9">
        <f t="shared" si="168"/>
        <v>107</v>
      </c>
      <c r="P2737" s="12">
        <f t="shared" si="169"/>
        <v>39.049999999999997</v>
      </c>
      <c r="Q2737" s="15" t="s">
        <v>8317</v>
      </c>
      <c r="R2737" t="s">
        <v>8351</v>
      </c>
      <c r="S2737" s="18">
        <f t="shared" si="170"/>
        <v>41943.604097222218</v>
      </c>
      <c r="T2737" s="18">
        <f t="shared" si="171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 s="14">
        <v>19</v>
      </c>
      <c r="M2738" t="b">
        <v>1</v>
      </c>
      <c r="N2738" t="s">
        <v>8272</v>
      </c>
      <c r="O2738" s="9">
        <f t="shared" si="168"/>
        <v>107</v>
      </c>
      <c r="P2738" s="12">
        <f t="shared" si="169"/>
        <v>169.58</v>
      </c>
      <c r="Q2738" s="15" t="s">
        <v>8317</v>
      </c>
      <c r="R2738" t="s">
        <v>8351</v>
      </c>
      <c r="S2738" s="18">
        <f t="shared" si="170"/>
        <v>42162.146782407406</v>
      </c>
      <c r="T2738" s="18">
        <f t="shared" si="171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 s="14">
        <v>43</v>
      </c>
      <c r="M2739" t="b">
        <v>1</v>
      </c>
      <c r="N2739" t="s">
        <v>8274</v>
      </c>
      <c r="O2739" s="9">
        <f t="shared" si="168"/>
        <v>107</v>
      </c>
      <c r="P2739" s="12">
        <f t="shared" si="169"/>
        <v>99.53</v>
      </c>
      <c r="Q2739" s="15" t="s">
        <v>8319</v>
      </c>
      <c r="R2739" t="s">
        <v>8352</v>
      </c>
      <c r="S2739" s="18">
        <f t="shared" si="170"/>
        <v>41914.917858796296</v>
      </c>
      <c r="T2739" s="18">
        <f t="shared" si="171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 s="14">
        <v>38</v>
      </c>
      <c r="M2740" t="b">
        <v>1</v>
      </c>
      <c r="N2740" t="s">
        <v>8274</v>
      </c>
      <c r="O2740" s="9">
        <f t="shared" si="168"/>
        <v>107</v>
      </c>
      <c r="P2740" s="12">
        <f t="shared" si="169"/>
        <v>36.61</v>
      </c>
      <c r="Q2740" s="15" t="s">
        <v>8319</v>
      </c>
      <c r="R2740" t="s">
        <v>8352</v>
      </c>
      <c r="S2740" s="18">
        <f t="shared" si="170"/>
        <v>41073.050717592596</v>
      </c>
      <c r="T2740" s="18">
        <f t="shared" si="171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 s="14">
        <v>99</v>
      </c>
      <c r="M2741" t="b">
        <v>1</v>
      </c>
      <c r="N2741" t="s">
        <v>8278</v>
      </c>
      <c r="O2741" s="9">
        <f t="shared" si="168"/>
        <v>107</v>
      </c>
      <c r="P2741" s="12">
        <f t="shared" si="169"/>
        <v>108.48</v>
      </c>
      <c r="Q2741" s="15" t="s">
        <v>8319</v>
      </c>
      <c r="R2741" t="s">
        <v>8354</v>
      </c>
      <c r="S2741" s="18">
        <f t="shared" si="170"/>
        <v>42324.764004629629</v>
      </c>
      <c r="T2741" s="18">
        <f t="shared" si="171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 s="14">
        <v>123</v>
      </c>
      <c r="M2742" t="b">
        <v>1</v>
      </c>
      <c r="N2742" t="s">
        <v>8283</v>
      </c>
      <c r="O2742" s="9">
        <f t="shared" si="168"/>
        <v>107</v>
      </c>
      <c r="P2742" s="12">
        <f t="shared" si="169"/>
        <v>65.08</v>
      </c>
      <c r="Q2742" s="15" t="s">
        <v>8331</v>
      </c>
      <c r="R2742" t="s">
        <v>8336</v>
      </c>
      <c r="S2742" s="18">
        <f t="shared" si="170"/>
        <v>42123.86336805555</v>
      </c>
      <c r="T2742" s="18">
        <f t="shared" si="171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 s="14">
        <v>70</v>
      </c>
      <c r="M2743" t="b">
        <v>1</v>
      </c>
      <c r="N2743" t="s">
        <v>8274</v>
      </c>
      <c r="O2743" s="9">
        <f t="shared" si="168"/>
        <v>107</v>
      </c>
      <c r="P2743" s="12">
        <f t="shared" si="169"/>
        <v>107.07</v>
      </c>
      <c r="Q2743" s="15" t="s">
        <v>8319</v>
      </c>
      <c r="R2743" t="s">
        <v>8352</v>
      </c>
      <c r="S2743" s="18">
        <f t="shared" si="170"/>
        <v>42101.758587962962</v>
      </c>
      <c r="T2743" s="18">
        <f t="shared" si="171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 s="14">
        <v>73</v>
      </c>
      <c r="M2744" t="b">
        <v>1</v>
      </c>
      <c r="N2744" t="s">
        <v>8274</v>
      </c>
      <c r="O2744" s="9">
        <f t="shared" si="168"/>
        <v>107</v>
      </c>
      <c r="P2744" s="12">
        <f t="shared" si="169"/>
        <v>73.36</v>
      </c>
      <c r="Q2744" s="15" t="s">
        <v>8319</v>
      </c>
      <c r="R2744" t="s">
        <v>8352</v>
      </c>
      <c r="S2744" s="18">
        <f t="shared" si="170"/>
        <v>42703.214409722219</v>
      </c>
      <c r="T2744" s="18">
        <f t="shared" si="171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 s="14">
        <v>73</v>
      </c>
      <c r="M2745" t="b">
        <v>1</v>
      </c>
      <c r="N2745" t="s">
        <v>8274</v>
      </c>
      <c r="O2745" s="9">
        <f t="shared" si="168"/>
        <v>107</v>
      </c>
      <c r="P2745" s="12">
        <f t="shared" si="169"/>
        <v>88.19</v>
      </c>
      <c r="Q2745" s="15" t="s">
        <v>8319</v>
      </c>
      <c r="R2745" t="s">
        <v>8352</v>
      </c>
      <c r="S2745" s="18">
        <f t="shared" si="170"/>
        <v>42018.99863425926</v>
      </c>
      <c r="T2745" s="18">
        <f t="shared" si="171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 s="14">
        <v>235</v>
      </c>
      <c r="M2746" t="b">
        <v>1</v>
      </c>
      <c r="N2746" t="s">
        <v>8283</v>
      </c>
      <c r="O2746" s="9">
        <f t="shared" si="168"/>
        <v>107</v>
      </c>
      <c r="P2746" s="12">
        <f t="shared" si="169"/>
        <v>170.45</v>
      </c>
      <c r="Q2746" s="15" t="s">
        <v>8331</v>
      </c>
      <c r="R2746" t="s">
        <v>8336</v>
      </c>
      <c r="S2746" s="18">
        <f t="shared" si="170"/>
        <v>42493.167719907404</v>
      </c>
      <c r="T2746" s="18">
        <f t="shared" si="171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 s="14">
        <v>49</v>
      </c>
      <c r="M2747" t="b">
        <v>1</v>
      </c>
      <c r="N2747" t="s">
        <v>8283</v>
      </c>
      <c r="O2747" s="9">
        <f t="shared" si="168"/>
        <v>107</v>
      </c>
      <c r="P2747" s="12">
        <f t="shared" si="169"/>
        <v>108.78</v>
      </c>
      <c r="Q2747" s="15" t="s">
        <v>8331</v>
      </c>
      <c r="R2747" t="s">
        <v>8336</v>
      </c>
      <c r="S2747" s="18">
        <f t="shared" si="170"/>
        <v>42068.829039351855</v>
      </c>
      <c r="T2747" s="18">
        <f t="shared" si="171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 s="14">
        <v>24</v>
      </c>
      <c r="M2748" t="b">
        <v>1</v>
      </c>
      <c r="N2748" t="s">
        <v>8274</v>
      </c>
      <c r="O2748" s="9">
        <f t="shared" si="168"/>
        <v>107</v>
      </c>
      <c r="P2748" s="12">
        <f t="shared" si="169"/>
        <v>134.21</v>
      </c>
      <c r="Q2748" s="15" t="s">
        <v>8319</v>
      </c>
      <c r="R2748" t="s">
        <v>8352</v>
      </c>
      <c r="S2748" s="18">
        <f t="shared" si="170"/>
        <v>40691.788055555553</v>
      </c>
      <c r="T2748" s="18">
        <f t="shared" si="171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 s="14">
        <v>44</v>
      </c>
      <c r="M2749" t="b">
        <v>1</v>
      </c>
      <c r="N2749" t="s">
        <v>8277</v>
      </c>
      <c r="O2749" s="9">
        <f t="shared" si="168"/>
        <v>107</v>
      </c>
      <c r="P2749" s="12">
        <f t="shared" si="169"/>
        <v>48.45</v>
      </c>
      <c r="Q2749" s="15" t="s">
        <v>8319</v>
      </c>
      <c r="R2749" t="s">
        <v>8321</v>
      </c>
      <c r="S2749" s="18">
        <f t="shared" si="170"/>
        <v>41299.793356481481</v>
      </c>
      <c r="T2749" s="18">
        <f t="shared" si="171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 s="14">
        <v>80</v>
      </c>
      <c r="M2750" t="b">
        <v>1</v>
      </c>
      <c r="N2750" t="s">
        <v>8277</v>
      </c>
      <c r="O2750" s="9">
        <f t="shared" si="168"/>
        <v>107</v>
      </c>
      <c r="P2750" s="12">
        <f t="shared" si="169"/>
        <v>70.209999999999994</v>
      </c>
      <c r="Q2750" s="15" t="s">
        <v>8319</v>
      </c>
      <c r="R2750" t="s">
        <v>8321</v>
      </c>
      <c r="S2750" s="18">
        <f t="shared" si="170"/>
        <v>40911.809872685182</v>
      </c>
      <c r="T2750" s="18">
        <f t="shared" si="171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 s="14">
        <v>44</v>
      </c>
      <c r="M2751" t="b">
        <v>1</v>
      </c>
      <c r="N2751" t="s">
        <v>8277</v>
      </c>
      <c r="O2751" s="9">
        <f t="shared" si="168"/>
        <v>107</v>
      </c>
      <c r="P2751" s="12">
        <f t="shared" si="169"/>
        <v>53.52</v>
      </c>
      <c r="Q2751" s="15" t="s">
        <v>8319</v>
      </c>
      <c r="R2751" t="s">
        <v>8321</v>
      </c>
      <c r="S2751" s="18">
        <f t="shared" si="170"/>
        <v>41270.21497685185</v>
      </c>
      <c r="T2751" s="18">
        <f t="shared" si="171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 s="14">
        <v>191</v>
      </c>
      <c r="M2752" t="b">
        <v>1</v>
      </c>
      <c r="N2752" t="s">
        <v>8277</v>
      </c>
      <c r="O2752" s="9">
        <f t="shared" si="168"/>
        <v>107</v>
      </c>
      <c r="P2752" s="12">
        <f t="shared" si="169"/>
        <v>89.9</v>
      </c>
      <c r="Q2752" s="15" t="s">
        <v>8319</v>
      </c>
      <c r="R2752" t="s">
        <v>8321</v>
      </c>
      <c r="S2752" s="18">
        <f t="shared" si="170"/>
        <v>41135.175694444442</v>
      </c>
      <c r="T2752" s="18">
        <f t="shared" si="171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 s="14">
        <v>40</v>
      </c>
      <c r="M2753" t="b">
        <v>1</v>
      </c>
      <c r="N2753" t="s">
        <v>8277</v>
      </c>
      <c r="O2753" s="9">
        <f t="shared" si="168"/>
        <v>107</v>
      </c>
      <c r="P2753" s="12">
        <f t="shared" si="169"/>
        <v>106.53</v>
      </c>
      <c r="Q2753" s="15" t="s">
        <v>8319</v>
      </c>
      <c r="R2753" t="s">
        <v>8321</v>
      </c>
      <c r="S2753" s="18">
        <f t="shared" si="170"/>
        <v>42160.708530092597</v>
      </c>
      <c r="T2753" s="18">
        <f t="shared" si="171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 s="14">
        <v>39</v>
      </c>
      <c r="M2754" t="b">
        <v>1</v>
      </c>
      <c r="N2754" t="s">
        <v>8277</v>
      </c>
      <c r="O2754" s="9">
        <f t="shared" ref="O2754:O2817" si="172">ROUND(E2754/D2754*100,0)</f>
        <v>107</v>
      </c>
      <c r="P2754" s="12">
        <f t="shared" si="169"/>
        <v>54.62</v>
      </c>
      <c r="Q2754" s="15" t="s">
        <v>8319</v>
      </c>
      <c r="R2754" t="s">
        <v>8321</v>
      </c>
      <c r="S2754" s="18">
        <f t="shared" si="170"/>
        <v>40703.197048611109</v>
      </c>
      <c r="T2754" s="18">
        <f t="shared" si="171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 s="14">
        <v>78</v>
      </c>
      <c r="M2755" t="b">
        <v>1</v>
      </c>
      <c r="N2755" t="s">
        <v>8274</v>
      </c>
      <c r="O2755" s="9">
        <f t="shared" si="172"/>
        <v>107</v>
      </c>
      <c r="P2755" s="12">
        <f t="shared" ref="P2755:P2818" si="173">IFERROR(ROUND(E2755/L2755,2),0)</f>
        <v>68.709999999999994</v>
      </c>
      <c r="Q2755" s="15" t="s">
        <v>8319</v>
      </c>
      <c r="R2755" t="s">
        <v>8352</v>
      </c>
      <c r="S2755" s="18">
        <f t="shared" ref="S2755:S2818" si="174">(((J2755/60)/60)/24)+DATE(1970,1,1)</f>
        <v>42279.669768518521</v>
      </c>
      <c r="T2755" s="18">
        <f t="shared" ref="T2755:T2818" si="175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 s="14">
        <v>128</v>
      </c>
      <c r="M2756" t="b">
        <v>1</v>
      </c>
      <c r="N2756" t="s">
        <v>8295</v>
      </c>
      <c r="O2756" s="9">
        <f t="shared" si="172"/>
        <v>107</v>
      </c>
      <c r="P2756" s="12">
        <f t="shared" si="173"/>
        <v>58.63</v>
      </c>
      <c r="Q2756" s="15" t="s">
        <v>8324</v>
      </c>
      <c r="R2756" t="s">
        <v>8356</v>
      </c>
      <c r="S2756" s="18">
        <f t="shared" si="174"/>
        <v>42688.875902777778</v>
      </c>
      <c r="T2756" s="18">
        <f t="shared" si="175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 s="14">
        <v>25</v>
      </c>
      <c r="M2757" t="b">
        <v>1</v>
      </c>
      <c r="N2757" t="s">
        <v>8274</v>
      </c>
      <c r="O2757" s="9">
        <f t="shared" si="172"/>
        <v>107</v>
      </c>
      <c r="P2757" s="12">
        <f t="shared" si="173"/>
        <v>64.44</v>
      </c>
      <c r="Q2757" s="15" t="s">
        <v>8319</v>
      </c>
      <c r="R2757" t="s">
        <v>8352</v>
      </c>
      <c r="S2757" s="18">
        <f t="shared" si="174"/>
        <v>41571.998379629629</v>
      </c>
      <c r="T2757" s="18">
        <f t="shared" si="175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 s="14">
        <v>46</v>
      </c>
      <c r="M2758" t="b">
        <v>1</v>
      </c>
      <c r="N2758" t="s">
        <v>8274</v>
      </c>
      <c r="O2758" s="9">
        <f t="shared" si="172"/>
        <v>107</v>
      </c>
      <c r="P2758" s="12">
        <f t="shared" si="173"/>
        <v>46.63</v>
      </c>
      <c r="Q2758" s="15" t="s">
        <v>8319</v>
      </c>
      <c r="R2758" t="s">
        <v>8352</v>
      </c>
      <c r="S2758" s="18">
        <f t="shared" si="174"/>
        <v>40987.697638888887</v>
      </c>
      <c r="T2758" s="18">
        <f t="shared" si="175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 s="14">
        <v>73</v>
      </c>
      <c r="M2759" t="b">
        <v>1</v>
      </c>
      <c r="N2759" t="s">
        <v>8277</v>
      </c>
      <c r="O2759" s="9">
        <f t="shared" si="172"/>
        <v>107</v>
      </c>
      <c r="P2759" s="12">
        <f t="shared" si="173"/>
        <v>51.19</v>
      </c>
      <c r="Q2759" s="15" t="s">
        <v>8319</v>
      </c>
      <c r="R2759" t="s">
        <v>8321</v>
      </c>
      <c r="S2759" s="18">
        <f t="shared" si="174"/>
        <v>40948.16815972222</v>
      </c>
      <c r="T2759" s="18">
        <f t="shared" si="175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 s="14">
        <v>75</v>
      </c>
      <c r="M2760" t="b">
        <v>1</v>
      </c>
      <c r="N2760" t="s">
        <v>8277</v>
      </c>
      <c r="O2760" s="9">
        <f t="shared" si="172"/>
        <v>107</v>
      </c>
      <c r="P2760" s="12">
        <f t="shared" si="173"/>
        <v>27.94</v>
      </c>
      <c r="Q2760" s="15" t="s">
        <v>8319</v>
      </c>
      <c r="R2760" t="s">
        <v>8321</v>
      </c>
      <c r="S2760" s="18">
        <f t="shared" si="174"/>
        <v>41004.802465277775</v>
      </c>
      <c r="T2760" s="18">
        <f t="shared" si="175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 s="14">
        <v>107</v>
      </c>
      <c r="M2761" t="b">
        <v>1</v>
      </c>
      <c r="N2761" t="s">
        <v>8277</v>
      </c>
      <c r="O2761" s="9">
        <f t="shared" si="172"/>
        <v>107</v>
      </c>
      <c r="P2761" s="12">
        <f t="shared" si="173"/>
        <v>59.82</v>
      </c>
      <c r="Q2761" s="15" t="s">
        <v>8319</v>
      </c>
      <c r="R2761" t="s">
        <v>8321</v>
      </c>
      <c r="S2761" s="18">
        <f t="shared" si="174"/>
        <v>41307.987696759257</v>
      </c>
      <c r="T2761" s="18">
        <f t="shared" si="175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 s="14">
        <v>58</v>
      </c>
      <c r="M2762" t="b">
        <v>1</v>
      </c>
      <c r="N2762" t="s">
        <v>8277</v>
      </c>
      <c r="O2762" s="9">
        <f t="shared" si="172"/>
        <v>107</v>
      </c>
      <c r="P2762" s="12">
        <f t="shared" si="173"/>
        <v>36.97</v>
      </c>
      <c r="Q2762" s="15" t="s">
        <v>8319</v>
      </c>
      <c r="R2762" t="s">
        <v>8321</v>
      </c>
      <c r="S2762" s="18">
        <f t="shared" si="174"/>
        <v>41174.154178240737</v>
      </c>
      <c r="T2762" s="18">
        <f t="shared" si="175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 s="14">
        <v>65</v>
      </c>
      <c r="M2763" t="b">
        <v>1</v>
      </c>
      <c r="N2763" t="s">
        <v>8277</v>
      </c>
      <c r="O2763" s="9">
        <f t="shared" si="172"/>
        <v>107</v>
      </c>
      <c r="P2763" s="12">
        <f t="shared" si="173"/>
        <v>49.25</v>
      </c>
      <c r="Q2763" s="15" t="s">
        <v>8319</v>
      </c>
      <c r="R2763" t="s">
        <v>8321</v>
      </c>
      <c r="S2763" s="18">
        <f t="shared" si="174"/>
        <v>40833.633194444446</v>
      </c>
      <c r="T2763" s="18">
        <f t="shared" si="175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 s="14">
        <v>81</v>
      </c>
      <c r="M2764" t="b">
        <v>1</v>
      </c>
      <c r="N2764" t="s">
        <v>8298</v>
      </c>
      <c r="O2764" s="9">
        <f t="shared" si="172"/>
        <v>107</v>
      </c>
      <c r="P2764" s="12">
        <f t="shared" si="173"/>
        <v>52.96</v>
      </c>
      <c r="Q2764" s="15" t="s">
        <v>8319</v>
      </c>
      <c r="R2764" t="s">
        <v>8357</v>
      </c>
      <c r="S2764" s="18">
        <f t="shared" si="174"/>
        <v>42217.834525462968</v>
      </c>
      <c r="T2764" s="18">
        <f t="shared" si="175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 s="14">
        <v>63</v>
      </c>
      <c r="M2765" t="b">
        <v>1</v>
      </c>
      <c r="N2765" t="s">
        <v>8298</v>
      </c>
      <c r="O2765" s="9">
        <f t="shared" si="172"/>
        <v>107</v>
      </c>
      <c r="P2765" s="12">
        <f t="shared" si="173"/>
        <v>59.46</v>
      </c>
      <c r="Q2765" s="15" t="s">
        <v>8319</v>
      </c>
      <c r="R2765" t="s">
        <v>8357</v>
      </c>
      <c r="S2765" s="18">
        <f t="shared" si="174"/>
        <v>41483.449282407404</v>
      </c>
      <c r="T2765" s="18">
        <f t="shared" si="175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 s="14">
        <v>18</v>
      </c>
      <c r="M2766" t="b">
        <v>1</v>
      </c>
      <c r="N2766" t="s">
        <v>8298</v>
      </c>
      <c r="O2766" s="9">
        <f t="shared" si="172"/>
        <v>107</v>
      </c>
      <c r="P2766" s="12">
        <f t="shared" si="173"/>
        <v>177.5</v>
      </c>
      <c r="Q2766" s="15" t="s">
        <v>8319</v>
      </c>
      <c r="R2766" t="s">
        <v>8357</v>
      </c>
      <c r="S2766" s="18">
        <f t="shared" si="174"/>
        <v>42769.809965277775</v>
      </c>
      <c r="T2766" s="18">
        <f t="shared" si="175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 s="14">
        <v>35</v>
      </c>
      <c r="M2767" t="b">
        <v>1</v>
      </c>
      <c r="N2767" t="s">
        <v>8298</v>
      </c>
      <c r="O2767" s="9">
        <f t="shared" si="172"/>
        <v>107</v>
      </c>
      <c r="P2767" s="12">
        <f t="shared" si="173"/>
        <v>61.34</v>
      </c>
      <c r="Q2767" s="15" t="s">
        <v>8319</v>
      </c>
      <c r="R2767" t="s">
        <v>8357</v>
      </c>
      <c r="S2767" s="18">
        <f t="shared" si="174"/>
        <v>41026.655011574076</v>
      </c>
      <c r="T2767" s="18">
        <f t="shared" si="175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 s="14">
        <v>1762</v>
      </c>
      <c r="M2768" t="b">
        <v>1</v>
      </c>
      <c r="N2768" t="s">
        <v>8299</v>
      </c>
      <c r="O2768" s="9">
        <f t="shared" si="172"/>
        <v>107</v>
      </c>
      <c r="P2768" s="12">
        <f t="shared" si="173"/>
        <v>60.97</v>
      </c>
      <c r="Q2768" s="15" t="s">
        <v>8314</v>
      </c>
      <c r="R2768" t="s">
        <v>8340</v>
      </c>
      <c r="S2768" s="18">
        <f t="shared" si="174"/>
        <v>42508.541550925926</v>
      </c>
      <c r="T2768" s="18">
        <f t="shared" si="175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 s="14">
        <v>80</v>
      </c>
      <c r="M2769" t="b">
        <v>1</v>
      </c>
      <c r="N2769" t="s">
        <v>8300</v>
      </c>
      <c r="O2769" s="9">
        <f t="shared" si="172"/>
        <v>107</v>
      </c>
      <c r="P2769" s="12">
        <f t="shared" si="173"/>
        <v>267</v>
      </c>
      <c r="Q2769" s="15" t="s">
        <v>8314</v>
      </c>
      <c r="R2769" t="s">
        <v>8341</v>
      </c>
      <c r="S2769" s="18">
        <f t="shared" si="174"/>
        <v>42207.746678240743</v>
      </c>
      <c r="T2769" s="18">
        <f t="shared" si="175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 s="14">
        <v>76</v>
      </c>
      <c r="M2770" t="b">
        <v>1</v>
      </c>
      <c r="N2770" t="s">
        <v>8269</v>
      </c>
      <c r="O2770" s="9">
        <f t="shared" si="172"/>
        <v>107</v>
      </c>
      <c r="P2770" s="12">
        <f t="shared" si="173"/>
        <v>35.04</v>
      </c>
      <c r="Q2770" s="15" t="s">
        <v>8343</v>
      </c>
      <c r="R2770" t="s">
        <v>8344</v>
      </c>
      <c r="S2770" s="18">
        <f t="shared" si="174"/>
        <v>42495.434236111112</v>
      </c>
      <c r="T2770" s="18">
        <f t="shared" si="175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 s="14">
        <v>33</v>
      </c>
      <c r="M2771" t="b">
        <v>1</v>
      </c>
      <c r="N2771" t="s">
        <v>8303</v>
      </c>
      <c r="O2771" s="9">
        <f t="shared" si="172"/>
        <v>107</v>
      </c>
      <c r="P2771" s="12">
        <f t="shared" si="173"/>
        <v>81.239999999999995</v>
      </c>
      <c r="Q2771" s="15" t="s">
        <v>8343</v>
      </c>
      <c r="R2771" t="s">
        <v>8346</v>
      </c>
      <c r="S2771" s="18">
        <f t="shared" si="174"/>
        <v>41982.773356481484</v>
      </c>
      <c r="T2771" s="18">
        <f t="shared" si="175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 s="14">
        <v>98</v>
      </c>
      <c r="M2772" t="b">
        <v>1</v>
      </c>
      <c r="N2772" t="s">
        <v>8269</v>
      </c>
      <c r="O2772" s="9">
        <f t="shared" si="172"/>
        <v>107</v>
      </c>
      <c r="P2772" s="12">
        <f t="shared" si="173"/>
        <v>109.03</v>
      </c>
      <c r="Q2772" s="15" t="s">
        <v>8343</v>
      </c>
      <c r="R2772" t="s">
        <v>8344</v>
      </c>
      <c r="S2772" s="18">
        <f t="shared" si="174"/>
        <v>42157.470185185186</v>
      </c>
      <c r="T2772" s="18">
        <f t="shared" si="175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 s="14">
        <v>41</v>
      </c>
      <c r="M2773" t="b">
        <v>1</v>
      </c>
      <c r="N2773" t="s">
        <v>8301</v>
      </c>
      <c r="O2773" s="9">
        <f t="shared" si="172"/>
        <v>107</v>
      </c>
      <c r="P2773" s="12">
        <f t="shared" si="173"/>
        <v>45.54</v>
      </c>
      <c r="Q2773" s="15" t="s">
        <v>8343</v>
      </c>
      <c r="R2773" t="s">
        <v>8345</v>
      </c>
      <c r="S2773" s="18">
        <f t="shared" si="174"/>
        <v>42233.747349537036</v>
      </c>
      <c r="T2773" s="18">
        <f t="shared" si="175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 s="14">
        <v>54</v>
      </c>
      <c r="M2774" t="b">
        <v>1</v>
      </c>
      <c r="N2774" t="s">
        <v>8301</v>
      </c>
      <c r="O2774" s="9">
        <f t="shared" si="172"/>
        <v>107</v>
      </c>
      <c r="P2774" s="12">
        <f t="shared" si="173"/>
        <v>74.069999999999993</v>
      </c>
      <c r="Q2774" s="15" t="s">
        <v>8343</v>
      </c>
      <c r="R2774" t="s">
        <v>8345</v>
      </c>
      <c r="S2774" s="18">
        <f t="shared" si="174"/>
        <v>42139.014525462961</v>
      </c>
      <c r="T2774" s="18">
        <f t="shared" si="175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 s="14">
        <v>71</v>
      </c>
      <c r="M2775" t="b">
        <v>1</v>
      </c>
      <c r="N2775" t="s">
        <v>8269</v>
      </c>
      <c r="O2775" s="9">
        <f t="shared" si="172"/>
        <v>107</v>
      </c>
      <c r="P2775" s="12">
        <f t="shared" si="173"/>
        <v>37.590000000000003</v>
      </c>
      <c r="Q2775" s="15" t="s">
        <v>8343</v>
      </c>
      <c r="R2775" t="s">
        <v>8344</v>
      </c>
      <c r="S2775" s="18">
        <f t="shared" si="174"/>
        <v>41766.80572916667</v>
      </c>
      <c r="T2775" s="18">
        <f t="shared" si="175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 s="14">
        <v>46</v>
      </c>
      <c r="M2776" t="b">
        <v>1</v>
      </c>
      <c r="N2776" t="s">
        <v>8269</v>
      </c>
      <c r="O2776" s="9">
        <f t="shared" si="172"/>
        <v>107</v>
      </c>
      <c r="P2776" s="12">
        <f t="shared" si="173"/>
        <v>100.22</v>
      </c>
      <c r="Q2776" s="15" t="s">
        <v>8343</v>
      </c>
      <c r="R2776" t="s">
        <v>8344</v>
      </c>
      <c r="S2776" s="18">
        <f t="shared" si="174"/>
        <v>41791.993414351848</v>
      </c>
      <c r="T2776" s="18">
        <f t="shared" si="175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 s="14">
        <v>21</v>
      </c>
      <c r="M2777" t="b">
        <v>1</v>
      </c>
      <c r="N2777" t="s">
        <v>8269</v>
      </c>
      <c r="O2777" s="9">
        <f t="shared" si="172"/>
        <v>107</v>
      </c>
      <c r="P2777" s="12">
        <f t="shared" si="173"/>
        <v>204.57</v>
      </c>
      <c r="Q2777" s="15" t="s">
        <v>8343</v>
      </c>
      <c r="R2777" t="s">
        <v>8344</v>
      </c>
      <c r="S2777" s="18">
        <f t="shared" si="174"/>
        <v>42611.801412037035</v>
      </c>
      <c r="T2777" s="18">
        <f t="shared" si="175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 s="14">
        <v>20</v>
      </c>
      <c r="M2778" t="b">
        <v>1</v>
      </c>
      <c r="N2778" t="s">
        <v>8269</v>
      </c>
      <c r="O2778" s="9">
        <f t="shared" si="172"/>
        <v>107</v>
      </c>
      <c r="P2778" s="12">
        <f t="shared" si="173"/>
        <v>53.34</v>
      </c>
      <c r="Q2778" s="15" t="s">
        <v>8343</v>
      </c>
      <c r="R2778" t="s">
        <v>8344</v>
      </c>
      <c r="S2778" s="18">
        <f t="shared" si="174"/>
        <v>42475.057164351849</v>
      </c>
      <c r="T2778" s="18">
        <f t="shared" si="175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 s="14">
        <v>15</v>
      </c>
      <c r="M2779" t="b">
        <v>1</v>
      </c>
      <c r="N2779" t="s">
        <v>8269</v>
      </c>
      <c r="O2779" s="9">
        <f t="shared" si="172"/>
        <v>107</v>
      </c>
      <c r="P2779" s="12">
        <f t="shared" si="173"/>
        <v>35.799999999999997</v>
      </c>
      <c r="Q2779" s="15" t="s">
        <v>8343</v>
      </c>
      <c r="R2779" t="s">
        <v>8344</v>
      </c>
      <c r="S2779" s="18">
        <f t="shared" si="174"/>
        <v>41914.100289351853</v>
      </c>
      <c r="T2779" s="18">
        <f t="shared" si="175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 s="14">
        <v>52</v>
      </c>
      <c r="M2780" t="b">
        <v>1</v>
      </c>
      <c r="N2780" t="s">
        <v>8269</v>
      </c>
      <c r="O2780" s="9">
        <f t="shared" si="172"/>
        <v>107</v>
      </c>
      <c r="P2780" s="12">
        <f t="shared" si="173"/>
        <v>71.73</v>
      </c>
      <c r="Q2780" s="15" t="s">
        <v>8343</v>
      </c>
      <c r="R2780" t="s">
        <v>8344</v>
      </c>
      <c r="S2780" s="18">
        <f t="shared" si="174"/>
        <v>42275.731666666667</v>
      </c>
      <c r="T2780" s="18">
        <f t="shared" si="175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 s="14">
        <v>67</v>
      </c>
      <c r="M2781" t="b">
        <v>1</v>
      </c>
      <c r="N2781" t="s">
        <v>8269</v>
      </c>
      <c r="O2781" s="9">
        <f t="shared" si="172"/>
        <v>107</v>
      </c>
      <c r="P2781" s="12">
        <f t="shared" si="173"/>
        <v>31.97</v>
      </c>
      <c r="Q2781" s="15" t="s">
        <v>8343</v>
      </c>
      <c r="R2781" t="s">
        <v>8344</v>
      </c>
      <c r="S2781" s="18">
        <f t="shared" si="174"/>
        <v>41796.422326388885</v>
      </c>
      <c r="T2781" s="18">
        <f t="shared" si="175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 s="14">
        <v>46</v>
      </c>
      <c r="M2782" t="b">
        <v>1</v>
      </c>
      <c r="N2782" t="s">
        <v>8269</v>
      </c>
      <c r="O2782" s="9">
        <f t="shared" si="172"/>
        <v>107</v>
      </c>
      <c r="P2782" s="12">
        <f t="shared" si="173"/>
        <v>63.7</v>
      </c>
      <c r="Q2782" s="15" t="s">
        <v>8343</v>
      </c>
      <c r="R2782" t="s">
        <v>8344</v>
      </c>
      <c r="S2782" s="18">
        <f t="shared" si="174"/>
        <v>42448.821585648147</v>
      </c>
      <c r="T2782" s="18">
        <f t="shared" si="175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 s="14">
        <v>72</v>
      </c>
      <c r="M2783" t="b">
        <v>1</v>
      </c>
      <c r="N2783" t="s">
        <v>8269</v>
      </c>
      <c r="O2783" s="9">
        <f t="shared" si="172"/>
        <v>107</v>
      </c>
      <c r="P2783" s="12">
        <f t="shared" si="173"/>
        <v>74.209999999999994</v>
      </c>
      <c r="Q2783" s="15" t="s">
        <v>8343</v>
      </c>
      <c r="R2783" t="s">
        <v>8344</v>
      </c>
      <c r="S2783" s="18">
        <f t="shared" si="174"/>
        <v>41915.762835648151</v>
      </c>
      <c r="T2783" s="18">
        <f t="shared" si="175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 s="14">
        <v>72</v>
      </c>
      <c r="M2784" t="b">
        <v>1</v>
      </c>
      <c r="N2784" t="s">
        <v>8269</v>
      </c>
      <c r="O2784" s="9">
        <f t="shared" si="172"/>
        <v>107</v>
      </c>
      <c r="P2784" s="12">
        <f t="shared" si="173"/>
        <v>37.08</v>
      </c>
      <c r="Q2784" s="15" t="s">
        <v>8343</v>
      </c>
      <c r="R2784" t="s">
        <v>8344</v>
      </c>
      <c r="S2784" s="18">
        <f t="shared" si="174"/>
        <v>42318.593703703707</v>
      </c>
      <c r="T2784" s="18">
        <f t="shared" si="175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 s="14">
        <v>60</v>
      </c>
      <c r="M2785" t="b">
        <v>1</v>
      </c>
      <c r="N2785" t="s">
        <v>8269</v>
      </c>
      <c r="O2785" s="9">
        <f t="shared" si="172"/>
        <v>107</v>
      </c>
      <c r="P2785" s="12">
        <f t="shared" si="173"/>
        <v>62.67</v>
      </c>
      <c r="Q2785" s="15" t="s">
        <v>8343</v>
      </c>
      <c r="R2785" t="s">
        <v>8344</v>
      </c>
      <c r="S2785" s="18">
        <f t="shared" si="174"/>
        <v>42490.133877314816</v>
      </c>
      <c r="T2785" s="18">
        <f t="shared" si="175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 s="14">
        <v>94</v>
      </c>
      <c r="M2786" t="b">
        <v>1</v>
      </c>
      <c r="N2786" t="s">
        <v>8303</v>
      </c>
      <c r="O2786" s="9">
        <f t="shared" si="172"/>
        <v>107</v>
      </c>
      <c r="P2786" s="12">
        <f t="shared" si="173"/>
        <v>90.82</v>
      </c>
      <c r="Q2786" s="15" t="s">
        <v>8343</v>
      </c>
      <c r="R2786" t="s">
        <v>8346</v>
      </c>
      <c r="S2786" s="18">
        <f t="shared" si="174"/>
        <v>41814.367800925924</v>
      </c>
      <c r="T2786" s="18">
        <f t="shared" si="175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 s="14">
        <v>20</v>
      </c>
      <c r="M2787" t="b">
        <v>1</v>
      </c>
      <c r="N2787" t="s">
        <v>8269</v>
      </c>
      <c r="O2787" s="9">
        <f t="shared" si="172"/>
        <v>107</v>
      </c>
      <c r="P2787" s="12">
        <f t="shared" si="173"/>
        <v>107.25</v>
      </c>
      <c r="Q2787" s="15" t="s">
        <v>8343</v>
      </c>
      <c r="R2787" t="s">
        <v>8344</v>
      </c>
      <c r="S2787" s="18">
        <f t="shared" si="174"/>
        <v>42284.69694444444</v>
      </c>
      <c r="T2787" s="18">
        <f t="shared" si="175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 s="14">
        <v>70</v>
      </c>
      <c r="M2788" t="b">
        <v>1</v>
      </c>
      <c r="N2788" t="s">
        <v>8263</v>
      </c>
      <c r="O2788" s="9">
        <f t="shared" si="172"/>
        <v>108</v>
      </c>
      <c r="P2788" s="12">
        <f t="shared" si="173"/>
        <v>76.87</v>
      </c>
      <c r="Q2788" s="15" t="s">
        <v>8310</v>
      </c>
      <c r="R2788" t="s">
        <v>8348</v>
      </c>
      <c r="S2788" s="18">
        <f t="shared" si="174"/>
        <v>41932.819525462961</v>
      </c>
      <c r="T2788" s="18">
        <f t="shared" si="175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 s="14">
        <v>38</v>
      </c>
      <c r="M2789" t="b">
        <v>1</v>
      </c>
      <c r="N2789" t="s">
        <v>8263</v>
      </c>
      <c r="O2789" s="9">
        <f t="shared" si="172"/>
        <v>108</v>
      </c>
      <c r="P2789" s="12">
        <f t="shared" si="173"/>
        <v>56.82</v>
      </c>
      <c r="Q2789" s="15" t="s">
        <v>8310</v>
      </c>
      <c r="R2789" t="s">
        <v>8348</v>
      </c>
      <c r="S2789" s="18">
        <f t="shared" si="174"/>
        <v>42033.516898148147</v>
      </c>
      <c r="T2789" s="18">
        <f t="shared" si="175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 s="14">
        <v>57</v>
      </c>
      <c r="M2790" t="b">
        <v>1</v>
      </c>
      <c r="N2790" t="s">
        <v>8264</v>
      </c>
      <c r="O2790" s="9">
        <f t="shared" si="172"/>
        <v>108</v>
      </c>
      <c r="P2790" s="12">
        <f t="shared" si="173"/>
        <v>132.05000000000001</v>
      </c>
      <c r="Q2790" s="15" t="s">
        <v>8310</v>
      </c>
      <c r="R2790" t="s">
        <v>8349</v>
      </c>
      <c r="S2790" s="18">
        <f t="shared" si="174"/>
        <v>41835.821226851855</v>
      </c>
      <c r="T2790" s="18">
        <f t="shared" si="175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 s="14">
        <v>41</v>
      </c>
      <c r="M2791" t="b">
        <v>1</v>
      </c>
      <c r="N2791" t="s">
        <v>8264</v>
      </c>
      <c r="O2791" s="9">
        <f t="shared" si="172"/>
        <v>108</v>
      </c>
      <c r="P2791" s="12">
        <f t="shared" si="173"/>
        <v>58.17</v>
      </c>
      <c r="Q2791" s="15" t="s">
        <v>8310</v>
      </c>
      <c r="R2791" t="s">
        <v>8349</v>
      </c>
      <c r="S2791" s="18">
        <f t="shared" si="174"/>
        <v>41208.010196759256</v>
      </c>
      <c r="T2791" s="18">
        <f t="shared" si="175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 s="14">
        <v>137</v>
      </c>
      <c r="M2792" t="b">
        <v>1</v>
      </c>
      <c r="N2792" t="s">
        <v>8267</v>
      </c>
      <c r="O2792" s="9">
        <f t="shared" si="172"/>
        <v>108</v>
      </c>
      <c r="P2792" s="12">
        <f t="shared" si="173"/>
        <v>117.85</v>
      </c>
      <c r="Q2792" s="15" t="s">
        <v>8310</v>
      </c>
      <c r="R2792" t="s">
        <v>8350</v>
      </c>
      <c r="S2792" s="18">
        <f t="shared" si="174"/>
        <v>41354.708460648151</v>
      </c>
      <c r="T2792" s="18">
        <f t="shared" si="175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 s="14">
        <v>118</v>
      </c>
      <c r="M2793" t="b">
        <v>1</v>
      </c>
      <c r="N2793" t="s">
        <v>8267</v>
      </c>
      <c r="O2793" s="9">
        <f t="shared" si="172"/>
        <v>108</v>
      </c>
      <c r="P2793" s="12">
        <f t="shared" si="173"/>
        <v>45.67</v>
      </c>
      <c r="Q2793" s="15" t="s">
        <v>8310</v>
      </c>
      <c r="R2793" t="s">
        <v>8350</v>
      </c>
      <c r="S2793" s="18">
        <f t="shared" si="174"/>
        <v>40697.498449074075</v>
      </c>
      <c r="T2793" s="18">
        <f t="shared" si="175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 s="14">
        <v>332</v>
      </c>
      <c r="M2794" t="b">
        <v>1</v>
      </c>
      <c r="N2794" t="s">
        <v>8267</v>
      </c>
      <c r="O2794" s="9">
        <f t="shared" si="172"/>
        <v>108</v>
      </c>
      <c r="P2794" s="12">
        <f t="shared" si="173"/>
        <v>65.3</v>
      </c>
      <c r="Q2794" s="15" t="s">
        <v>8310</v>
      </c>
      <c r="R2794" t="s">
        <v>8350</v>
      </c>
      <c r="S2794" s="18">
        <f t="shared" si="174"/>
        <v>41193.032013888893</v>
      </c>
      <c r="T2794" s="18">
        <f t="shared" si="175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 s="14">
        <v>186</v>
      </c>
      <c r="M2795" t="b">
        <v>1</v>
      </c>
      <c r="N2795" t="s">
        <v>8267</v>
      </c>
      <c r="O2795" s="9">
        <f t="shared" si="172"/>
        <v>108</v>
      </c>
      <c r="P2795" s="12">
        <f t="shared" si="173"/>
        <v>145.04</v>
      </c>
      <c r="Q2795" s="15" t="s">
        <v>8310</v>
      </c>
      <c r="R2795" t="s">
        <v>8350</v>
      </c>
      <c r="S2795" s="18">
        <f t="shared" si="174"/>
        <v>42473.57</v>
      </c>
      <c r="T2795" s="18">
        <f t="shared" si="175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 s="14">
        <v>89</v>
      </c>
      <c r="M2796" t="b">
        <v>1</v>
      </c>
      <c r="N2796" t="s">
        <v>8267</v>
      </c>
      <c r="O2796" s="9">
        <f t="shared" si="172"/>
        <v>108</v>
      </c>
      <c r="P2796" s="12">
        <f t="shared" si="173"/>
        <v>72.87</v>
      </c>
      <c r="Q2796" s="15" t="s">
        <v>8310</v>
      </c>
      <c r="R2796" t="s">
        <v>8350</v>
      </c>
      <c r="S2796" s="18">
        <f t="shared" si="174"/>
        <v>42093.760046296295</v>
      </c>
      <c r="T2796" s="18">
        <f t="shared" si="175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 s="14">
        <v>184</v>
      </c>
      <c r="M2797" t="b">
        <v>1</v>
      </c>
      <c r="N2797" t="s">
        <v>8267</v>
      </c>
      <c r="O2797" s="9">
        <f t="shared" si="172"/>
        <v>108</v>
      </c>
      <c r="P2797" s="12">
        <f t="shared" si="173"/>
        <v>58.72</v>
      </c>
      <c r="Q2797" s="15" t="s">
        <v>8310</v>
      </c>
      <c r="R2797" t="s">
        <v>8350</v>
      </c>
      <c r="S2797" s="18">
        <f t="shared" si="174"/>
        <v>40990.909259259257</v>
      </c>
      <c r="T2797" s="18">
        <f t="shared" si="175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 s="14">
        <v>55</v>
      </c>
      <c r="M2798" t="b">
        <v>1</v>
      </c>
      <c r="N2798" t="s">
        <v>8267</v>
      </c>
      <c r="O2798" s="9">
        <f t="shared" si="172"/>
        <v>108</v>
      </c>
      <c r="P2798" s="12">
        <f t="shared" si="173"/>
        <v>55.2</v>
      </c>
      <c r="Q2798" s="15" t="s">
        <v>8310</v>
      </c>
      <c r="R2798" t="s">
        <v>8350</v>
      </c>
      <c r="S2798" s="18">
        <f t="shared" si="174"/>
        <v>41674.08494212963</v>
      </c>
      <c r="T2798" s="18">
        <f t="shared" si="175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 s="14">
        <v>35</v>
      </c>
      <c r="M2799" t="b">
        <v>1</v>
      </c>
      <c r="N2799" t="s">
        <v>8267</v>
      </c>
      <c r="O2799" s="9">
        <f t="shared" si="172"/>
        <v>108</v>
      </c>
      <c r="P2799" s="12">
        <f t="shared" si="173"/>
        <v>86.16</v>
      </c>
      <c r="Q2799" s="15" t="s">
        <v>8310</v>
      </c>
      <c r="R2799" t="s">
        <v>8350</v>
      </c>
      <c r="S2799" s="18">
        <f t="shared" si="174"/>
        <v>40638.162465277775</v>
      </c>
      <c r="T2799" s="18">
        <f t="shared" si="175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 s="14">
        <v>29</v>
      </c>
      <c r="M2800" t="b">
        <v>1</v>
      </c>
      <c r="N2800" t="s">
        <v>8269</v>
      </c>
      <c r="O2800" s="9">
        <f t="shared" si="172"/>
        <v>108</v>
      </c>
      <c r="P2800" s="12">
        <f t="shared" si="173"/>
        <v>126.55</v>
      </c>
      <c r="Q2800" s="15" t="s">
        <v>8343</v>
      </c>
      <c r="R2800" t="s">
        <v>8344</v>
      </c>
      <c r="S2800" s="18">
        <f t="shared" si="174"/>
        <v>42157.591064814813</v>
      </c>
      <c r="T2800" s="18">
        <f t="shared" si="175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 s="14">
        <v>71</v>
      </c>
      <c r="M2801" t="b">
        <v>1</v>
      </c>
      <c r="N2801" t="s">
        <v>8274</v>
      </c>
      <c r="O2801" s="9">
        <f t="shared" si="172"/>
        <v>108</v>
      </c>
      <c r="P2801" s="12">
        <f t="shared" si="173"/>
        <v>45.44</v>
      </c>
      <c r="Q2801" s="15" t="s">
        <v>8319</v>
      </c>
      <c r="R2801" t="s">
        <v>8352</v>
      </c>
      <c r="S2801" s="18">
        <f t="shared" si="174"/>
        <v>40996.994074074071</v>
      </c>
      <c r="T2801" s="18">
        <f t="shared" si="175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 s="14">
        <v>32</v>
      </c>
      <c r="M2802" t="b">
        <v>1</v>
      </c>
      <c r="N2802" t="s">
        <v>8274</v>
      </c>
      <c r="O2802" s="9">
        <f t="shared" si="172"/>
        <v>108</v>
      </c>
      <c r="P2802" s="12">
        <f t="shared" si="173"/>
        <v>60.66</v>
      </c>
      <c r="Q2802" s="15" t="s">
        <v>8319</v>
      </c>
      <c r="R2802" t="s">
        <v>8352</v>
      </c>
      <c r="S2802" s="18">
        <f t="shared" si="174"/>
        <v>41325.525752314818</v>
      </c>
      <c r="T2802" s="18">
        <f t="shared" si="175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 s="14">
        <v>96</v>
      </c>
      <c r="M2803" t="b">
        <v>1</v>
      </c>
      <c r="N2803" t="s">
        <v>8278</v>
      </c>
      <c r="O2803" s="9">
        <f t="shared" si="172"/>
        <v>108</v>
      </c>
      <c r="P2803" s="12">
        <f t="shared" si="173"/>
        <v>61.03</v>
      </c>
      <c r="Q2803" s="15" t="s">
        <v>8319</v>
      </c>
      <c r="R2803" t="s">
        <v>8354</v>
      </c>
      <c r="S2803" s="18">
        <f t="shared" si="174"/>
        <v>42514.666956018518</v>
      </c>
      <c r="T2803" s="18">
        <f t="shared" si="175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 s="14">
        <v>76</v>
      </c>
      <c r="M2804" t="b">
        <v>1</v>
      </c>
      <c r="N2804" t="s">
        <v>8278</v>
      </c>
      <c r="O2804" s="9">
        <f t="shared" si="172"/>
        <v>108</v>
      </c>
      <c r="P2804" s="12">
        <f t="shared" si="173"/>
        <v>65.16</v>
      </c>
      <c r="Q2804" s="15" t="s">
        <v>8319</v>
      </c>
      <c r="R2804" t="s">
        <v>8354</v>
      </c>
      <c r="S2804" s="18">
        <f t="shared" si="174"/>
        <v>42016.641435185185</v>
      </c>
      <c r="T2804" s="18">
        <f t="shared" si="175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 s="14">
        <v>86</v>
      </c>
      <c r="M2805" t="b">
        <v>1</v>
      </c>
      <c r="N2805" t="s">
        <v>8283</v>
      </c>
      <c r="O2805" s="9">
        <f t="shared" si="172"/>
        <v>108</v>
      </c>
      <c r="P2805" s="12">
        <f t="shared" si="173"/>
        <v>112.79</v>
      </c>
      <c r="Q2805" s="15" t="s">
        <v>8331</v>
      </c>
      <c r="R2805" t="s">
        <v>8336</v>
      </c>
      <c r="S2805" s="18">
        <f t="shared" si="174"/>
        <v>42529.979108796295</v>
      </c>
      <c r="T2805" s="18">
        <f t="shared" si="175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 s="14">
        <v>20</v>
      </c>
      <c r="M2806" t="b">
        <v>1</v>
      </c>
      <c r="N2806" t="s">
        <v>8269</v>
      </c>
      <c r="O2806" s="9">
        <f t="shared" si="172"/>
        <v>108</v>
      </c>
      <c r="P2806" s="12">
        <f t="shared" si="173"/>
        <v>81.25</v>
      </c>
      <c r="Q2806" s="15" t="s">
        <v>8343</v>
      </c>
      <c r="R2806" t="s">
        <v>8344</v>
      </c>
      <c r="S2806" s="18">
        <f t="shared" si="174"/>
        <v>42039.384571759263</v>
      </c>
      <c r="T2806" s="18">
        <f t="shared" si="175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 s="14">
        <v>248</v>
      </c>
      <c r="M2807" t="b">
        <v>1</v>
      </c>
      <c r="N2807" t="s">
        <v>8286</v>
      </c>
      <c r="O2807" s="9">
        <f t="shared" si="172"/>
        <v>108</v>
      </c>
      <c r="P2807" s="12">
        <f t="shared" si="173"/>
        <v>69.599999999999994</v>
      </c>
      <c r="Q2807" s="15" t="s">
        <v>8317</v>
      </c>
      <c r="R2807" t="s">
        <v>8358</v>
      </c>
      <c r="S2807" s="18">
        <f t="shared" si="174"/>
        <v>42340.172060185185</v>
      </c>
      <c r="T2807" s="18">
        <f t="shared" si="175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 s="14">
        <v>321</v>
      </c>
      <c r="M2808" t="b">
        <v>1</v>
      </c>
      <c r="N2808" t="s">
        <v>8286</v>
      </c>
      <c r="O2808" s="9">
        <f t="shared" si="172"/>
        <v>108</v>
      </c>
      <c r="P2808" s="12">
        <f t="shared" si="173"/>
        <v>149.46</v>
      </c>
      <c r="Q2808" s="15" t="s">
        <v>8317</v>
      </c>
      <c r="R2808" t="s">
        <v>8358</v>
      </c>
      <c r="S2808" s="18">
        <f t="shared" si="174"/>
        <v>41290.598483796297</v>
      </c>
      <c r="T2808" s="18">
        <f t="shared" si="175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 s="14">
        <v>71</v>
      </c>
      <c r="M2809" t="b">
        <v>1</v>
      </c>
      <c r="N2809" t="s">
        <v>8283</v>
      </c>
      <c r="O2809" s="9">
        <f t="shared" si="172"/>
        <v>108</v>
      </c>
      <c r="P2809" s="12">
        <f t="shared" si="173"/>
        <v>56.98</v>
      </c>
      <c r="Q2809" s="15" t="s">
        <v>8331</v>
      </c>
      <c r="R2809" t="s">
        <v>8336</v>
      </c>
      <c r="S2809" s="18">
        <f t="shared" si="174"/>
        <v>42606.347233796296</v>
      </c>
      <c r="T2809" s="18">
        <f t="shared" si="175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 s="14">
        <v>56</v>
      </c>
      <c r="M2810" t="b">
        <v>1</v>
      </c>
      <c r="N2810" t="s">
        <v>8274</v>
      </c>
      <c r="O2810" s="9">
        <f t="shared" si="172"/>
        <v>108</v>
      </c>
      <c r="P2810" s="12">
        <f t="shared" si="173"/>
        <v>48.33</v>
      </c>
      <c r="Q2810" s="15" t="s">
        <v>8319</v>
      </c>
      <c r="R2810" t="s">
        <v>8352</v>
      </c>
      <c r="S2810" s="18">
        <f t="shared" si="174"/>
        <v>40638.092974537038</v>
      </c>
      <c r="T2810" s="18">
        <f t="shared" si="175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 s="14">
        <v>32</v>
      </c>
      <c r="M2811" t="b">
        <v>1</v>
      </c>
      <c r="N2811" t="s">
        <v>8290</v>
      </c>
      <c r="O2811" s="9">
        <f t="shared" si="172"/>
        <v>108</v>
      </c>
      <c r="P2811" s="12">
        <f t="shared" si="173"/>
        <v>33.75</v>
      </c>
      <c r="Q2811" s="15" t="s">
        <v>8319</v>
      </c>
      <c r="R2811" t="s">
        <v>8355</v>
      </c>
      <c r="S2811" s="18">
        <f t="shared" si="174"/>
        <v>42006.02207175926</v>
      </c>
      <c r="T2811" s="18">
        <f t="shared" si="175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 s="14">
        <v>35</v>
      </c>
      <c r="M2812" t="b">
        <v>1</v>
      </c>
      <c r="N2812" t="s">
        <v>8283</v>
      </c>
      <c r="O2812" s="9">
        <f t="shared" si="172"/>
        <v>108</v>
      </c>
      <c r="P2812" s="12">
        <f t="shared" si="173"/>
        <v>462.86</v>
      </c>
      <c r="Q2812" s="15" t="s">
        <v>8331</v>
      </c>
      <c r="R2812" t="s">
        <v>8336</v>
      </c>
      <c r="S2812" s="18">
        <f t="shared" si="174"/>
        <v>42420.74962962963</v>
      </c>
      <c r="T2812" s="18">
        <f t="shared" si="175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 s="14">
        <v>50</v>
      </c>
      <c r="M2813" t="b">
        <v>1</v>
      </c>
      <c r="N2813" t="s">
        <v>8277</v>
      </c>
      <c r="O2813" s="9">
        <f t="shared" si="172"/>
        <v>108</v>
      </c>
      <c r="P2813" s="12">
        <f t="shared" si="173"/>
        <v>54.2</v>
      </c>
      <c r="Q2813" s="15" t="s">
        <v>8319</v>
      </c>
      <c r="R2813" t="s">
        <v>8321</v>
      </c>
      <c r="S2813" s="18">
        <f t="shared" si="174"/>
        <v>41773.932534722226</v>
      </c>
      <c r="T2813" s="18">
        <f t="shared" si="175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 s="14">
        <v>180</v>
      </c>
      <c r="M2814" t="b">
        <v>1</v>
      </c>
      <c r="N2814" t="s">
        <v>8293</v>
      </c>
      <c r="O2814" s="9">
        <f t="shared" si="172"/>
        <v>108</v>
      </c>
      <c r="P2814" s="12">
        <f t="shared" si="173"/>
        <v>90.18</v>
      </c>
      <c r="Q2814" s="15" t="s">
        <v>8314</v>
      </c>
      <c r="R2814" t="s">
        <v>8359</v>
      </c>
      <c r="S2814" s="18">
        <f t="shared" si="174"/>
        <v>42138.684189814812</v>
      </c>
      <c r="T2814" s="18">
        <f t="shared" si="175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 s="14">
        <v>35</v>
      </c>
      <c r="M2815" t="b">
        <v>1</v>
      </c>
      <c r="N2815" t="s">
        <v>8293</v>
      </c>
      <c r="O2815" s="9">
        <f t="shared" si="172"/>
        <v>108</v>
      </c>
      <c r="P2815" s="12">
        <f t="shared" si="173"/>
        <v>154.16999999999999</v>
      </c>
      <c r="Q2815" s="15" t="s">
        <v>8314</v>
      </c>
      <c r="R2815" t="s">
        <v>8359</v>
      </c>
      <c r="S2815" s="18">
        <f t="shared" si="174"/>
        <v>42705.764513888891</v>
      </c>
      <c r="T2815" s="18">
        <f t="shared" si="175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 s="14">
        <v>46</v>
      </c>
      <c r="M2816" t="b">
        <v>1</v>
      </c>
      <c r="N2816" t="s">
        <v>8277</v>
      </c>
      <c r="O2816" s="9">
        <f t="shared" si="172"/>
        <v>108</v>
      </c>
      <c r="P2816" s="12">
        <f t="shared" si="173"/>
        <v>70.650000000000006</v>
      </c>
      <c r="Q2816" s="15" t="s">
        <v>8319</v>
      </c>
      <c r="R2816" t="s">
        <v>8321</v>
      </c>
      <c r="S2816" s="18">
        <f t="shared" si="174"/>
        <v>41731.833124999997</v>
      </c>
      <c r="T2816" s="18">
        <f t="shared" si="175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 s="14">
        <v>58</v>
      </c>
      <c r="M2817" t="b">
        <v>1</v>
      </c>
      <c r="N2817" t="s">
        <v>8277</v>
      </c>
      <c r="O2817" s="9">
        <f t="shared" si="172"/>
        <v>108</v>
      </c>
      <c r="P2817" s="12">
        <f t="shared" si="173"/>
        <v>37.15</v>
      </c>
      <c r="Q2817" s="15" t="s">
        <v>8319</v>
      </c>
      <c r="R2817" t="s">
        <v>8321</v>
      </c>
      <c r="S2817" s="18">
        <f t="shared" si="174"/>
        <v>41934.71056712963</v>
      </c>
      <c r="T2817" s="18">
        <f t="shared" si="175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 s="14">
        <v>218</v>
      </c>
      <c r="M2818" t="b">
        <v>1</v>
      </c>
      <c r="N2818" t="s">
        <v>8295</v>
      </c>
      <c r="O2818" s="9">
        <f t="shared" ref="O2818:O2881" si="176">ROUND(E2818/D2818*100,0)</f>
        <v>108</v>
      </c>
      <c r="P2818" s="12">
        <f t="shared" si="173"/>
        <v>37.200000000000003</v>
      </c>
      <c r="Q2818" s="15" t="s">
        <v>8324</v>
      </c>
      <c r="R2818" t="s">
        <v>8356</v>
      </c>
      <c r="S2818" s="18">
        <f t="shared" si="174"/>
        <v>42452.666770833333</v>
      </c>
      <c r="T2818" s="18">
        <f t="shared" si="175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 s="14">
        <v>321</v>
      </c>
      <c r="M2819" t="b">
        <v>1</v>
      </c>
      <c r="N2819" t="s">
        <v>8295</v>
      </c>
      <c r="O2819" s="9">
        <f t="shared" si="176"/>
        <v>108</v>
      </c>
      <c r="P2819" s="12">
        <f t="shared" ref="P2819:P2882" si="177">IFERROR(ROUND(E2819/L2819,2),0)</f>
        <v>60.82</v>
      </c>
      <c r="Q2819" s="15" t="s">
        <v>8324</v>
      </c>
      <c r="R2819" t="s">
        <v>8356</v>
      </c>
      <c r="S2819" s="18">
        <f t="shared" ref="S2819:S2882" si="178">(((J2819/60)/60)/24)+DATE(1970,1,1)</f>
        <v>42381.79886574074</v>
      </c>
      <c r="T2819" s="18">
        <f t="shared" ref="T2819:T2882" si="179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 s="14">
        <v>27</v>
      </c>
      <c r="M2820" t="b">
        <v>1</v>
      </c>
      <c r="N2820" t="s">
        <v>8274</v>
      </c>
      <c r="O2820" s="9">
        <f t="shared" si="176"/>
        <v>108</v>
      </c>
      <c r="P2820" s="12">
        <f t="shared" si="177"/>
        <v>34.07</v>
      </c>
      <c r="Q2820" s="15" t="s">
        <v>8319</v>
      </c>
      <c r="R2820" t="s">
        <v>8352</v>
      </c>
      <c r="S2820" s="18">
        <f t="shared" si="178"/>
        <v>41151.708321759259</v>
      </c>
      <c r="T2820" s="18">
        <f t="shared" si="179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 s="14">
        <v>79</v>
      </c>
      <c r="M2821" t="b">
        <v>1</v>
      </c>
      <c r="N2821" t="s">
        <v>8277</v>
      </c>
      <c r="O2821" s="9">
        <f t="shared" si="176"/>
        <v>108</v>
      </c>
      <c r="P2821" s="12">
        <f t="shared" si="177"/>
        <v>40.96</v>
      </c>
      <c r="Q2821" s="15" t="s">
        <v>8319</v>
      </c>
      <c r="R2821" t="s">
        <v>8321</v>
      </c>
      <c r="S2821" s="18">
        <f t="shared" si="178"/>
        <v>41716.632847222223</v>
      </c>
      <c r="T2821" s="18">
        <f t="shared" si="179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 s="14">
        <v>77</v>
      </c>
      <c r="M2822" t="b">
        <v>1</v>
      </c>
      <c r="N2822" t="s">
        <v>8277</v>
      </c>
      <c r="O2822" s="9">
        <f t="shared" si="176"/>
        <v>108</v>
      </c>
      <c r="P2822" s="12">
        <f t="shared" si="177"/>
        <v>41.96</v>
      </c>
      <c r="Q2822" s="15" t="s">
        <v>8319</v>
      </c>
      <c r="R2822" t="s">
        <v>8321</v>
      </c>
      <c r="S2822" s="18">
        <f t="shared" si="178"/>
        <v>41593.082002314812</v>
      </c>
      <c r="T2822" s="18">
        <f t="shared" si="179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 s="14">
        <v>109</v>
      </c>
      <c r="M2823" t="b">
        <v>1</v>
      </c>
      <c r="N2823" t="s">
        <v>8296</v>
      </c>
      <c r="O2823" s="9">
        <f t="shared" si="176"/>
        <v>108</v>
      </c>
      <c r="P2823" s="12">
        <f t="shared" si="177"/>
        <v>74.23</v>
      </c>
      <c r="Q2823" s="15" t="s">
        <v>8327</v>
      </c>
      <c r="R2823" t="s">
        <v>8347</v>
      </c>
      <c r="S2823" s="18">
        <f t="shared" si="178"/>
        <v>42187.125625000001</v>
      </c>
      <c r="T2823" s="18">
        <f t="shared" si="179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 s="14">
        <v>9</v>
      </c>
      <c r="M2824" t="b">
        <v>1</v>
      </c>
      <c r="N2824" t="s">
        <v>8296</v>
      </c>
      <c r="O2824" s="9">
        <f t="shared" si="176"/>
        <v>108</v>
      </c>
      <c r="P2824" s="12">
        <f t="shared" si="177"/>
        <v>47.78</v>
      </c>
      <c r="Q2824" s="15" t="s">
        <v>8327</v>
      </c>
      <c r="R2824" t="s">
        <v>8347</v>
      </c>
      <c r="S2824" s="18">
        <f t="shared" si="178"/>
        <v>42607.316122685181</v>
      </c>
      <c r="T2824" s="18">
        <f t="shared" si="179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 s="14">
        <v>120</v>
      </c>
      <c r="M2825" t="b">
        <v>1</v>
      </c>
      <c r="N2825" t="s">
        <v>8296</v>
      </c>
      <c r="O2825" s="9">
        <f t="shared" si="176"/>
        <v>108</v>
      </c>
      <c r="P2825" s="12">
        <f t="shared" si="177"/>
        <v>90</v>
      </c>
      <c r="Q2825" s="15" t="s">
        <v>8327</v>
      </c>
      <c r="R2825" t="s">
        <v>8347</v>
      </c>
      <c r="S2825" s="18">
        <f t="shared" si="178"/>
        <v>41943.142534722225</v>
      </c>
      <c r="T2825" s="18">
        <f t="shared" si="179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 s="14">
        <v>119</v>
      </c>
      <c r="M2826" t="b">
        <v>1</v>
      </c>
      <c r="N2826" t="s">
        <v>8293</v>
      </c>
      <c r="O2826" s="9">
        <f t="shared" si="176"/>
        <v>108</v>
      </c>
      <c r="P2826" s="12">
        <f t="shared" si="177"/>
        <v>451.84</v>
      </c>
      <c r="Q2826" s="15" t="s">
        <v>8314</v>
      </c>
      <c r="R2826" t="s">
        <v>8359</v>
      </c>
      <c r="S2826" s="18">
        <f t="shared" si="178"/>
        <v>42044.272847222222</v>
      </c>
      <c r="T2826" s="18">
        <f t="shared" si="179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 s="14">
        <v>24</v>
      </c>
      <c r="M2827" t="b">
        <v>1</v>
      </c>
      <c r="N2827" t="s">
        <v>8269</v>
      </c>
      <c r="O2827" s="9">
        <f t="shared" si="176"/>
        <v>108</v>
      </c>
      <c r="P2827" s="12">
        <f t="shared" si="177"/>
        <v>89.67</v>
      </c>
      <c r="Q2827" s="15" t="s">
        <v>8343</v>
      </c>
      <c r="R2827" t="s">
        <v>8344</v>
      </c>
      <c r="S2827" s="18">
        <f t="shared" si="178"/>
        <v>42183.231006944443</v>
      </c>
      <c r="T2827" s="18">
        <f t="shared" si="179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 s="14">
        <v>57</v>
      </c>
      <c r="M2828" t="b">
        <v>1</v>
      </c>
      <c r="N2828" t="s">
        <v>8269</v>
      </c>
      <c r="O2828" s="9">
        <f t="shared" si="176"/>
        <v>108</v>
      </c>
      <c r="P2828" s="12">
        <f t="shared" si="177"/>
        <v>47.46</v>
      </c>
      <c r="Q2828" s="15" t="s">
        <v>8343</v>
      </c>
      <c r="R2828" t="s">
        <v>8344</v>
      </c>
      <c r="S2828" s="18">
        <f t="shared" si="178"/>
        <v>41759.13962962963</v>
      </c>
      <c r="T2828" s="18">
        <f t="shared" si="179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 s="14">
        <v>64</v>
      </c>
      <c r="M2829" t="b">
        <v>1</v>
      </c>
      <c r="N2829" t="s">
        <v>8269</v>
      </c>
      <c r="O2829" s="9">
        <f t="shared" si="176"/>
        <v>108</v>
      </c>
      <c r="P2829" s="12">
        <f t="shared" si="177"/>
        <v>25.25</v>
      </c>
      <c r="Q2829" s="15" t="s">
        <v>8343</v>
      </c>
      <c r="R2829" t="s">
        <v>8344</v>
      </c>
      <c r="S2829" s="18">
        <f t="shared" si="178"/>
        <v>42103.399479166663</v>
      </c>
      <c r="T2829" s="18">
        <f t="shared" si="179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 s="14">
        <v>19</v>
      </c>
      <c r="M2830" t="b">
        <v>1</v>
      </c>
      <c r="N2830" t="s">
        <v>8269</v>
      </c>
      <c r="O2830" s="9">
        <f t="shared" si="176"/>
        <v>108</v>
      </c>
      <c r="P2830" s="12">
        <f t="shared" si="177"/>
        <v>113.42</v>
      </c>
      <c r="Q2830" s="15" t="s">
        <v>8343</v>
      </c>
      <c r="R2830" t="s">
        <v>8344</v>
      </c>
      <c r="S2830" s="18">
        <f t="shared" si="178"/>
        <v>42171.034861111111</v>
      </c>
      <c r="T2830" s="18">
        <f t="shared" si="179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 s="14">
        <v>35</v>
      </c>
      <c r="M2831" t="b">
        <v>1</v>
      </c>
      <c r="N2831" t="s">
        <v>8269</v>
      </c>
      <c r="O2831" s="9">
        <f t="shared" si="176"/>
        <v>108</v>
      </c>
      <c r="P2831" s="12">
        <f t="shared" si="177"/>
        <v>83.51</v>
      </c>
      <c r="Q2831" s="15" t="s">
        <v>8343</v>
      </c>
      <c r="R2831" t="s">
        <v>8344</v>
      </c>
      <c r="S2831" s="18">
        <f t="shared" si="178"/>
        <v>42268.127696759257</v>
      </c>
      <c r="T2831" s="18">
        <f t="shared" si="179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 s="14">
        <v>11</v>
      </c>
      <c r="M2832" t="b">
        <v>1</v>
      </c>
      <c r="N2832" t="s">
        <v>8269</v>
      </c>
      <c r="O2832" s="9">
        <f t="shared" si="176"/>
        <v>108</v>
      </c>
      <c r="P2832" s="12">
        <f t="shared" si="177"/>
        <v>44.09</v>
      </c>
      <c r="Q2832" s="15" t="s">
        <v>8343</v>
      </c>
      <c r="R2832" t="s">
        <v>8344</v>
      </c>
      <c r="S2832" s="18">
        <f t="shared" si="178"/>
        <v>42746.261782407411</v>
      </c>
      <c r="T2832" s="18">
        <f t="shared" si="179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 s="14">
        <v>37</v>
      </c>
      <c r="M2833" t="b">
        <v>1</v>
      </c>
      <c r="N2833" t="s">
        <v>8303</v>
      </c>
      <c r="O2833" s="9">
        <f t="shared" si="176"/>
        <v>108</v>
      </c>
      <c r="P2833" s="12">
        <f t="shared" si="177"/>
        <v>72.97</v>
      </c>
      <c r="Q2833" s="15" t="s">
        <v>8343</v>
      </c>
      <c r="R2833" t="s">
        <v>8346</v>
      </c>
      <c r="S2833" s="18">
        <f t="shared" si="178"/>
        <v>41775.636157407411</v>
      </c>
      <c r="T2833" s="18">
        <f t="shared" si="179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 s="14">
        <v>97</v>
      </c>
      <c r="M2834" t="b">
        <v>1</v>
      </c>
      <c r="N2834" t="s">
        <v>8301</v>
      </c>
      <c r="O2834" s="9">
        <f t="shared" si="176"/>
        <v>108</v>
      </c>
      <c r="P2834" s="12">
        <f t="shared" si="177"/>
        <v>88.87</v>
      </c>
      <c r="Q2834" s="15" t="s">
        <v>8343</v>
      </c>
      <c r="R2834" t="s">
        <v>8345</v>
      </c>
      <c r="S2834" s="18">
        <f t="shared" si="178"/>
        <v>41957.756840277783</v>
      </c>
      <c r="T2834" s="18">
        <f t="shared" si="179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 s="14">
        <v>42</v>
      </c>
      <c r="M2835" t="b">
        <v>1</v>
      </c>
      <c r="N2835" t="s">
        <v>8301</v>
      </c>
      <c r="O2835" s="9">
        <f t="shared" si="176"/>
        <v>108</v>
      </c>
      <c r="P2835" s="12">
        <f t="shared" si="177"/>
        <v>76.790000000000006</v>
      </c>
      <c r="Q2835" s="15" t="s">
        <v>8343</v>
      </c>
      <c r="R2835" t="s">
        <v>8345</v>
      </c>
      <c r="S2835" s="18">
        <f t="shared" si="178"/>
        <v>42177.791909722218</v>
      </c>
      <c r="T2835" s="18">
        <f t="shared" si="179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 s="14">
        <v>16</v>
      </c>
      <c r="M2836" t="b">
        <v>0</v>
      </c>
      <c r="N2836" t="s">
        <v>8269</v>
      </c>
      <c r="O2836" s="9">
        <f t="shared" si="176"/>
        <v>108</v>
      </c>
      <c r="P2836" s="12">
        <f t="shared" si="177"/>
        <v>33.75</v>
      </c>
      <c r="Q2836" s="15" t="s">
        <v>8343</v>
      </c>
      <c r="R2836" t="s">
        <v>8344</v>
      </c>
      <c r="S2836" s="18">
        <f t="shared" si="178"/>
        <v>42788.565208333333</v>
      </c>
      <c r="T2836" s="18">
        <f t="shared" si="179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 s="14">
        <v>202</v>
      </c>
      <c r="M2837" t="b">
        <v>1</v>
      </c>
      <c r="N2837" t="s">
        <v>8269</v>
      </c>
      <c r="O2837" s="9">
        <f t="shared" si="176"/>
        <v>108</v>
      </c>
      <c r="P2837" s="12">
        <f t="shared" si="177"/>
        <v>106.8</v>
      </c>
      <c r="Q2837" s="15" t="s">
        <v>8343</v>
      </c>
      <c r="R2837" t="s">
        <v>8344</v>
      </c>
      <c r="S2837" s="18">
        <f t="shared" si="178"/>
        <v>41933.291643518518</v>
      </c>
      <c r="T2837" s="18">
        <f t="shared" si="179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 s="14">
        <v>16</v>
      </c>
      <c r="M2838" t="b">
        <v>1</v>
      </c>
      <c r="N2838" t="s">
        <v>8269</v>
      </c>
      <c r="O2838" s="9">
        <f t="shared" si="176"/>
        <v>108</v>
      </c>
      <c r="P2838" s="12">
        <f t="shared" si="177"/>
        <v>33.75</v>
      </c>
      <c r="Q2838" s="15" t="s">
        <v>8343</v>
      </c>
      <c r="R2838" t="s">
        <v>8344</v>
      </c>
      <c r="S2838" s="18">
        <f t="shared" si="178"/>
        <v>41990.585486111115</v>
      </c>
      <c r="T2838" s="18">
        <f t="shared" si="179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 s="14">
        <v>70</v>
      </c>
      <c r="M2839" t="b">
        <v>1</v>
      </c>
      <c r="N2839" t="s">
        <v>8269</v>
      </c>
      <c r="O2839" s="9">
        <f t="shared" si="176"/>
        <v>108</v>
      </c>
      <c r="P2839" s="12">
        <f t="shared" si="177"/>
        <v>76.8</v>
      </c>
      <c r="Q2839" s="15" t="s">
        <v>8343</v>
      </c>
      <c r="R2839" t="s">
        <v>8344</v>
      </c>
      <c r="S2839" s="18">
        <f t="shared" si="178"/>
        <v>42495.992800925931</v>
      </c>
      <c r="T2839" s="18">
        <f t="shared" si="179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 s="14">
        <v>21</v>
      </c>
      <c r="M2840" t="b">
        <v>1</v>
      </c>
      <c r="N2840" t="s">
        <v>8269</v>
      </c>
      <c r="O2840" s="9">
        <f t="shared" si="176"/>
        <v>108</v>
      </c>
      <c r="P2840" s="12">
        <f t="shared" si="177"/>
        <v>28.19</v>
      </c>
      <c r="Q2840" s="15" t="s">
        <v>8343</v>
      </c>
      <c r="R2840" t="s">
        <v>8344</v>
      </c>
      <c r="S2840" s="18">
        <f t="shared" si="178"/>
        <v>41858.355393518519</v>
      </c>
      <c r="T2840" s="18">
        <f t="shared" si="179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 s="14">
        <v>87</v>
      </c>
      <c r="M2841" t="b">
        <v>1</v>
      </c>
      <c r="N2841" t="s">
        <v>8269</v>
      </c>
      <c r="O2841" s="9">
        <f t="shared" si="176"/>
        <v>108</v>
      </c>
      <c r="P2841" s="12">
        <f t="shared" si="177"/>
        <v>46.61</v>
      </c>
      <c r="Q2841" s="15" t="s">
        <v>8343</v>
      </c>
      <c r="R2841" t="s">
        <v>8344</v>
      </c>
      <c r="S2841" s="18">
        <f t="shared" si="178"/>
        <v>41884.056747685187</v>
      </c>
      <c r="T2841" s="18">
        <f t="shared" si="179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 s="14">
        <v>25</v>
      </c>
      <c r="M2842" t="b">
        <v>1</v>
      </c>
      <c r="N2842" t="s">
        <v>8269</v>
      </c>
      <c r="O2842" s="9">
        <f t="shared" si="176"/>
        <v>108</v>
      </c>
      <c r="P2842" s="12">
        <f t="shared" si="177"/>
        <v>43.28</v>
      </c>
      <c r="Q2842" s="15" t="s">
        <v>8343</v>
      </c>
      <c r="R2842" t="s">
        <v>8344</v>
      </c>
      <c r="S2842" s="18">
        <f t="shared" si="178"/>
        <v>42016.832465277781</v>
      </c>
      <c r="T2842" s="18">
        <f t="shared" si="179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 s="14">
        <v>14</v>
      </c>
      <c r="M2843" t="b">
        <v>1</v>
      </c>
      <c r="N2843" t="s">
        <v>8269</v>
      </c>
      <c r="O2843" s="9">
        <f t="shared" si="176"/>
        <v>108</v>
      </c>
      <c r="P2843" s="12">
        <f t="shared" si="177"/>
        <v>77</v>
      </c>
      <c r="Q2843" s="15" t="s">
        <v>8343</v>
      </c>
      <c r="R2843" t="s">
        <v>8344</v>
      </c>
      <c r="S2843" s="18">
        <f t="shared" si="178"/>
        <v>42402.889027777783</v>
      </c>
      <c r="T2843" s="18">
        <f t="shared" si="179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 s="14">
        <v>38</v>
      </c>
      <c r="M2844" t="b">
        <v>1</v>
      </c>
      <c r="N2844" t="s">
        <v>8269</v>
      </c>
      <c r="O2844" s="9">
        <f t="shared" si="176"/>
        <v>108</v>
      </c>
      <c r="P2844" s="12">
        <f t="shared" si="177"/>
        <v>70.760000000000005</v>
      </c>
      <c r="Q2844" s="15" t="s">
        <v>8343</v>
      </c>
      <c r="R2844" t="s">
        <v>8344</v>
      </c>
      <c r="S2844" s="18">
        <f t="shared" si="178"/>
        <v>42545.478333333333</v>
      </c>
      <c r="T2844" s="18">
        <f t="shared" si="179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 s="14">
        <v>74</v>
      </c>
      <c r="M2845" t="b">
        <v>1</v>
      </c>
      <c r="N2845" t="s">
        <v>8269</v>
      </c>
      <c r="O2845" s="9">
        <f t="shared" si="176"/>
        <v>108</v>
      </c>
      <c r="P2845" s="12">
        <f t="shared" si="177"/>
        <v>46.89</v>
      </c>
      <c r="Q2845" s="15" t="s">
        <v>8343</v>
      </c>
      <c r="R2845" t="s">
        <v>8344</v>
      </c>
      <c r="S2845" s="18">
        <f t="shared" si="178"/>
        <v>42115.889652777783</v>
      </c>
      <c r="T2845" s="18">
        <f t="shared" si="179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 s="14">
        <v>15</v>
      </c>
      <c r="M2846" t="b">
        <v>1</v>
      </c>
      <c r="N2846" t="s">
        <v>8269</v>
      </c>
      <c r="O2846" s="9">
        <f t="shared" si="176"/>
        <v>108</v>
      </c>
      <c r="P2846" s="12">
        <f t="shared" si="177"/>
        <v>79</v>
      </c>
      <c r="Q2846" s="15" t="s">
        <v>8343</v>
      </c>
      <c r="R2846" t="s">
        <v>8344</v>
      </c>
      <c r="S2846" s="18">
        <f t="shared" si="178"/>
        <v>41856.715069444443</v>
      </c>
      <c r="T2846" s="18">
        <f t="shared" si="179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 s="14">
        <v>30</v>
      </c>
      <c r="M2847" t="b">
        <v>1</v>
      </c>
      <c r="N2847" t="s">
        <v>8269</v>
      </c>
      <c r="O2847" s="9">
        <f t="shared" si="176"/>
        <v>108</v>
      </c>
      <c r="P2847" s="12">
        <f t="shared" si="177"/>
        <v>72</v>
      </c>
      <c r="Q2847" s="15" t="s">
        <v>8343</v>
      </c>
      <c r="R2847" t="s">
        <v>8344</v>
      </c>
      <c r="S2847" s="18">
        <f t="shared" si="178"/>
        <v>42479.465833333335</v>
      </c>
      <c r="T2847" s="18">
        <f t="shared" si="179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 s="14">
        <v>35</v>
      </c>
      <c r="M2848" t="b">
        <v>1</v>
      </c>
      <c r="N2848" t="s">
        <v>8269</v>
      </c>
      <c r="O2848" s="9">
        <f t="shared" si="176"/>
        <v>108</v>
      </c>
      <c r="P2848" s="12">
        <f t="shared" si="177"/>
        <v>30.93</v>
      </c>
      <c r="Q2848" s="15" t="s">
        <v>8343</v>
      </c>
      <c r="R2848" t="s">
        <v>8344</v>
      </c>
      <c r="S2848" s="18">
        <f t="shared" si="178"/>
        <v>41785.707708333335</v>
      </c>
      <c r="T2848" s="18">
        <f t="shared" si="179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 s="14">
        <v>58</v>
      </c>
      <c r="M2849" t="b">
        <v>1</v>
      </c>
      <c r="N2849" t="s">
        <v>8303</v>
      </c>
      <c r="O2849" s="9">
        <f t="shared" si="176"/>
        <v>108</v>
      </c>
      <c r="P2849" s="12">
        <f t="shared" si="177"/>
        <v>74.239999999999995</v>
      </c>
      <c r="Q2849" s="15" t="s">
        <v>8343</v>
      </c>
      <c r="R2849" t="s">
        <v>8346</v>
      </c>
      <c r="S2849" s="18">
        <f t="shared" si="178"/>
        <v>41772.727893518517</v>
      </c>
      <c r="T2849" s="18">
        <f t="shared" si="179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 s="14">
        <v>57</v>
      </c>
      <c r="M2850" t="b">
        <v>1</v>
      </c>
      <c r="N2850" t="s">
        <v>8303</v>
      </c>
      <c r="O2850" s="9">
        <f t="shared" si="176"/>
        <v>108</v>
      </c>
      <c r="P2850" s="12">
        <f t="shared" si="177"/>
        <v>94.91</v>
      </c>
      <c r="Q2850" s="15" t="s">
        <v>8343</v>
      </c>
      <c r="R2850" t="s">
        <v>8346</v>
      </c>
      <c r="S2850" s="18">
        <f t="shared" si="178"/>
        <v>42656.005173611105</v>
      </c>
      <c r="T2850" s="18">
        <f t="shared" si="179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 s="14">
        <v>7</v>
      </c>
      <c r="M2851" t="b">
        <v>1</v>
      </c>
      <c r="N2851" t="s">
        <v>8269</v>
      </c>
      <c r="O2851" s="9">
        <f t="shared" si="176"/>
        <v>108</v>
      </c>
      <c r="P2851" s="12">
        <f t="shared" si="177"/>
        <v>38.57</v>
      </c>
      <c r="Q2851" s="15" t="s">
        <v>8343</v>
      </c>
      <c r="R2851" t="s">
        <v>8344</v>
      </c>
      <c r="S2851" s="18">
        <f t="shared" si="178"/>
        <v>42571.626192129625</v>
      </c>
      <c r="T2851" s="18">
        <f t="shared" si="179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 s="14">
        <v>101</v>
      </c>
      <c r="M2852" t="b">
        <v>1</v>
      </c>
      <c r="N2852" t="s">
        <v>8263</v>
      </c>
      <c r="O2852" s="9">
        <f t="shared" si="176"/>
        <v>109</v>
      </c>
      <c r="P2852" s="12">
        <f t="shared" si="177"/>
        <v>199.9</v>
      </c>
      <c r="Q2852" s="15" t="s">
        <v>8310</v>
      </c>
      <c r="R2852" t="s">
        <v>8348</v>
      </c>
      <c r="S2852" s="18">
        <f t="shared" si="178"/>
        <v>41878.627187500002</v>
      </c>
      <c r="T2852" s="18">
        <f t="shared" si="179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 s="14">
        <v>574</v>
      </c>
      <c r="M2853" t="b">
        <v>1</v>
      </c>
      <c r="N2853" t="s">
        <v>8263</v>
      </c>
      <c r="O2853" s="9">
        <f t="shared" si="176"/>
        <v>109</v>
      </c>
      <c r="P2853" s="12">
        <f t="shared" si="177"/>
        <v>66.349999999999994</v>
      </c>
      <c r="Q2853" s="15" t="s">
        <v>8310</v>
      </c>
      <c r="R2853" t="s">
        <v>8348</v>
      </c>
      <c r="S2853" s="18">
        <f t="shared" si="178"/>
        <v>42229.820173611108</v>
      </c>
      <c r="T2853" s="18">
        <f t="shared" si="179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 s="14">
        <v>135</v>
      </c>
      <c r="M2854" t="b">
        <v>1</v>
      </c>
      <c r="N2854" t="s">
        <v>8267</v>
      </c>
      <c r="O2854" s="9">
        <f t="shared" si="176"/>
        <v>109</v>
      </c>
      <c r="P2854" s="12">
        <f t="shared" si="177"/>
        <v>121.28</v>
      </c>
      <c r="Q2854" s="15" t="s">
        <v>8310</v>
      </c>
      <c r="R2854" t="s">
        <v>8350</v>
      </c>
      <c r="S2854" s="18">
        <f t="shared" si="178"/>
        <v>41313.816249999996</v>
      </c>
      <c r="T2854" s="18">
        <f t="shared" si="179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 s="14">
        <v>2436</v>
      </c>
      <c r="M2855" t="b">
        <v>1</v>
      </c>
      <c r="N2855" t="s">
        <v>8267</v>
      </c>
      <c r="O2855" s="9">
        <f t="shared" si="176"/>
        <v>109</v>
      </c>
      <c r="P2855" s="12">
        <f t="shared" si="177"/>
        <v>56.34</v>
      </c>
      <c r="Q2855" s="15" t="s">
        <v>8310</v>
      </c>
      <c r="R2855" t="s">
        <v>8350</v>
      </c>
      <c r="S2855" s="18">
        <f t="shared" si="178"/>
        <v>41709.463518518518</v>
      </c>
      <c r="T2855" s="18">
        <f t="shared" si="179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 s="14">
        <v>613</v>
      </c>
      <c r="M2856" t="b">
        <v>1</v>
      </c>
      <c r="N2856" t="s">
        <v>8267</v>
      </c>
      <c r="O2856" s="9">
        <f t="shared" si="176"/>
        <v>109</v>
      </c>
      <c r="P2856" s="12">
        <f t="shared" si="177"/>
        <v>103.52</v>
      </c>
      <c r="Q2856" s="15" t="s">
        <v>8310</v>
      </c>
      <c r="R2856" t="s">
        <v>8350</v>
      </c>
      <c r="S2856" s="18">
        <f t="shared" si="178"/>
        <v>42297.791886574079</v>
      </c>
      <c r="T2856" s="18">
        <f t="shared" si="179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 s="14">
        <v>130</v>
      </c>
      <c r="M2857" t="b">
        <v>1</v>
      </c>
      <c r="N2857" t="s">
        <v>8269</v>
      </c>
      <c r="O2857" s="9">
        <f t="shared" si="176"/>
        <v>109</v>
      </c>
      <c r="P2857" s="12">
        <f t="shared" si="177"/>
        <v>29.26</v>
      </c>
      <c r="Q2857" s="15" t="s">
        <v>8343</v>
      </c>
      <c r="R2857" t="s">
        <v>8344</v>
      </c>
      <c r="S2857" s="18">
        <f t="shared" si="178"/>
        <v>42492.717233796298</v>
      </c>
      <c r="T2857" s="18">
        <f t="shared" si="179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 s="14">
        <v>100</v>
      </c>
      <c r="M2858" t="b">
        <v>1</v>
      </c>
      <c r="N2858" t="s">
        <v>8272</v>
      </c>
      <c r="O2858" s="9">
        <f t="shared" si="176"/>
        <v>109</v>
      </c>
      <c r="P2858" s="12">
        <f t="shared" si="177"/>
        <v>54.69</v>
      </c>
      <c r="Q2858" s="15" t="s">
        <v>8317</v>
      </c>
      <c r="R2858" t="s">
        <v>8351</v>
      </c>
      <c r="S2858" s="18">
        <f t="shared" si="178"/>
        <v>42184.816539351858</v>
      </c>
      <c r="T2858" s="18">
        <f t="shared" si="179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 s="14">
        <v>14</v>
      </c>
      <c r="M2859" t="b">
        <v>1</v>
      </c>
      <c r="N2859" t="s">
        <v>8274</v>
      </c>
      <c r="O2859" s="9">
        <f t="shared" si="176"/>
        <v>109</v>
      </c>
      <c r="P2859" s="12">
        <f t="shared" si="177"/>
        <v>132.86000000000001</v>
      </c>
      <c r="Q2859" s="15" t="s">
        <v>8319</v>
      </c>
      <c r="R2859" t="s">
        <v>8352</v>
      </c>
      <c r="S2859" s="18">
        <f t="shared" si="178"/>
        <v>41277.186111111114</v>
      </c>
      <c r="T2859" s="18">
        <f t="shared" si="179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 s="14">
        <v>14</v>
      </c>
      <c r="M2860" t="b">
        <v>1</v>
      </c>
      <c r="N2860" t="s">
        <v>8274</v>
      </c>
      <c r="O2860" s="9">
        <f t="shared" si="176"/>
        <v>109</v>
      </c>
      <c r="P2860" s="12">
        <f t="shared" si="177"/>
        <v>31.07</v>
      </c>
      <c r="Q2860" s="15" t="s">
        <v>8319</v>
      </c>
      <c r="R2860" t="s">
        <v>8352</v>
      </c>
      <c r="S2860" s="18">
        <f t="shared" si="178"/>
        <v>41619.998310185183</v>
      </c>
      <c r="T2860" s="18">
        <f t="shared" si="179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 s="14">
        <v>33</v>
      </c>
      <c r="M2861" t="b">
        <v>1</v>
      </c>
      <c r="N2861" t="s">
        <v>8283</v>
      </c>
      <c r="O2861" s="9">
        <f t="shared" si="176"/>
        <v>109</v>
      </c>
      <c r="P2861" s="12">
        <f t="shared" si="177"/>
        <v>89.24</v>
      </c>
      <c r="Q2861" s="15" t="s">
        <v>8331</v>
      </c>
      <c r="R2861" t="s">
        <v>8336</v>
      </c>
      <c r="S2861" s="18">
        <f t="shared" si="178"/>
        <v>42419.603703703702</v>
      </c>
      <c r="T2861" s="18">
        <f t="shared" si="179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 s="14">
        <v>206</v>
      </c>
      <c r="M2862" t="b">
        <v>1</v>
      </c>
      <c r="N2862" t="s">
        <v>8274</v>
      </c>
      <c r="O2862" s="9">
        <f t="shared" si="176"/>
        <v>109</v>
      </c>
      <c r="P2862" s="12">
        <f t="shared" si="177"/>
        <v>99.16</v>
      </c>
      <c r="Q2862" s="15" t="s">
        <v>8319</v>
      </c>
      <c r="R2862" t="s">
        <v>8352</v>
      </c>
      <c r="S2862" s="18">
        <f t="shared" si="178"/>
        <v>42445.823055555549</v>
      </c>
      <c r="T2862" s="18">
        <f t="shared" si="179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 s="14">
        <v>86</v>
      </c>
      <c r="M2863" t="b">
        <v>1</v>
      </c>
      <c r="N2863" t="s">
        <v>8269</v>
      </c>
      <c r="O2863" s="9">
        <f t="shared" si="176"/>
        <v>109</v>
      </c>
      <c r="P2863" s="12">
        <f t="shared" si="177"/>
        <v>44.19</v>
      </c>
      <c r="Q2863" s="15" t="s">
        <v>8343</v>
      </c>
      <c r="R2863" t="s">
        <v>8344</v>
      </c>
      <c r="S2863" s="18">
        <f t="shared" si="178"/>
        <v>42086.614942129629</v>
      </c>
      <c r="T2863" s="18">
        <f t="shared" si="179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 s="14">
        <v>25</v>
      </c>
      <c r="M2864" t="b">
        <v>1</v>
      </c>
      <c r="N2864" t="s">
        <v>8272</v>
      </c>
      <c r="O2864" s="9">
        <f t="shared" si="176"/>
        <v>109</v>
      </c>
      <c r="P2864" s="12">
        <f t="shared" si="177"/>
        <v>43.64</v>
      </c>
      <c r="Q2864" s="15" t="s">
        <v>8317</v>
      </c>
      <c r="R2864" t="s">
        <v>8351</v>
      </c>
      <c r="S2864" s="18">
        <f t="shared" si="178"/>
        <v>41464.934386574074</v>
      </c>
      <c r="T2864" s="18">
        <f t="shared" si="179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 s="14">
        <v>19</v>
      </c>
      <c r="M2865" t="b">
        <v>1</v>
      </c>
      <c r="N2865" t="s">
        <v>8274</v>
      </c>
      <c r="O2865" s="9">
        <f t="shared" si="176"/>
        <v>109</v>
      </c>
      <c r="P2865" s="12">
        <f t="shared" si="177"/>
        <v>160.79</v>
      </c>
      <c r="Q2865" s="15" t="s">
        <v>8319</v>
      </c>
      <c r="R2865" t="s">
        <v>8352</v>
      </c>
      <c r="S2865" s="18">
        <f t="shared" si="178"/>
        <v>42087.803310185183</v>
      </c>
      <c r="T2865" s="18">
        <f t="shared" si="179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 s="14">
        <v>113</v>
      </c>
      <c r="M2866" t="b">
        <v>1</v>
      </c>
      <c r="N2866" t="s">
        <v>8274</v>
      </c>
      <c r="O2866" s="9">
        <f t="shared" si="176"/>
        <v>109</v>
      </c>
      <c r="P2866" s="12">
        <f t="shared" si="177"/>
        <v>24.15</v>
      </c>
      <c r="Q2866" s="15" t="s">
        <v>8319</v>
      </c>
      <c r="R2866" t="s">
        <v>8352</v>
      </c>
      <c r="S2866" s="18">
        <f t="shared" si="178"/>
        <v>42065.053368055553</v>
      </c>
      <c r="T2866" s="18">
        <f t="shared" si="179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 s="14">
        <v>150</v>
      </c>
      <c r="M2867" t="b">
        <v>1</v>
      </c>
      <c r="N2867" t="s">
        <v>8286</v>
      </c>
      <c r="O2867" s="9">
        <f t="shared" si="176"/>
        <v>109</v>
      </c>
      <c r="P2867" s="12">
        <f t="shared" si="177"/>
        <v>28.94</v>
      </c>
      <c r="Q2867" s="15" t="s">
        <v>8317</v>
      </c>
      <c r="R2867" t="s">
        <v>8358</v>
      </c>
      <c r="S2867" s="18">
        <f t="shared" si="178"/>
        <v>41344.662858796299</v>
      </c>
      <c r="T2867" s="18">
        <f t="shared" si="179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 s="14">
        <v>116</v>
      </c>
      <c r="M2868" t="b">
        <v>1</v>
      </c>
      <c r="N2868" t="s">
        <v>8283</v>
      </c>
      <c r="O2868" s="9">
        <f t="shared" si="176"/>
        <v>109</v>
      </c>
      <c r="P2868" s="12">
        <f t="shared" si="177"/>
        <v>159.24</v>
      </c>
      <c r="Q2868" s="15" t="s">
        <v>8331</v>
      </c>
      <c r="R2868" t="s">
        <v>8336</v>
      </c>
      <c r="S2868" s="18">
        <f t="shared" si="178"/>
        <v>42619.466342592597</v>
      </c>
      <c r="T2868" s="18">
        <f t="shared" si="179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 s="14">
        <v>101</v>
      </c>
      <c r="M2869" t="b">
        <v>0</v>
      </c>
      <c r="N2869" t="s">
        <v>8291</v>
      </c>
      <c r="O2869" s="9">
        <f t="shared" si="176"/>
        <v>109</v>
      </c>
      <c r="P2869" s="12">
        <f t="shared" si="177"/>
        <v>86.44</v>
      </c>
      <c r="Q2869" s="15" t="s">
        <v>8319</v>
      </c>
      <c r="R2869" t="s">
        <v>8335</v>
      </c>
      <c r="S2869" s="18">
        <f t="shared" si="178"/>
        <v>42783.815289351856</v>
      </c>
      <c r="T2869" s="18">
        <f t="shared" si="179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 s="14">
        <v>34</v>
      </c>
      <c r="M2870" t="b">
        <v>1</v>
      </c>
      <c r="N2870" t="s">
        <v>8283</v>
      </c>
      <c r="O2870" s="9">
        <f t="shared" si="176"/>
        <v>109</v>
      </c>
      <c r="P2870" s="12">
        <f t="shared" si="177"/>
        <v>63.97</v>
      </c>
      <c r="Q2870" s="15" t="s">
        <v>8331</v>
      </c>
      <c r="R2870" t="s">
        <v>8336</v>
      </c>
      <c r="S2870" s="18">
        <f t="shared" si="178"/>
        <v>42710.876967592587</v>
      </c>
      <c r="T2870" s="18">
        <f t="shared" si="179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 s="14">
        <v>13</v>
      </c>
      <c r="M2871" t="b">
        <v>1</v>
      </c>
      <c r="N2871" t="s">
        <v>8274</v>
      </c>
      <c r="O2871" s="9">
        <f t="shared" si="176"/>
        <v>109</v>
      </c>
      <c r="P2871" s="12">
        <f t="shared" si="177"/>
        <v>75.38</v>
      </c>
      <c r="Q2871" s="15" t="s">
        <v>8319</v>
      </c>
      <c r="R2871" t="s">
        <v>8352</v>
      </c>
      <c r="S2871" s="18">
        <f t="shared" si="178"/>
        <v>41382.096180555556</v>
      </c>
      <c r="T2871" s="18">
        <f t="shared" si="179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 s="14">
        <v>149</v>
      </c>
      <c r="M2872" t="b">
        <v>1</v>
      </c>
      <c r="N2872" t="s">
        <v>8274</v>
      </c>
      <c r="O2872" s="9">
        <f t="shared" si="176"/>
        <v>109</v>
      </c>
      <c r="P2872" s="12">
        <f t="shared" si="177"/>
        <v>40.549999999999997</v>
      </c>
      <c r="Q2872" s="15" t="s">
        <v>8319</v>
      </c>
      <c r="R2872" t="s">
        <v>8352</v>
      </c>
      <c r="S2872" s="18">
        <f t="shared" si="178"/>
        <v>40833.200474537036</v>
      </c>
      <c r="T2872" s="18">
        <f t="shared" si="179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 s="14">
        <v>54</v>
      </c>
      <c r="M2873" t="b">
        <v>1</v>
      </c>
      <c r="N2873" t="s">
        <v>8277</v>
      </c>
      <c r="O2873" s="9">
        <f t="shared" si="176"/>
        <v>109</v>
      </c>
      <c r="P2873" s="12">
        <f t="shared" si="177"/>
        <v>50.63</v>
      </c>
      <c r="Q2873" s="15" t="s">
        <v>8319</v>
      </c>
      <c r="R2873" t="s">
        <v>8321</v>
      </c>
      <c r="S2873" s="18">
        <f t="shared" si="178"/>
        <v>41160.871886574074</v>
      </c>
      <c r="T2873" s="18">
        <f t="shared" si="179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 s="14">
        <v>103</v>
      </c>
      <c r="M2874" t="b">
        <v>1</v>
      </c>
      <c r="N2874" t="s">
        <v>8277</v>
      </c>
      <c r="O2874" s="9">
        <f t="shared" si="176"/>
        <v>109</v>
      </c>
      <c r="P2874" s="12">
        <f t="shared" si="177"/>
        <v>68.48</v>
      </c>
      <c r="Q2874" s="15" t="s">
        <v>8319</v>
      </c>
      <c r="R2874" t="s">
        <v>8321</v>
      </c>
      <c r="S2874" s="18">
        <f t="shared" si="178"/>
        <v>40850.111064814817</v>
      </c>
      <c r="T2874" s="18">
        <f t="shared" si="179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 s="14">
        <v>89</v>
      </c>
      <c r="M2875" t="b">
        <v>1</v>
      </c>
      <c r="N2875" t="s">
        <v>8277</v>
      </c>
      <c r="O2875" s="9">
        <f t="shared" si="176"/>
        <v>109</v>
      </c>
      <c r="P2875" s="12">
        <f t="shared" si="177"/>
        <v>61.04</v>
      </c>
      <c r="Q2875" s="15" t="s">
        <v>8319</v>
      </c>
      <c r="R2875" t="s">
        <v>8321</v>
      </c>
      <c r="S2875" s="18">
        <f t="shared" si="178"/>
        <v>41696.817129629628</v>
      </c>
      <c r="T2875" s="18">
        <f t="shared" si="179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 s="14">
        <v>61</v>
      </c>
      <c r="M2876" t="b">
        <v>1</v>
      </c>
      <c r="N2876" t="s">
        <v>8296</v>
      </c>
      <c r="O2876" s="9">
        <f t="shared" si="176"/>
        <v>109</v>
      </c>
      <c r="P2876" s="12">
        <f t="shared" si="177"/>
        <v>53.41</v>
      </c>
      <c r="Q2876" s="15" t="s">
        <v>8327</v>
      </c>
      <c r="R2876" t="s">
        <v>8347</v>
      </c>
      <c r="S2876" s="18">
        <f t="shared" si="178"/>
        <v>42485.754525462966</v>
      </c>
      <c r="T2876" s="18">
        <f t="shared" si="179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 s="14">
        <v>132</v>
      </c>
      <c r="M2877" t="b">
        <v>1</v>
      </c>
      <c r="N2877" t="s">
        <v>8298</v>
      </c>
      <c r="O2877" s="9">
        <f t="shared" si="176"/>
        <v>109</v>
      </c>
      <c r="P2877" s="12">
        <f t="shared" si="177"/>
        <v>103.68</v>
      </c>
      <c r="Q2877" s="15" t="s">
        <v>8319</v>
      </c>
      <c r="R2877" t="s">
        <v>8357</v>
      </c>
      <c r="S2877" s="18">
        <f t="shared" si="178"/>
        <v>42269.967835648145</v>
      </c>
      <c r="T2877" s="18">
        <f t="shared" si="179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 s="14">
        <v>18</v>
      </c>
      <c r="M2878" t="b">
        <v>1</v>
      </c>
      <c r="N2878" t="s">
        <v>8298</v>
      </c>
      <c r="O2878" s="9">
        <f t="shared" si="176"/>
        <v>109</v>
      </c>
      <c r="P2878" s="12">
        <f t="shared" si="177"/>
        <v>75.61</v>
      </c>
      <c r="Q2878" s="15" t="s">
        <v>8319</v>
      </c>
      <c r="R2878" t="s">
        <v>8357</v>
      </c>
      <c r="S2878" s="18">
        <f t="shared" si="178"/>
        <v>42093.860023148154</v>
      </c>
      <c r="T2878" s="18">
        <f t="shared" si="179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 s="14">
        <v>69</v>
      </c>
      <c r="M2879" t="b">
        <v>1</v>
      </c>
      <c r="N2879" t="s">
        <v>8301</v>
      </c>
      <c r="O2879" s="9">
        <f t="shared" si="176"/>
        <v>109</v>
      </c>
      <c r="P2879" s="12">
        <f t="shared" si="177"/>
        <v>94.64</v>
      </c>
      <c r="Q2879" s="15" t="s">
        <v>8343</v>
      </c>
      <c r="R2879" t="s">
        <v>8345</v>
      </c>
      <c r="S2879" s="18">
        <f t="shared" si="178"/>
        <v>42418.031180555554</v>
      </c>
      <c r="T2879" s="18">
        <f t="shared" si="179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 s="14">
        <v>39</v>
      </c>
      <c r="M2880" t="b">
        <v>1</v>
      </c>
      <c r="N2880" t="s">
        <v>8269</v>
      </c>
      <c r="O2880" s="9">
        <f t="shared" si="176"/>
        <v>109</v>
      </c>
      <c r="P2880" s="12">
        <f t="shared" si="177"/>
        <v>41.92</v>
      </c>
      <c r="Q2880" s="15" t="s">
        <v>8343</v>
      </c>
      <c r="R2880" t="s">
        <v>8344</v>
      </c>
      <c r="S2880" s="18">
        <f t="shared" si="178"/>
        <v>42162.729548611111</v>
      </c>
      <c r="T2880" s="18">
        <f t="shared" si="179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 s="14">
        <v>24</v>
      </c>
      <c r="M2881" t="b">
        <v>1</v>
      </c>
      <c r="N2881" t="s">
        <v>8269</v>
      </c>
      <c r="O2881" s="9">
        <f t="shared" si="176"/>
        <v>109</v>
      </c>
      <c r="P2881" s="12">
        <f t="shared" si="177"/>
        <v>136.46</v>
      </c>
      <c r="Q2881" s="15" t="s">
        <v>8343</v>
      </c>
      <c r="R2881" t="s">
        <v>8344</v>
      </c>
      <c r="S2881" s="18">
        <f t="shared" si="178"/>
        <v>42219.915856481486</v>
      </c>
      <c r="T2881" s="18">
        <f t="shared" si="179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 s="14">
        <v>104</v>
      </c>
      <c r="M2882" t="b">
        <v>1</v>
      </c>
      <c r="N2882" t="s">
        <v>8301</v>
      </c>
      <c r="O2882" s="9">
        <f t="shared" ref="O2882:O2945" si="180">ROUND(E2882/D2882*100,0)</f>
        <v>109</v>
      </c>
      <c r="P2882" s="12">
        <f t="shared" si="177"/>
        <v>73.03</v>
      </c>
      <c r="Q2882" s="15" t="s">
        <v>8343</v>
      </c>
      <c r="R2882" t="s">
        <v>8345</v>
      </c>
      <c r="S2882" s="18">
        <f t="shared" si="178"/>
        <v>41239.83625</v>
      </c>
      <c r="T2882" s="18">
        <f t="shared" si="179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 s="14">
        <v>307</v>
      </c>
      <c r="M2883" t="b">
        <v>1</v>
      </c>
      <c r="N2883" t="s">
        <v>8301</v>
      </c>
      <c r="O2883" s="9">
        <f t="shared" si="180"/>
        <v>109</v>
      </c>
      <c r="P2883" s="12">
        <f t="shared" ref="P2883:P2946" si="181">IFERROR(ROUND(E2883/L2883,2),0)</f>
        <v>88.59</v>
      </c>
      <c r="Q2883" s="15" t="s">
        <v>8343</v>
      </c>
      <c r="R2883" t="s">
        <v>8345</v>
      </c>
      <c r="S2883" s="18">
        <f t="shared" ref="S2883:S2946" si="182">(((J2883/60)/60)/24)+DATE(1970,1,1)</f>
        <v>41368.560289351852</v>
      </c>
      <c r="T2883" s="18">
        <f t="shared" ref="T2883:T2946" si="183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 s="14">
        <v>236</v>
      </c>
      <c r="M2884" t="b">
        <v>1</v>
      </c>
      <c r="N2884" t="s">
        <v>8301</v>
      </c>
      <c r="O2884" s="9">
        <f t="shared" si="180"/>
        <v>109</v>
      </c>
      <c r="P2884" s="12">
        <f t="shared" si="181"/>
        <v>92.13</v>
      </c>
      <c r="Q2884" s="15" t="s">
        <v>8343</v>
      </c>
      <c r="R2884" t="s">
        <v>8345</v>
      </c>
      <c r="S2884" s="18">
        <f t="shared" si="182"/>
        <v>41610.794421296298</v>
      </c>
      <c r="T2884" s="18">
        <f t="shared" si="183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 s="14">
        <v>156</v>
      </c>
      <c r="M2885" t="b">
        <v>1</v>
      </c>
      <c r="N2885" t="s">
        <v>8301</v>
      </c>
      <c r="O2885" s="9">
        <f t="shared" si="180"/>
        <v>109</v>
      </c>
      <c r="P2885" s="12">
        <f t="shared" si="181"/>
        <v>84.11</v>
      </c>
      <c r="Q2885" s="15" t="s">
        <v>8343</v>
      </c>
      <c r="R2885" t="s">
        <v>8345</v>
      </c>
      <c r="S2885" s="18">
        <f t="shared" si="182"/>
        <v>42387.7268287037</v>
      </c>
      <c r="T2885" s="18">
        <f t="shared" si="183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 s="14">
        <v>117</v>
      </c>
      <c r="M2886" t="b">
        <v>0</v>
      </c>
      <c r="N2886" t="s">
        <v>8269</v>
      </c>
      <c r="O2886" s="9">
        <f t="shared" si="180"/>
        <v>109</v>
      </c>
      <c r="P2886" s="12">
        <f t="shared" si="181"/>
        <v>139.24</v>
      </c>
      <c r="Q2886" s="15" t="s">
        <v>8343</v>
      </c>
      <c r="R2886" t="s">
        <v>8344</v>
      </c>
      <c r="S2886" s="18">
        <f t="shared" si="182"/>
        <v>42780.825706018513</v>
      </c>
      <c r="T2886" s="18">
        <f t="shared" si="183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 s="14">
        <v>117</v>
      </c>
      <c r="M2887" t="b">
        <v>1</v>
      </c>
      <c r="N2887" t="s">
        <v>8269</v>
      </c>
      <c r="O2887" s="9">
        <f t="shared" si="180"/>
        <v>109</v>
      </c>
      <c r="P2887" s="12">
        <f t="shared" si="181"/>
        <v>65.099999999999994</v>
      </c>
      <c r="Q2887" s="15" t="s">
        <v>8343</v>
      </c>
      <c r="R2887" t="s">
        <v>8344</v>
      </c>
      <c r="S2887" s="18">
        <f t="shared" si="182"/>
        <v>42466.608310185184</v>
      </c>
      <c r="T2887" s="18">
        <f t="shared" si="183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 s="14">
        <v>15</v>
      </c>
      <c r="M2888" t="b">
        <v>1</v>
      </c>
      <c r="N2888" t="s">
        <v>8269</v>
      </c>
      <c r="O2888" s="9">
        <f t="shared" si="180"/>
        <v>109</v>
      </c>
      <c r="P2888" s="12">
        <f t="shared" si="181"/>
        <v>36.33</v>
      </c>
      <c r="Q2888" s="15" t="s">
        <v>8343</v>
      </c>
      <c r="R2888" t="s">
        <v>8344</v>
      </c>
      <c r="S2888" s="18">
        <f t="shared" si="182"/>
        <v>41779.310034722221</v>
      </c>
      <c r="T2888" s="18">
        <f t="shared" si="183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 s="14">
        <v>68</v>
      </c>
      <c r="M2889" t="b">
        <v>1</v>
      </c>
      <c r="N2889" t="s">
        <v>8269</v>
      </c>
      <c r="O2889" s="9">
        <f t="shared" si="180"/>
        <v>109</v>
      </c>
      <c r="P2889" s="12">
        <f t="shared" si="181"/>
        <v>40.07</v>
      </c>
      <c r="Q2889" s="15" t="s">
        <v>8343</v>
      </c>
      <c r="R2889" t="s">
        <v>8344</v>
      </c>
      <c r="S2889" s="18">
        <f t="shared" si="182"/>
        <v>41491.79478009259</v>
      </c>
      <c r="T2889" s="18">
        <f t="shared" si="183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 s="14">
        <v>73</v>
      </c>
      <c r="M2890" t="b">
        <v>1</v>
      </c>
      <c r="N2890" t="s">
        <v>8269</v>
      </c>
      <c r="O2890" s="9">
        <f t="shared" si="180"/>
        <v>109</v>
      </c>
      <c r="P2890" s="12">
        <f t="shared" si="181"/>
        <v>74.819999999999993</v>
      </c>
      <c r="Q2890" s="15" t="s">
        <v>8343</v>
      </c>
      <c r="R2890" t="s">
        <v>8344</v>
      </c>
      <c r="S2890" s="18">
        <f t="shared" si="182"/>
        <v>42303.672662037032</v>
      </c>
      <c r="T2890" s="18">
        <f t="shared" si="183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 s="14">
        <v>100</v>
      </c>
      <c r="M2891" t="b">
        <v>1</v>
      </c>
      <c r="N2891" t="s">
        <v>8269</v>
      </c>
      <c r="O2891" s="9">
        <f t="shared" si="180"/>
        <v>109</v>
      </c>
      <c r="P2891" s="12">
        <f t="shared" si="181"/>
        <v>54.3</v>
      </c>
      <c r="Q2891" s="15" t="s">
        <v>8343</v>
      </c>
      <c r="R2891" t="s">
        <v>8344</v>
      </c>
      <c r="S2891" s="18">
        <f t="shared" si="182"/>
        <v>41931.682939814818</v>
      </c>
      <c r="T2891" s="18">
        <f t="shared" si="183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 s="14">
        <v>40</v>
      </c>
      <c r="M2892" t="b">
        <v>1</v>
      </c>
      <c r="N2892" t="s">
        <v>8269</v>
      </c>
      <c r="O2892" s="9">
        <f t="shared" si="180"/>
        <v>109</v>
      </c>
      <c r="P2892" s="12">
        <f t="shared" si="181"/>
        <v>81.38</v>
      </c>
      <c r="Q2892" s="15" t="s">
        <v>8343</v>
      </c>
      <c r="R2892" t="s">
        <v>8344</v>
      </c>
      <c r="S2892" s="18">
        <f t="shared" si="182"/>
        <v>42500.041550925926</v>
      </c>
      <c r="T2892" s="18">
        <f t="shared" si="183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 s="14">
        <v>46</v>
      </c>
      <c r="M2893" t="b">
        <v>1</v>
      </c>
      <c r="N2893" t="s">
        <v>8269</v>
      </c>
      <c r="O2893" s="9">
        <f t="shared" si="180"/>
        <v>109</v>
      </c>
      <c r="P2893" s="12">
        <f t="shared" si="181"/>
        <v>71.150000000000006</v>
      </c>
      <c r="Q2893" s="15" t="s">
        <v>8343</v>
      </c>
      <c r="R2893" t="s">
        <v>8344</v>
      </c>
      <c r="S2893" s="18">
        <f t="shared" si="182"/>
        <v>42323.562222222223</v>
      </c>
      <c r="T2893" s="18">
        <f t="shared" si="183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 s="14">
        <v>72</v>
      </c>
      <c r="M2894" t="b">
        <v>1</v>
      </c>
      <c r="N2894" t="s">
        <v>8269</v>
      </c>
      <c r="O2894" s="9">
        <f t="shared" si="180"/>
        <v>109</v>
      </c>
      <c r="P2894" s="12">
        <f t="shared" si="181"/>
        <v>30.15</v>
      </c>
      <c r="Q2894" s="15" t="s">
        <v>8343</v>
      </c>
      <c r="R2894" t="s">
        <v>8344</v>
      </c>
      <c r="S2894" s="18">
        <f t="shared" si="182"/>
        <v>41820.945613425924</v>
      </c>
      <c r="T2894" s="18">
        <f t="shared" si="183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 s="14">
        <v>49</v>
      </c>
      <c r="M2895" t="b">
        <v>1</v>
      </c>
      <c r="N2895" t="s">
        <v>8269</v>
      </c>
      <c r="O2895" s="9">
        <f t="shared" si="180"/>
        <v>109</v>
      </c>
      <c r="P2895" s="12">
        <f t="shared" si="181"/>
        <v>34.409999999999997</v>
      </c>
      <c r="Q2895" s="15" t="s">
        <v>8343</v>
      </c>
      <c r="R2895" t="s">
        <v>8344</v>
      </c>
      <c r="S2895" s="18">
        <f t="shared" si="182"/>
        <v>42511.741944444439</v>
      </c>
      <c r="T2895" s="18">
        <f t="shared" si="183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 s="14">
        <v>41</v>
      </c>
      <c r="M2896" t="b">
        <v>1</v>
      </c>
      <c r="N2896" t="s">
        <v>8269</v>
      </c>
      <c r="O2896" s="9">
        <f t="shared" si="180"/>
        <v>109</v>
      </c>
      <c r="P2896" s="12">
        <f t="shared" si="181"/>
        <v>26.54</v>
      </c>
      <c r="Q2896" s="15" t="s">
        <v>8343</v>
      </c>
      <c r="R2896" t="s">
        <v>8344</v>
      </c>
      <c r="S2896" s="18">
        <f t="shared" si="182"/>
        <v>42135.810694444444</v>
      </c>
      <c r="T2896" s="18">
        <f t="shared" si="183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 s="14">
        <v>24</v>
      </c>
      <c r="M2897" t="b">
        <v>1</v>
      </c>
      <c r="N2897" t="s">
        <v>8269</v>
      </c>
      <c r="O2897" s="9">
        <f t="shared" si="180"/>
        <v>109</v>
      </c>
      <c r="P2897" s="12">
        <f t="shared" si="181"/>
        <v>135.63</v>
      </c>
      <c r="Q2897" s="15" t="s">
        <v>8343</v>
      </c>
      <c r="R2897" t="s">
        <v>8344</v>
      </c>
      <c r="S2897" s="18">
        <f t="shared" si="182"/>
        <v>42418.425983796296</v>
      </c>
      <c r="T2897" s="18">
        <f t="shared" si="183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 s="14">
        <v>54</v>
      </c>
      <c r="M2898" t="b">
        <v>1</v>
      </c>
      <c r="N2898" t="s">
        <v>8269</v>
      </c>
      <c r="O2898" s="9">
        <f t="shared" si="180"/>
        <v>109</v>
      </c>
      <c r="P2898" s="12">
        <f t="shared" si="181"/>
        <v>151.97999999999999</v>
      </c>
      <c r="Q2898" s="15" t="s">
        <v>8343</v>
      </c>
      <c r="R2898" t="s">
        <v>8344</v>
      </c>
      <c r="S2898" s="18">
        <f t="shared" si="182"/>
        <v>42576.697569444441</v>
      </c>
      <c r="T2898" s="18">
        <f t="shared" si="183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 s="14">
        <v>19</v>
      </c>
      <c r="M2899" t="b">
        <v>1</v>
      </c>
      <c r="N2899" t="s">
        <v>8269</v>
      </c>
      <c r="O2899" s="9">
        <f t="shared" si="180"/>
        <v>109</v>
      </c>
      <c r="P2899" s="12">
        <f t="shared" si="181"/>
        <v>46.05</v>
      </c>
      <c r="Q2899" s="15" t="s">
        <v>8343</v>
      </c>
      <c r="R2899" t="s">
        <v>8344</v>
      </c>
      <c r="S2899" s="18">
        <f t="shared" si="182"/>
        <v>42523.248715277776</v>
      </c>
      <c r="T2899" s="18">
        <f t="shared" si="183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 s="14">
        <v>39</v>
      </c>
      <c r="M2900" t="b">
        <v>1</v>
      </c>
      <c r="N2900" t="s">
        <v>8269</v>
      </c>
      <c r="O2900" s="9">
        <f t="shared" si="180"/>
        <v>109</v>
      </c>
      <c r="P2900" s="12">
        <f t="shared" si="181"/>
        <v>83.97</v>
      </c>
      <c r="Q2900" s="15" t="s">
        <v>8343</v>
      </c>
      <c r="R2900" t="s">
        <v>8344</v>
      </c>
      <c r="S2900" s="18">
        <f t="shared" si="182"/>
        <v>41829.787083333329</v>
      </c>
      <c r="T2900" s="18">
        <f t="shared" si="183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 s="14">
        <v>21</v>
      </c>
      <c r="M2901" t="b">
        <v>1</v>
      </c>
      <c r="N2901" t="s">
        <v>8269</v>
      </c>
      <c r="O2901" s="9">
        <f t="shared" si="180"/>
        <v>109</v>
      </c>
      <c r="P2901" s="12">
        <f t="shared" si="181"/>
        <v>155.94999999999999</v>
      </c>
      <c r="Q2901" s="15" t="s">
        <v>8343</v>
      </c>
      <c r="R2901" t="s">
        <v>8344</v>
      </c>
      <c r="S2901" s="18">
        <f t="shared" si="182"/>
        <v>42524.53800925926</v>
      </c>
      <c r="T2901" s="18">
        <f t="shared" si="183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 s="14">
        <v>50</v>
      </c>
      <c r="M2902" t="b">
        <v>1</v>
      </c>
      <c r="N2902" t="s">
        <v>8303</v>
      </c>
      <c r="O2902" s="9">
        <f t="shared" si="180"/>
        <v>109</v>
      </c>
      <c r="P2902" s="12">
        <f t="shared" si="181"/>
        <v>75.959999999999994</v>
      </c>
      <c r="Q2902" s="15" t="s">
        <v>8343</v>
      </c>
      <c r="R2902" t="s">
        <v>8346</v>
      </c>
      <c r="S2902" s="18">
        <f t="shared" si="182"/>
        <v>41954.850868055553</v>
      </c>
      <c r="T2902" s="18">
        <f t="shared" si="183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 s="14">
        <v>57</v>
      </c>
      <c r="M2903" t="b">
        <v>1</v>
      </c>
      <c r="N2903" t="s">
        <v>8269</v>
      </c>
      <c r="O2903" s="9">
        <f t="shared" si="180"/>
        <v>109</v>
      </c>
      <c r="P2903" s="12">
        <f t="shared" si="181"/>
        <v>57.39</v>
      </c>
      <c r="Q2903" s="15" t="s">
        <v>8343</v>
      </c>
      <c r="R2903" t="s">
        <v>8344</v>
      </c>
      <c r="S2903" s="18">
        <f t="shared" si="182"/>
        <v>42143.445219907408</v>
      </c>
      <c r="T2903" s="18">
        <f t="shared" si="183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 s="14">
        <v>47</v>
      </c>
      <c r="M2904" t="b">
        <v>1</v>
      </c>
      <c r="N2904" t="s">
        <v>8263</v>
      </c>
      <c r="O2904" s="9">
        <f t="shared" si="180"/>
        <v>110</v>
      </c>
      <c r="P2904" s="12">
        <f t="shared" si="181"/>
        <v>93.4</v>
      </c>
      <c r="Q2904" s="15" t="s">
        <v>8310</v>
      </c>
      <c r="R2904" t="s">
        <v>8348</v>
      </c>
      <c r="S2904" s="18">
        <f t="shared" si="182"/>
        <v>42563.932951388888</v>
      </c>
      <c r="T2904" s="18">
        <f t="shared" si="183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 s="14">
        <v>66</v>
      </c>
      <c r="M2905" t="b">
        <v>1</v>
      </c>
      <c r="N2905" t="s">
        <v>8263</v>
      </c>
      <c r="O2905" s="9">
        <f t="shared" si="180"/>
        <v>110</v>
      </c>
      <c r="P2905" s="12">
        <f t="shared" si="181"/>
        <v>41.68</v>
      </c>
      <c r="Q2905" s="15" t="s">
        <v>8310</v>
      </c>
      <c r="R2905" t="s">
        <v>8348</v>
      </c>
      <c r="S2905" s="18">
        <f t="shared" si="182"/>
        <v>41375.057222222218</v>
      </c>
      <c r="T2905" s="18">
        <f t="shared" si="183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 s="14">
        <v>117</v>
      </c>
      <c r="M2906" t="b">
        <v>1</v>
      </c>
      <c r="N2906" t="s">
        <v>8263</v>
      </c>
      <c r="O2906" s="9">
        <f t="shared" si="180"/>
        <v>110</v>
      </c>
      <c r="P2906" s="12">
        <f t="shared" si="181"/>
        <v>28.11</v>
      </c>
      <c r="Q2906" s="15" t="s">
        <v>8310</v>
      </c>
      <c r="R2906" t="s">
        <v>8348</v>
      </c>
      <c r="S2906" s="18">
        <f t="shared" si="182"/>
        <v>41719.549131944441</v>
      </c>
      <c r="T2906" s="18">
        <f t="shared" si="183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 s="14">
        <v>951</v>
      </c>
      <c r="M2907" t="b">
        <v>1</v>
      </c>
      <c r="N2907" t="s">
        <v>8267</v>
      </c>
      <c r="O2907" s="9">
        <f t="shared" si="180"/>
        <v>110</v>
      </c>
      <c r="P2907" s="12">
        <f t="shared" si="181"/>
        <v>75.44</v>
      </c>
      <c r="Q2907" s="15" t="s">
        <v>8310</v>
      </c>
      <c r="R2907" t="s">
        <v>8350</v>
      </c>
      <c r="S2907" s="18">
        <f t="shared" si="182"/>
        <v>42117.891423611116</v>
      </c>
      <c r="T2907" s="18">
        <f t="shared" si="183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 s="14">
        <v>236</v>
      </c>
      <c r="M2908" t="b">
        <v>1</v>
      </c>
      <c r="N2908" t="s">
        <v>8267</v>
      </c>
      <c r="O2908" s="9">
        <f t="shared" si="180"/>
        <v>110</v>
      </c>
      <c r="P2908" s="12">
        <f t="shared" si="181"/>
        <v>70</v>
      </c>
      <c r="Q2908" s="15" t="s">
        <v>8310</v>
      </c>
      <c r="R2908" t="s">
        <v>8350</v>
      </c>
      <c r="S2908" s="18">
        <f t="shared" si="182"/>
        <v>42559.755671296298</v>
      </c>
      <c r="T2908" s="18">
        <f t="shared" si="183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 s="14">
        <v>113</v>
      </c>
      <c r="M2909" t="b">
        <v>1</v>
      </c>
      <c r="N2909" t="s">
        <v>8267</v>
      </c>
      <c r="O2909" s="9">
        <f t="shared" si="180"/>
        <v>110</v>
      </c>
      <c r="P2909" s="12">
        <f t="shared" si="181"/>
        <v>68.239999999999995</v>
      </c>
      <c r="Q2909" s="15" t="s">
        <v>8310</v>
      </c>
      <c r="R2909" t="s">
        <v>8350</v>
      </c>
      <c r="S2909" s="18">
        <f t="shared" si="182"/>
        <v>41780.859629629631</v>
      </c>
      <c r="T2909" s="18">
        <f t="shared" si="183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 s="14">
        <v>167</v>
      </c>
      <c r="M2910" t="b">
        <v>1</v>
      </c>
      <c r="N2910" t="s">
        <v>8267</v>
      </c>
      <c r="O2910" s="9">
        <f t="shared" si="180"/>
        <v>110</v>
      </c>
      <c r="P2910" s="12">
        <f t="shared" si="181"/>
        <v>42.87</v>
      </c>
      <c r="Q2910" s="15" t="s">
        <v>8310</v>
      </c>
      <c r="R2910" t="s">
        <v>8350</v>
      </c>
      <c r="S2910" s="18">
        <f t="shared" si="182"/>
        <v>40893.551724537036</v>
      </c>
      <c r="T2910" s="18">
        <f t="shared" si="183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 s="14">
        <v>351</v>
      </c>
      <c r="M2911" t="b">
        <v>1</v>
      </c>
      <c r="N2911" t="s">
        <v>8267</v>
      </c>
      <c r="O2911" s="9">
        <f t="shared" si="180"/>
        <v>110</v>
      </c>
      <c r="P2911" s="12">
        <f t="shared" si="181"/>
        <v>157.33000000000001</v>
      </c>
      <c r="Q2911" s="15" t="s">
        <v>8310</v>
      </c>
      <c r="R2911" t="s">
        <v>8350</v>
      </c>
      <c r="S2911" s="18">
        <f t="shared" si="182"/>
        <v>41526.708935185183</v>
      </c>
      <c r="T2911" s="18">
        <f t="shared" si="183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 s="14">
        <v>1071</v>
      </c>
      <c r="M2912" t="b">
        <v>1</v>
      </c>
      <c r="N2912" t="s">
        <v>8278</v>
      </c>
      <c r="O2912" s="9">
        <f t="shared" si="180"/>
        <v>110</v>
      </c>
      <c r="P2912" s="12">
        <f t="shared" si="181"/>
        <v>71.849999999999994</v>
      </c>
      <c r="Q2912" s="15" t="s">
        <v>8319</v>
      </c>
      <c r="R2912" t="s">
        <v>8354</v>
      </c>
      <c r="S2912" s="18">
        <f t="shared" si="182"/>
        <v>42049.833761574075</v>
      </c>
      <c r="T2912" s="18">
        <f t="shared" si="183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 s="14">
        <v>52</v>
      </c>
      <c r="M2913" t="b">
        <v>1</v>
      </c>
      <c r="N2913" t="s">
        <v>8269</v>
      </c>
      <c r="O2913" s="9">
        <f t="shared" si="180"/>
        <v>110</v>
      </c>
      <c r="P2913" s="12">
        <f t="shared" si="181"/>
        <v>35.96</v>
      </c>
      <c r="Q2913" s="15" t="s">
        <v>8343</v>
      </c>
      <c r="R2913" t="s">
        <v>8344</v>
      </c>
      <c r="S2913" s="18">
        <f t="shared" si="182"/>
        <v>42256.764212962968</v>
      </c>
      <c r="T2913" s="18">
        <f t="shared" si="183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 s="14">
        <v>238</v>
      </c>
      <c r="M2914" t="b">
        <v>1</v>
      </c>
      <c r="N2914" t="s">
        <v>8269</v>
      </c>
      <c r="O2914" s="9">
        <f t="shared" si="180"/>
        <v>110</v>
      </c>
      <c r="P2914" s="12">
        <f t="shared" si="181"/>
        <v>92.04</v>
      </c>
      <c r="Q2914" s="15" t="s">
        <v>8343</v>
      </c>
      <c r="R2914" t="s">
        <v>8344</v>
      </c>
      <c r="S2914" s="18">
        <f t="shared" si="182"/>
        <v>42461.747199074074</v>
      </c>
      <c r="T2914" s="18">
        <f t="shared" si="183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 s="14">
        <v>134</v>
      </c>
      <c r="M2915" t="b">
        <v>1</v>
      </c>
      <c r="N2915" t="s">
        <v>8274</v>
      </c>
      <c r="O2915" s="9">
        <f t="shared" si="180"/>
        <v>110</v>
      </c>
      <c r="P2915" s="12">
        <f t="shared" si="181"/>
        <v>65.91</v>
      </c>
      <c r="Q2915" s="15" t="s">
        <v>8319</v>
      </c>
      <c r="R2915" t="s">
        <v>8352</v>
      </c>
      <c r="S2915" s="18">
        <f t="shared" si="182"/>
        <v>42433.688900462963</v>
      </c>
      <c r="T2915" s="18">
        <f t="shared" si="183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 s="14">
        <v>13</v>
      </c>
      <c r="M2916" t="b">
        <v>1</v>
      </c>
      <c r="N2916" t="s">
        <v>8274</v>
      </c>
      <c r="O2916" s="9">
        <f t="shared" si="180"/>
        <v>110</v>
      </c>
      <c r="P2916" s="12">
        <f t="shared" si="181"/>
        <v>42.38</v>
      </c>
      <c r="Q2916" s="15" t="s">
        <v>8319</v>
      </c>
      <c r="R2916" t="s">
        <v>8352</v>
      </c>
      <c r="S2916" s="18">
        <f t="shared" si="182"/>
        <v>42193.650671296295</v>
      </c>
      <c r="T2916" s="18">
        <f t="shared" si="183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 s="14">
        <v>65</v>
      </c>
      <c r="M2917" t="b">
        <v>1</v>
      </c>
      <c r="N2917" t="s">
        <v>8274</v>
      </c>
      <c r="O2917" s="9">
        <f t="shared" si="180"/>
        <v>110</v>
      </c>
      <c r="P2917" s="12">
        <f t="shared" si="181"/>
        <v>74.25</v>
      </c>
      <c r="Q2917" s="15" t="s">
        <v>8319</v>
      </c>
      <c r="R2917" t="s">
        <v>8352</v>
      </c>
      <c r="S2917" s="18">
        <f t="shared" si="182"/>
        <v>42526.874236111107</v>
      </c>
      <c r="T2917" s="18">
        <f t="shared" si="183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 s="14">
        <v>70</v>
      </c>
      <c r="M2918" t="b">
        <v>1</v>
      </c>
      <c r="N2918" t="s">
        <v>8283</v>
      </c>
      <c r="O2918" s="9">
        <f t="shared" si="180"/>
        <v>110</v>
      </c>
      <c r="P2918" s="12">
        <f t="shared" si="181"/>
        <v>55.22</v>
      </c>
      <c r="Q2918" s="15" t="s">
        <v>8331</v>
      </c>
      <c r="R2918" t="s">
        <v>8336</v>
      </c>
      <c r="S2918" s="18">
        <f t="shared" si="182"/>
        <v>42780.600532407407</v>
      </c>
      <c r="T2918" s="18">
        <f t="shared" si="183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 s="14">
        <v>11</v>
      </c>
      <c r="M2919" t="b">
        <v>1</v>
      </c>
      <c r="N2919" t="s">
        <v>8274</v>
      </c>
      <c r="O2919" s="9">
        <f t="shared" si="180"/>
        <v>110</v>
      </c>
      <c r="P2919" s="12">
        <f t="shared" si="181"/>
        <v>50</v>
      </c>
      <c r="Q2919" s="15" t="s">
        <v>8319</v>
      </c>
      <c r="R2919" t="s">
        <v>8352</v>
      </c>
      <c r="S2919" s="18">
        <f t="shared" si="182"/>
        <v>41246.874814814815</v>
      </c>
      <c r="T2919" s="18">
        <f t="shared" si="183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 s="14">
        <v>128</v>
      </c>
      <c r="M2920" t="b">
        <v>1</v>
      </c>
      <c r="N2920" t="s">
        <v>8290</v>
      </c>
      <c r="O2920" s="9">
        <f t="shared" si="180"/>
        <v>110</v>
      </c>
      <c r="P2920" s="12">
        <f t="shared" si="181"/>
        <v>85.55</v>
      </c>
      <c r="Q2920" s="15" t="s">
        <v>8319</v>
      </c>
      <c r="R2920" t="s">
        <v>8355</v>
      </c>
      <c r="S2920" s="18">
        <f t="shared" si="182"/>
        <v>41175.05972222222</v>
      </c>
      <c r="T2920" s="18">
        <f t="shared" si="183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 s="14">
        <v>83</v>
      </c>
      <c r="M2921" t="b">
        <v>1</v>
      </c>
      <c r="N2921" t="s">
        <v>8290</v>
      </c>
      <c r="O2921" s="9">
        <f t="shared" si="180"/>
        <v>110</v>
      </c>
      <c r="P2921" s="12">
        <f t="shared" si="181"/>
        <v>26.55</v>
      </c>
      <c r="Q2921" s="15" t="s">
        <v>8319</v>
      </c>
      <c r="R2921" t="s">
        <v>8355</v>
      </c>
      <c r="S2921" s="18">
        <f t="shared" si="182"/>
        <v>41833.450266203705</v>
      </c>
      <c r="T2921" s="18">
        <f t="shared" si="183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 s="14">
        <v>52</v>
      </c>
      <c r="M2922" t="b">
        <v>1</v>
      </c>
      <c r="N2922" t="s">
        <v>8277</v>
      </c>
      <c r="O2922" s="9">
        <f t="shared" si="180"/>
        <v>110</v>
      </c>
      <c r="P2922" s="12">
        <f t="shared" si="181"/>
        <v>31.83</v>
      </c>
      <c r="Q2922" s="15" t="s">
        <v>8319</v>
      </c>
      <c r="R2922" t="s">
        <v>8321</v>
      </c>
      <c r="S2922" s="18">
        <f t="shared" si="182"/>
        <v>41535.90148148148</v>
      </c>
      <c r="T2922" s="18">
        <f t="shared" si="183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 s="14">
        <v>392</v>
      </c>
      <c r="M2923" t="b">
        <v>1</v>
      </c>
      <c r="N2923" t="s">
        <v>8295</v>
      </c>
      <c r="O2923" s="9">
        <f t="shared" si="180"/>
        <v>110</v>
      </c>
      <c r="P2923" s="12">
        <f t="shared" si="181"/>
        <v>55.96</v>
      </c>
      <c r="Q2923" s="15" t="s">
        <v>8324</v>
      </c>
      <c r="R2923" t="s">
        <v>8356</v>
      </c>
      <c r="S2923" s="18">
        <f t="shared" si="182"/>
        <v>42583.615081018521</v>
      </c>
      <c r="T2923" s="18">
        <f t="shared" si="183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 s="14">
        <v>50</v>
      </c>
      <c r="M2924" t="b">
        <v>1</v>
      </c>
      <c r="N2924" t="s">
        <v>8278</v>
      </c>
      <c r="O2924" s="9">
        <f t="shared" si="180"/>
        <v>110</v>
      </c>
      <c r="P2924" s="12">
        <f t="shared" si="181"/>
        <v>43.82</v>
      </c>
      <c r="Q2924" s="15" t="s">
        <v>8319</v>
      </c>
      <c r="R2924" t="s">
        <v>8354</v>
      </c>
      <c r="S2924" s="18">
        <f t="shared" si="182"/>
        <v>42241.85974537037</v>
      </c>
      <c r="T2924" s="18">
        <f t="shared" si="183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 s="14">
        <v>80</v>
      </c>
      <c r="M2925" t="b">
        <v>1</v>
      </c>
      <c r="N2925" t="s">
        <v>8296</v>
      </c>
      <c r="O2925" s="9">
        <f t="shared" si="180"/>
        <v>110</v>
      </c>
      <c r="P2925" s="12">
        <f t="shared" si="181"/>
        <v>68.86</v>
      </c>
      <c r="Q2925" s="15" t="s">
        <v>8327</v>
      </c>
      <c r="R2925" t="s">
        <v>8347</v>
      </c>
      <c r="S2925" s="18">
        <f t="shared" si="182"/>
        <v>42495.871736111112</v>
      </c>
      <c r="T2925" s="18">
        <f t="shared" si="183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 s="14">
        <v>11</v>
      </c>
      <c r="M2926" t="b">
        <v>1</v>
      </c>
      <c r="N2926" t="s">
        <v>8298</v>
      </c>
      <c r="O2926" s="9">
        <f t="shared" si="180"/>
        <v>110</v>
      </c>
      <c r="P2926" s="12">
        <f t="shared" si="181"/>
        <v>100</v>
      </c>
      <c r="Q2926" s="15" t="s">
        <v>8319</v>
      </c>
      <c r="R2926" t="s">
        <v>8357</v>
      </c>
      <c r="S2926" s="18">
        <f t="shared" si="182"/>
        <v>40696.648784722223</v>
      </c>
      <c r="T2926" s="18">
        <f t="shared" si="183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 s="14">
        <v>385</v>
      </c>
      <c r="M2927" t="b">
        <v>1</v>
      </c>
      <c r="N2927" t="s">
        <v>8299</v>
      </c>
      <c r="O2927" s="9">
        <f t="shared" si="180"/>
        <v>110</v>
      </c>
      <c r="P2927" s="12">
        <f t="shared" si="181"/>
        <v>31.44</v>
      </c>
      <c r="Q2927" s="15" t="s">
        <v>8314</v>
      </c>
      <c r="R2927" t="s">
        <v>8340</v>
      </c>
      <c r="S2927" s="18">
        <f t="shared" si="182"/>
        <v>41726.712754629632</v>
      </c>
      <c r="T2927" s="18">
        <f t="shared" si="183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 s="14">
        <v>21</v>
      </c>
      <c r="M2928" t="b">
        <v>1</v>
      </c>
      <c r="N2928" t="s">
        <v>8299</v>
      </c>
      <c r="O2928" s="9">
        <f t="shared" si="180"/>
        <v>110</v>
      </c>
      <c r="P2928" s="12">
        <f t="shared" si="181"/>
        <v>44.1</v>
      </c>
      <c r="Q2928" s="15" t="s">
        <v>8314</v>
      </c>
      <c r="R2928" t="s">
        <v>8340</v>
      </c>
      <c r="S2928" s="18">
        <f t="shared" si="182"/>
        <v>41953.966053240743</v>
      </c>
      <c r="T2928" s="18">
        <f t="shared" si="183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 s="14">
        <v>18</v>
      </c>
      <c r="M2929" t="b">
        <v>1</v>
      </c>
      <c r="N2929" t="s">
        <v>8269</v>
      </c>
      <c r="O2929" s="9">
        <f t="shared" si="180"/>
        <v>110</v>
      </c>
      <c r="P2929" s="12">
        <f t="shared" si="181"/>
        <v>24.44</v>
      </c>
      <c r="Q2929" s="15" t="s">
        <v>8343</v>
      </c>
      <c r="R2929" t="s">
        <v>8344</v>
      </c>
      <c r="S2929" s="18">
        <f t="shared" si="182"/>
        <v>42213.505474537036</v>
      </c>
      <c r="T2929" s="18">
        <f t="shared" si="183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 s="14">
        <v>108</v>
      </c>
      <c r="M2930" t="b">
        <v>1</v>
      </c>
      <c r="N2930" t="s">
        <v>8269</v>
      </c>
      <c r="O2930" s="9">
        <f t="shared" si="180"/>
        <v>110</v>
      </c>
      <c r="P2930" s="12">
        <f t="shared" si="181"/>
        <v>50.75</v>
      </c>
      <c r="Q2930" s="15" t="s">
        <v>8343</v>
      </c>
      <c r="R2930" t="s">
        <v>8344</v>
      </c>
      <c r="S2930" s="18">
        <f t="shared" si="182"/>
        <v>42061.212488425925</v>
      </c>
      <c r="T2930" s="18">
        <f t="shared" si="183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 s="14">
        <v>265</v>
      </c>
      <c r="M2931" t="b">
        <v>1</v>
      </c>
      <c r="N2931" t="s">
        <v>8301</v>
      </c>
      <c r="O2931" s="9">
        <f t="shared" si="180"/>
        <v>110</v>
      </c>
      <c r="P2931" s="12">
        <f t="shared" si="181"/>
        <v>104.15</v>
      </c>
      <c r="Q2931" s="15" t="s">
        <v>8343</v>
      </c>
      <c r="R2931" t="s">
        <v>8345</v>
      </c>
      <c r="S2931" s="18">
        <f t="shared" si="182"/>
        <v>42627.307303240741</v>
      </c>
      <c r="T2931" s="18">
        <f t="shared" si="183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 s="14">
        <v>348</v>
      </c>
      <c r="M2932" t="b">
        <v>1</v>
      </c>
      <c r="N2932" t="s">
        <v>8301</v>
      </c>
      <c r="O2932" s="9">
        <f t="shared" si="180"/>
        <v>110</v>
      </c>
      <c r="P2932" s="12">
        <f t="shared" si="181"/>
        <v>94.55</v>
      </c>
      <c r="Q2932" s="15" t="s">
        <v>8343</v>
      </c>
      <c r="R2932" t="s">
        <v>8345</v>
      </c>
      <c r="S2932" s="18">
        <f t="shared" si="182"/>
        <v>41932.708877314813</v>
      </c>
      <c r="T2932" s="18">
        <f t="shared" si="183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 s="14">
        <v>95</v>
      </c>
      <c r="M2933" t="b">
        <v>1</v>
      </c>
      <c r="N2933" t="s">
        <v>8301</v>
      </c>
      <c r="O2933" s="9">
        <f t="shared" si="180"/>
        <v>110</v>
      </c>
      <c r="P2933" s="12">
        <f t="shared" si="181"/>
        <v>96.53</v>
      </c>
      <c r="Q2933" s="15" t="s">
        <v>8343</v>
      </c>
      <c r="R2933" t="s">
        <v>8345</v>
      </c>
      <c r="S2933" s="18">
        <f t="shared" si="182"/>
        <v>42359.868611111116</v>
      </c>
      <c r="T2933" s="18">
        <f t="shared" si="183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 s="14">
        <v>128</v>
      </c>
      <c r="M2934" t="b">
        <v>1</v>
      </c>
      <c r="N2934" t="s">
        <v>8301</v>
      </c>
      <c r="O2934" s="9">
        <f t="shared" si="180"/>
        <v>110</v>
      </c>
      <c r="P2934" s="12">
        <f t="shared" si="181"/>
        <v>128.91</v>
      </c>
      <c r="Q2934" s="15" t="s">
        <v>8343</v>
      </c>
      <c r="R2934" t="s">
        <v>8345</v>
      </c>
      <c r="S2934" s="18">
        <f t="shared" si="182"/>
        <v>42083.070590277777</v>
      </c>
      <c r="T2934" s="18">
        <f t="shared" si="183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 s="14">
        <v>60</v>
      </c>
      <c r="M2935" t="b">
        <v>1</v>
      </c>
      <c r="N2935" t="s">
        <v>8269</v>
      </c>
      <c r="O2935" s="9">
        <f t="shared" si="180"/>
        <v>110</v>
      </c>
      <c r="P2935" s="12">
        <f t="shared" si="181"/>
        <v>91.3</v>
      </c>
      <c r="Q2935" s="15" t="s">
        <v>8343</v>
      </c>
      <c r="R2935" t="s">
        <v>8344</v>
      </c>
      <c r="S2935" s="18">
        <f t="shared" si="182"/>
        <v>40531.886886574073</v>
      </c>
      <c r="T2935" s="18">
        <f t="shared" si="183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 s="14">
        <v>74</v>
      </c>
      <c r="M2936" t="b">
        <v>1</v>
      </c>
      <c r="N2936" t="s">
        <v>8269</v>
      </c>
      <c r="O2936" s="9">
        <f t="shared" si="180"/>
        <v>110</v>
      </c>
      <c r="P2936" s="12">
        <f t="shared" si="181"/>
        <v>45.88</v>
      </c>
      <c r="Q2936" s="15" t="s">
        <v>8343</v>
      </c>
      <c r="R2936" t="s">
        <v>8344</v>
      </c>
      <c r="S2936" s="18">
        <f t="shared" si="182"/>
        <v>42206.835370370376</v>
      </c>
      <c r="T2936" s="18">
        <f t="shared" si="183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 s="14">
        <v>37</v>
      </c>
      <c r="M2937" t="b">
        <v>1</v>
      </c>
      <c r="N2937" t="s">
        <v>8269</v>
      </c>
      <c r="O2937" s="9">
        <f t="shared" si="180"/>
        <v>110</v>
      </c>
      <c r="P2937" s="12">
        <f t="shared" si="181"/>
        <v>77.22</v>
      </c>
      <c r="Q2937" s="15" t="s">
        <v>8343</v>
      </c>
      <c r="R2937" t="s">
        <v>8344</v>
      </c>
      <c r="S2937" s="18">
        <f t="shared" si="182"/>
        <v>41898.168125000004</v>
      </c>
      <c r="T2937" s="18">
        <f t="shared" si="183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 s="14">
        <v>45</v>
      </c>
      <c r="M2938" t="b">
        <v>1</v>
      </c>
      <c r="N2938" t="s">
        <v>8269</v>
      </c>
      <c r="O2938" s="9">
        <f t="shared" si="180"/>
        <v>110</v>
      </c>
      <c r="P2938" s="12">
        <f t="shared" si="181"/>
        <v>61.02</v>
      </c>
      <c r="Q2938" s="15" t="s">
        <v>8343</v>
      </c>
      <c r="R2938" t="s">
        <v>8344</v>
      </c>
      <c r="S2938" s="18">
        <f t="shared" si="182"/>
        <v>42264.29178240741</v>
      </c>
      <c r="T2938" s="18">
        <f t="shared" si="183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 s="14">
        <v>89</v>
      </c>
      <c r="M2939" t="b">
        <v>1</v>
      </c>
      <c r="N2939" t="s">
        <v>8269</v>
      </c>
      <c r="O2939" s="9">
        <f t="shared" si="180"/>
        <v>110</v>
      </c>
      <c r="P2939" s="12">
        <f t="shared" si="181"/>
        <v>49.44</v>
      </c>
      <c r="Q2939" s="15" t="s">
        <v>8343</v>
      </c>
      <c r="R2939" t="s">
        <v>8344</v>
      </c>
      <c r="S2939" s="18">
        <f t="shared" si="182"/>
        <v>42466.303715277783</v>
      </c>
      <c r="T2939" s="18">
        <f t="shared" si="183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 s="14">
        <v>34</v>
      </c>
      <c r="M2940" t="b">
        <v>1</v>
      </c>
      <c r="N2940" t="s">
        <v>8269</v>
      </c>
      <c r="O2940" s="9">
        <f t="shared" si="180"/>
        <v>110</v>
      </c>
      <c r="P2940" s="12">
        <f t="shared" si="181"/>
        <v>81.03</v>
      </c>
      <c r="Q2940" s="15" t="s">
        <v>8343</v>
      </c>
      <c r="R2940" t="s">
        <v>8344</v>
      </c>
      <c r="S2940" s="18">
        <f t="shared" si="182"/>
        <v>41901.282025462962</v>
      </c>
      <c r="T2940" s="18">
        <f t="shared" si="183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 s="14">
        <v>18</v>
      </c>
      <c r="M2941" t="b">
        <v>1</v>
      </c>
      <c r="N2941" t="s">
        <v>8269</v>
      </c>
      <c r="O2941" s="9">
        <f t="shared" si="180"/>
        <v>110</v>
      </c>
      <c r="P2941" s="12">
        <f t="shared" si="181"/>
        <v>91.67</v>
      </c>
      <c r="Q2941" s="15" t="s">
        <v>8343</v>
      </c>
      <c r="R2941" t="s">
        <v>8344</v>
      </c>
      <c r="S2941" s="18">
        <f t="shared" si="182"/>
        <v>42054.024421296301</v>
      </c>
      <c r="T2941" s="18">
        <f t="shared" si="183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 s="14">
        <v>165</v>
      </c>
      <c r="M2942" t="b">
        <v>1</v>
      </c>
      <c r="N2942" t="s">
        <v>8269</v>
      </c>
      <c r="O2942" s="9">
        <f t="shared" si="180"/>
        <v>110</v>
      </c>
      <c r="P2942" s="12">
        <f t="shared" si="181"/>
        <v>99.79</v>
      </c>
      <c r="Q2942" s="15" t="s">
        <v>8343</v>
      </c>
      <c r="R2942" t="s">
        <v>8344</v>
      </c>
      <c r="S2942" s="18">
        <f t="shared" si="182"/>
        <v>42290.61855324074</v>
      </c>
      <c r="T2942" s="18">
        <f t="shared" si="183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 s="14">
        <v>42</v>
      </c>
      <c r="M2943" t="b">
        <v>1</v>
      </c>
      <c r="N2943" t="s">
        <v>8269</v>
      </c>
      <c r="O2943" s="9">
        <f t="shared" si="180"/>
        <v>110</v>
      </c>
      <c r="P2943" s="12">
        <f t="shared" si="181"/>
        <v>52.21</v>
      </c>
      <c r="Q2943" s="15" t="s">
        <v>8343</v>
      </c>
      <c r="R2943" t="s">
        <v>8344</v>
      </c>
      <c r="S2943" s="18">
        <f t="shared" si="182"/>
        <v>42380.581180555557</v>
      </c>
      <c r="T2943" s="18">
        <f t="shared" si="183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 s="14">
        <v>45</v>
      </c>
      <c r="M2944" t="b">
        <v>1</v>
      </c>
      <c r="N2944" t="s">
        <v>8269</v>
      </c>
      <c r="O2944" s="9">
        <f t="shared" si="180"/>
        <v>110</v>
      </c>
      <c r="P2944" s="12">
        <f t="shared" si="181"/>
        <v>51.22</v>
      </c>
      <c r="Q2944" s="15" t="s">
        <v>8343</v>
      </c>
      <c r="R2944" t="s">
        <v>8344</v>
      </c>
      <c r="S2944" s="18">
        <f t="shared" si="182"/>
        <v>41960.119085648148</v>
      </c>
      <c r="T2944" s="18">
        <f t="shared" si="183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 s="14">
        <v>10</v>
      </c>
      <c r="M2945" t="b">
        <v>1</v>
      </c>
      <c r="N2945" t="s">
        <v>8269</v>
      </c>
      <c r="O2945" s="9">
        <f t="shared" si="180"/>
        <v>110</v>
      </c>
      <c r="P2945" s="12">
        <f t="shared" si="181"/>
        <v>55</v>
      </c>
      <c r="Q2945" s="15" t="s">
        <v>8343</v>
      </c>
      <c r="R2945" t="s">
        <v>8344</v>
      </c>
      <c r="S2945" s="18">
        <f t="shared" si="182"/>
        <v>42020.846666666665</v>
      </c>
      <c r="T2945" s="18">
        <f t="shared" si="183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 s="14">
        <v>33</v>
      </c>
      <c r="M2946" t="b">
        <v>1</v>
      </c>
      <c r="N2946" t="s">
        <v>8269</v>
      </c>
      <c r="O2946" s="9">
        <f t="shared" ref="O2946:O3009" si="184">ROUND(E2946/D2946*100,0)</f>
        <v>110</v>
      </c>
      <c r="P2946" s="12">
        <f t="shared" si="181"/>
        <v>50.02</v>
      </c>
      <c r="Q2946" s="15" t="s">
        <v>8343</v>
      </c>
      <c r="R2946" t="s">
        <v>8344</v>
      </c>
      <c r="S2946" s="18">
        <f t="shared" si="182"/>
        <v>41893.783553240741</v>
      </c>
      <c r="T2946" s="18">
        <f t="shared" si="183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 s="14">
        <v>27</v>
      </c>
      <c r="M2947" t="b">
        <v>1</v>
      </c>
      <c r="N2947" t="s">
        <v>8269</v>
      </c>
      <c r="O2947" s="9">
        <f t="shared" si="184"/>
        <v>110</v>
      </c>
      <c r="P2947" s="12">
        <f t="shared" ref="P2947:P3010" si="185">IFERROR(ROUND(E2947/L2947,2),0)</f>
        <v>40.78</v>
      </c>
      <c r="Q2947" s="15" t="s">
        <v>8343</v>
      </c>
      <c r="R2947" t="s">
        <v>8344</v>
      </c>
      <c r="S2947" s="18">
        <f t="shared" ref="S2947:S3010" si="186">(((J2947/60)/60)/24)+DATE(1970,1,1)</f>
        <v>41866.79886574074</v>
      </c>
      <c r="T2947" s="18">
        <f t="shared" ref="T2947:T3010" si="187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 s="14">
        <v>70</v>
      </c>
      <c r="M2948" t="b">
        <v>1</v>
      </c>
      <c r="N2948" t="s">
        <v>8269</v>
      </c>
      <c r="O2948" s="9">
        <f t="shared" si="184"/>
        <v>110</v>
      </c>
      <c r="P2948" s="12">
        <f t="shared" si="185"/>
        <v>47.03</v>
      </c>
      <c r="Q2948" s="15" t="s">
        <v>8343</v>
      </c>
      <c r="R2948" t="s">
        <v>8344</v>
      </c>
      <c r="S2948" s="18">
        <f t="shared" si="186"/>
        <v>42619.935694444444</v>
      </c>
      <c r="T2948" s="18">
        <f t="shared" si="187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 s="14">
        <v>12</v>
      </c>
      <c r="M2949" t="b">
        <v>1</v>
      </c>
      <c r="N2949" t="s">
        <v>8269</v>
      </c>
      <c r="O2949" s="9">
        <f t="shared" si="184"/>
        <v>110</v>
      </c>
      <c r="P2949" s="12">
        <f t="shared" si="185"/>
        <v>20.079999999999998</v>
      </c>
      <c r="Q2949" s="15" t="s">
        <v>8343</v>
      </c>
      <c r="R2949" t="s">
        <v>8344</v>
      </c>
      <c r="S2949" s="18">
        <f t="shared" si="186"/>
        <v>42142.514016203699</v>
      </c>
      <c r="T2949" s="18">
        <f t="shared" si="187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 s="14">
        <v>30</v>
      </c>
      <c r="M2950" t="b">
        <v>1</v>
      </c>
      <c r="N2950" t="s">
        <v>8269</v>
      </c>
      <c r="O2950" s="9">
        <f t="shared" si="184"/>
        <v>110</v>
      </c>
      <c r="P2950" s="12">
        <f t="shared" si="185"/>
        <v>73.400000000000006</v>
      </c>
      <c r="Q2950" s="15" t="s">
        <v>8343</v>
      </c>
      <c r="R2950" t="s">
        <v>8344</v>
      </c>
      <c r="S2950" s="18">
        <f t="shared" si="186"/>
        <v>41786.761354166665</v>
      </c>
      <c r="T2950" s="18">
        <f t="shared" si="187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 s="14">
        <v>88</v>
      </c>
      <c r="M2951" t="b">
        <v>1</v>
      </c>
      <c r="N2951" t="s">
        <v>8303</v>
      </c>
      <c r="O2951" s="9">
        <f t="shared" si="184"/>
        <v>110</v>
      </c>
      <c r="P2951" s="12">
        <f t="shared" si="185"/>
        <v>50.11</v>
      </c>
      <c r="Q2951" s="15" t="s">
        <v>8343</v>
      </c>
      <c r="R2951" t="s">
        <v>8346</v>
      </c>
      <c r="S2951" s="18">
        <f t="shared" si="186"/>
        <v>42182.108252314814</v>
      </c>
      <c r="T2951" s="18">
        <f t="shared" si="187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 s="14">
        <v>33</v>
      </c>
      <c r="M2952" t="b">
        <v>1</v>
      </c>
      <c r="N2952" t="s">
        <v>8303</v>
      </c>
      <c r="O2952" s="9">
        <f t="shared" si="184"/>
        <v>110</v>
      </c>
      <c r="P2952" s="12">
        <f t="shared" si="185"/>
        <v>166.97</v>
      </c>
      <c r="Q2952" s="15" t="s">
        <v>8343</v>
      </c>
      <c r="R2952" t="s">
        <v>8346</v>
      </c>
      <c r="S2952" s="18">
        <f t="shared" si="186"/>
        <v>42682.616967592592</v>
      </c>
      <c r="T2952" s="18">
        <f t="shared" si="187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 s="14">
        <v>52</v>
      </c>
      <c r="M2953" t="b">
        <v>1</v>
      </c>
      <c r="N2953" t="s">
        <v>8303</v>
      </c>
      <c r="O2953" s="9">
        <f t="shared" si="184"/>
        <v>110</v>
      </c>
      <c r="P2953" s="12">
        <f t="shared" si="185"/>
        <v>94.9</v>
      </c>
      <c r="Q2953" s="15" t="s">
        <v>8343</v>
      </c>
      <c r="R2953" t="s">
        <v>8346</v>
      </c>
      <c r="S2953" s="18">
        <f t="shared" si="186"/>
        <v>41865.882928240739</v>
      </c>
      <c r="T2953" s="18">
        <f t="shared" si="187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 s="14">
        <v>11</v>
      </c>
      <c r="M2954" t="b">
        <v>1</v>
      </c>
      <c r="N2954" t="s">
        <v>8269</v>
      </c>
      <c r="O2954" s="9">
        <f t="shared" si="184"/>
        <v>110</v>
      </c>
      <c r="P2954" s="12">
        <f t="shared" si="185"/>
        <v>199.18</v>
      </c>
      <c r="Q2954" s="15" t="s">
        <v>8343</v>
      </c>
      <c r="R2954" t="s">
        <v>8344</v>
      </c>
      <c r="S2954" s="18">
        <f t="shared" si="186"/>
        <v>42109.751250000001</v>
      </c>
      <c r="T2954" s="18">
        <f t="shared" si="187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 s="14">
        <v>76</v>
      </c>
      <c r="M2955" t="b">
        <v>1</v>
      </c>
      <c r="N2955" t="s">
        <v>8269</v>
      </c>
      <c r="O2955" s="9">
        <f t="shared" si="184"/>
        <v>110</v>
      </c>
      <c r="P2955" s="12">
        <f t="shared" si="185"/>
        <v>72.38</v>
      </c>
      <c r="Q2955" s="15" t="s">
        <v>8343</v>
      </c>
      <c r="R2955" t="s">
        <v>8344</v>
      </c>
      <c r="S2955" s="18">
        <f t="shared" si="186"/>
        <v>42329.838159722218</v>
      </c>
      <c r="T2955" s="18">
        <f t="shared" si="187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 s="14">
        <v>178</v>
      </c>
      <c r="M2956" t="b">
        <v>1</v>
      </c>
      <c r="N2956" t="s">
        <v>8264</v>
      </c>
      <c r="O2956" s="9">
        <f t="shared" si="184"/>
        <v>111</v>
      </c>
      <c r="P2956" s="12">
        <f t="shared" si="185"/>
        <v>62.33</v>
      </c>
      <c r="Q2956" s="15" t="s">
        <v>8310</v>
      </c>
      <c r="R2956" t="s">
        <v>8349</v>
      </c>
      <c r="S2956" s="18">
        <f t="shared" si="186"/>
        <v>40786.187789351854</v>
      </c>
      <c r="T2956" s="18">
        <f t="shared" si="187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 s="14">
        <v>15</v>
      </c>
      <c r="M2957" t="b">
        <v>1</v>
      </c>
      <c r="N2957" t="s">
        <v>8264</v>
      </c>
      <c r="O2957" s="9">
        <f t="shared" si="184"/>
        <v>111</v>
      </c>
      <c r="P2957" s="12">
        <f t="shared" si="185"/>
        <v>73.73</v>
      </c>
      <c r="Q2957" s="15" t="s">
        <v>8310</v>
      </c>
      <c r="R2957" t="s">
        <v>8349</v>
      </c>
      <c r="S2957" s="18">
        <f t="shared" si="186"/>
        <v>41065.858067129629</v>
      </c>
      <c r="T2957" s="18">
        <f t="shared" si="187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 s="14">
        <v>58</v>
      </c>
      <c r="M2958" t="b">
        <v>1</v>
      </c>
      <c r="N2958" t="s">
        <v>8267</v>
      </c>
      <c r="O2958" s="9">
        <f t="shared" si="184"/>
        <v>111</v>
      </c>
      <c r="P2958" s="12">
        <f t="shared" si="185"/>
        <v>95.78</v>
      </c>
      <c r="Q2958" s="15" t="s">
        <v>8310</v>
      </c>
      <c r="R2958" t="s">
        <v>8350</v>
      </c>
      <c r="S2958" s="18">
        <f t="shared" si="186"/>
        <v>40267.245717592588</v>
      </c>
      <c r="T2958" s="18">
        <f t="shared" si="187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 s="14">
        <v>111</v>
      </c>
      <c r="M2959" t="b">
        <v>1</v>
      </c>
      <c r="N2959" t="s">
        <v>8267</v>
      </c>
      <c r="O2959" s="9">
        <f t="shared" si="184"/>
        <v>111</v>
      </c>
      <c r="P2959" s="12">
        <f t="shared" si="185"/>
        <v>50.18</v>
      </c>
      <c r="Q2959" s="15" t="s">
        <v>8310</v>
      </c>
      <c r="R2959" t="s">
        <v>8350</v>
      </c>
      <c r="S2959" s="18">
        <f t="shared" si="186"/>
        <v>40809.15252314815</v>
      </c>
      <c r="T2959" s="18">
        <f t="shared" si="187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 s="14">
        <v>576</v>
      </c>
      <c r="M2960" t="b">
        <v>1</v>
      </c>
      <c r="N2960" t="s">
        <v>8267</v>
      </c>
      <c r="O2960" s="9">
        <f t="shared" si="184"/>
        <v>111</v>
      </c>
      <c r="P2960" s="12">
        <f t="shared" si="185"/>
        <v>42.52</v>
      </c>
      <c r="Q2960" s="15" t="s">
        <v>8310</v>
      </c>
      <c r="R2960" t="s">
        <v>8350</v>
      </c>
      <c r="S2960" s="18">
        <f t="shared" si="186"/>
        <v>41282.944456018515</v>
      </c>
      <c r="T2960" s="18">
        <f t="shared" si="187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 s="14">
        <v>354</v>
      </c>
      <c r="M2961" t="b">
        <v>1</v>
      </c>
      <c r="N2961" t="s">
        <v>8267</v>
      </c>
      <c r="O2961" s="9">
        <f t="shared" si="184"/>
        <v>111</v>
      </c>
      <c r="P2961" s="12">
        <f t="shared" si="185"/>
        <v>109.82</v>
      </c>
      <c r="Q2961" s="15" t="s">
        <v>8310</v>
      </c>
      <c r="R2961" t="s">
        <v>8350</v>
      </c>
      <c r="S2961" s="18">
        <f t="shared" si="186"/>
        <v>41936.001226851848</v>
      </c>
      <c r="T2961" s="18">
        <f t="shared" si="187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 s="14">
        <v>23</v>
      </c>
      <c r="M2962" t="b">
        <v>1</v>
      </c>
      <c r="N2962" t="s">
        <v>8272</v>
      </c>
      <c r="O2962" s="9">
        <f t="shared" si="184"/>
        <v>111</v>
      </c>
      <c r="P2962" s="12">
        <f t="shared" si="185"/>
        <v>67.39</v>
      </c>
      <c r="Q2962" s="15" t="s">
        <v>8317</v>
      </c>
      <c r="R2962" t="s">
        <v>8351</v>
      </c>
      <c r="S2962" s="18">
        <f t="shared" si="186"/>
        <v>41689.917962962965</v>
      </c>
      <c r="T2962" s="18">
        <f t="shared" si="187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 s="14">
        <v>97</v>
      </c>
      <c r="M2963" t="b">
        <v>1</v>
      </c>
      <c r="N2963" t="s">
        <v>8272</v>
      </c>
      <c r="O2963" s="9">
        <f t="shared" si="184"/>
        <v>111</v>
      </c>
      <c r="P2963" s="12">
        <f t="shared" si="185"/>
        <v>34.21</v>
      </c>
      <c r="Q2963" s="15" t="s">
        <v>8317</v>
      </c>
      <c r="R2963" t="s">
        <v>8351</v>
      </c>
      <c r="S2963" s="18">
        <f t="shared" si="186"/>
        <v>41157.042928240742</v>
      </c>
      <c r="T2963" s="18">
        <f t="shared" si="187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 s="14">
        <v>103</v>
      </c>
      <c r="M2964" t="b">
        <v>1</v>
      </c>
      <c r="N2964" t="s">
        <v>8283</v>
      </c>
      <c r="O2964" s="9">
        <f t="shared" si="184"/>
        <v>111</v>
      </c>
      <c r="P2964" s="12">
        <f t="shared" si="185"/>
        <v>23.8</v>
      </c>
      <c r="Q2964" s="15" t="s">
        <v>8331</v>
      </c>
      <c r="R2964" t="s">
        <v>8336</v>
      </c>
      <c r="S2964" s="18">
        <f t="shared" si="186"/>
        <v>42680.47555555556</v>
      </c>
      <c r="T2964" s="18">
        <f t="shared" si="187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 s="14">
        <v>189</v>
      </c>
      <c r="M2965" t="b">
        <v>1</v>
      </c>
      <c r="N2965" t="s">
        <v>8274</v>
      </c>
      <c r="O2965" s="9">
        <f t="shared" si="184"/>
        <v>111</v>
      </c>
      <c r="P2965" s="12">
        <f t="shared" si="185"/>
        <v>73.36</v>
      </c>
      <c r="Q2965" s="15" t="s">
        <v>8319</v>
      </c>
      <c r="R2965" t="s">
        <v>8352</v>
      </c>
      <c r="S2965" s="18">
        <f t="shared" si="186"/>
        <v>41682.099189814813</v>
      </c>
      <c r="T2965" s="18">
        <f t="shared" si="187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 s="14">
        <v>130</v>
      </c>
      <c r="M2966" t="b">
        <v>1</v>
      </c>
      <c r="N2966" t="s">
        <v>8274</v>
      </c>
      <c r="O2966" s="9">
        <f t="shared" si="184"/>
        <v>111</v>
      </c>
      <c r="P2966" s="12">
        <f t="shared" si="185"/>
        <v>127.98</v>
      </c>
      <c r="Q2966" s="15" t="s">
        <v>8319</v>
      </c>
      <c r="R2966" t="s">
        <v>8352</v>
      </c>
      <c r="S2966" s="18">
        <f t="shared" si="186"/>
        <v>40513.757569444446</v>
      </c>
      <c r="T2966" s="18">
        <f t="shared" si="187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 s="14">
        <v>74</v>
      </c>
      <c r="M2967" t="b">
        <v>1</v>
      </c>
      <c r="N2967" t="s">
        <v>8274</v>
      </c>
      <c r="O2967" s="9">
        <f t="shared" si="184"/>
        <v>111</v>
      </c>
      <c r="P2967" s="12">
        <f t="shared" si="185"/>
        <v>104.73</v>
      </c>
      <c r="Q2967" s="15" t="s">
        <v>8319</v>
      </c>
      <c r="R2967" t="s">
        <v>8352</v>
      </c>
      <c r="S2967" s="18">
        <f t="shared" si="186"/>
        <v>41463.743472222224</v>
      </c>
      <c r="T2967" s="18">
        <f t="shared" si="187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 s="14">
        <v>87</v>
      </c>
      <c r="M2968" t="b">
        <v>1</v>
      </c>
      <c r="N2968" t="s">
        <v>8274</v>
      </c>
      <c r="O2968" s="9">
        <f t="shared" si="184"/>
        <v>111</v>
      </c>
      <c r="P2968" s="12">
        <f t="shared" si="185"/>
        <v>63.62</v>
      </c>
      <c r="Q2968" s="15" t="s">
        <v>8319</v>
      </c>
      <c r="R2968" t="s">
        <v>8352</v>
      </c>
      <c r="S2968" s="18">
        <f t="shared" si="186"/>
        <v>42146.190902777773</v>
      </c>
      <c r="T2968" s="18">
        <f t="shared" si="187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 s="14">
        <v>369</v>
      </c>
      <c r="M2969" t="b">
        <v>1</v>
      </c>
      <c r="N2969" t="s">
        <v>8286</v>
      </c>
      <c r="O2969" s="9">
        <f t="shared" si="184"/>
        <v>111</v>
      </c>
      <c r="P2969" s="12">
        <f t="shared" si="185"/>
        <v>90.5</v>
      </c>
      <c r="Q2969" s="15" t="s">
        <v>8317</v>
      </c>
      <c r="R2969" t="s">
        <v>8358</v>
      </c>
      <c r="S2969" s="18">
        <f t="shared" si="186"/>
        <v>40840.615787037037</v>
      </c>
      <c r="T2969" s="18">
        <f t="shared" si="187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 s="14">
        <v>43</v>
      </c>
      <c r="M2970" t="b">
        <v>1</v>
      </c>
      <c r="N2970" t="s">
        <v>8283</v>
      </c>
      <c r="O2970" s="9">
        <f t="shared" si="184"/>
        <v>111</v>
      </c>
      <c r="P2970" s="12">
        <f t="shared" si="185"/>
        <v>38.86</v>
      </c>
      <c r="Q2970" s="15" t="s">
        <v>8331</v>
      </c>
      <c r="R2970" t="s">
        <v>8336</v>
      </c>
      <c r="S2970" s="18">
        <f t="shared" si="186"/>
        <v>41814.785925925928</v>
      </c>
      <c r="T2970" s="18">
        <f t="shared" si="187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 s="14">
        <v>211</v>
      </c>
      <c r="M2971" t="b">
        <v>1</v>
      </c>
      <c r="N2971" t="s">
        <v>8283</v>
      </c>
      <c r="O2971" s="9">
        <f t="shared" si="184"/>
        <v>111</v>
      </c>
      <c r="P2971" s="12">
        <f t="shared" si="185"/>
        <v>97.11</v>
      </c>
      <c r="Q2971" s="15" t="s">
        <v>8331</v>
      </c>
      <c r="R2971" t="s">
        <v>8336</v>
      </c>
      <c r="S2971" s="18">
        <f t="shared" si="186"/>
        <v>41786.614363425928</v>
      </c>
      <c r="T2971" s="18">
        <f t="shared" si="187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 s="14">
        <v>10</v>
      </c>
      <c r="M2972" t="b">
        <v>1</v>
      </c>
      <c r="N2972" t="s">
        <v>8290</v>
      </c>
      <c r="O2972" s="9">
        <f t="shared" si="184"/>
        <v>111</v>
      </c>
      <c r="P2972" s="12">
        <f t="shared" si="185"/>
        <v>554</v>
      </c>
      <c r="Q2972" s="15" t="s">
        <v>8319</v>
      </c>
      <c r="R2972" t="s">
        <v>8355</v>
      </c>
      <c r="S2972" s="18">
        <f t="shared" si="186"/>
        <v>41521.617361111108</v>
      </c>
      <c r="T2972" s="18">
        <f t="shared" si="187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 s="14">
        <v>52</v>
      </c>
      <c r="M2973" t="b">
        <v>1</v>
      </c>
      <c r="N2973" t="s">
        <v>8283</v>
      </c>
      <c r="O2973" s="9">
        <f t="shared" si="184"/>
        <v>111</v>
      </c>
      <c r="P2973" s="12">
        <f t="shared" si="185"/>
        <v>25.58</v>
      </c>
      <c r="Q2973" s="15" t="s">
        <v>8331</v>
      </c>
      <c r="R2973" t="s">
        <v>8336</v>
      </c>
      <c r="S2973" s="18">
        <f t="shared" si="186"/>
        <v>42120.628136574072</v>
      </c>
      <c r="T2973" s="18">
        <f t="shared" si="187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 s="14">
        <v>90</v>
      </c>
      <c r="M2974" t="b">
        <v>1</v>
      </c>
      <c r="N2974" t="s">
        <v>8283</v>
      </c>
      <c r="O2974" s="9">
        <f t="shared" si="184"/>
        <v>111</v>
      </c>
      <c r="P2974" s="12">
        <f t="shared" si="185"/>
        <v>104.39</v>
      </c>
      <c r="Q2974" s="15" t="s">
        <v>8331</v>
      </c>
      <c r="R2974" t="s">
        <v>8336</v>
      </c>
      <c r="S2974" s="18">
        <f t="shared" si="186"/>
        <v>42067.876770833333</v>
      </c>
      <c r="T2974" s="18">
        <f t="shared" si="187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 s="14">
        <v>8</v>
      </c>
      <c r="M2975" t="b">
        <v>1</v>
      </c>
      <c r="N2975" t="s">
        <v>8277</v>
      </c>
      <c r="O2975" s="9">
        <f t="shared" si="184"/>
        <v>111</v>
      </c>
      <c r="P2975" s="12">
        <f t="shared" si="185"/>
        <v>416.88</v>
      </c>
      <c r="Q2975" s="15" t="s">
        <v>8319</v>
      </c>
      <c r="R2975" t="s">
        <v>8321</v>
      </c>
      <c r="S2975" s="18">
        <f t="shared" si="186"/>
        <v>42323.800138888888</v>
      </c>
      <c r="T2975" s="18">
        <f t="shared" si="187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 s="14">
        <v>96</v>
      </c>
      <c r="M2976" t="b">
        <v>1</v>
      </c>
      <c r="N2976" t="s">
        <v>8277</v>
      </c>
      <c r="O2976" s="9">
        <f t="shared" si="184"/>
        <v>111</v>
      </c>
      <c r="P2976" s="12">
        <f t="shared" si="185"/>
        <v>115.31</v>
      </c>
      <c r="Q2976" s="15" t="s">
        <v>8319</v>
      </c>
      <c r="R2976" t="s">
        <v>8321</v>
      </c>
      <c r="S2976" s="18">
        <f t="shared" si="186"/>
        <v>41313.985046296293</v>
      </c>
      <c r="T2976" s="18">
        <f t="shared" si="187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 s="14">
        <v>350</v>
      </c>
      <c r="M2977" t="b">
        <v>1</v>
      </c>
      <c r="N2977" t="s">
        <v>8293</v>
      </c>
      <c r="O2977" s="9">
        <f t="shared" si="184"/>
        <v>111</v>
      </c>
      <c r="P2977" s="12">
        <f t="shared" si="185"/>
        <v>226.21</v>
      </c>
      <c r="Q2977" s="15" t="s">
        <v>8314</v>
      </c>
      <c r="R2977" t="s">
        <v>8359</v>
      </c>
      <c r="S2977" s="18">
        <f t="shared" si="186"/>
        <v>42467.581388888888</v>
      </c>
      <c r="T2977" s="18">
        <f t="shared" si="187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 s="14">
        <v>38</v>
      </c>
      <c r="M2978" t="b">
        <v>1</v>
      </c>
      <c r="N2978" t="s">
        <v>8277</v>
      </c>
      <c r="O2978" s="9">
        <f t="shared" si="184"/>
        <v>111</v>
      </c>
      <c r="P2978" s="12">
        <f t="shared" si="185"/>
        <v>43.71</v>
      </c>
      <c r="Q2978" s="15" t="s">
        <v>8319</v>
      </c>
      <c r="R2978" t="s">
        <v>8321</v>
      </c>
      <c r="S2978" s="18">
        <f t="shared" si="186"/>
        <v>40811.120324074072</v>
      </c>
      <c r="T2978" s="18">
        <f t="shared" si="187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 s="14">
        <v>72</v>
      </c>
      <c r="M2979" t="b">
        <v>1</v>
      </c>
      <c r="N2979" t="s">
        <v>8278</v>
      </c>
      <c r="O2979" s="9">
        <f t="shared" si="184"/>
        <v>111</v>
      </c>
      <c r="P2979" s="12">
        <f t="shared" si="185"/>
        <v>61.9</v>
      </c>
      <c r="Q2979" s="15" t="s">
        <v>8319</v>
      </c>
      <c r="R2979" t="s">
        <v>8354</v>
      </c>
      <c r="S2979" s="18">
        <f t="shared" si="186"/>
        <v>40956.066087962965</v>
      </c>
      <c r="T2979" s="18">
        <f t="shared" si="187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 s="14">
        <v>179</v>
      </c>
      <c r="M2980" t="b">
        <v>1</v>
      </c>
      <c r="N2980" t="s">
        <v>8296</v>
      </c>
      <c r="O2980" s="9">
        <f t="shared" si="184"/>
        <v>111</v>
      </c>
      <c r="P2980" s="12">
        <f t="shared" si="185"/>
        <v>74.180000000000007</v>
      </c>
      <c r="Q2980" s="15" t="s">
        <v>8327</v>
      </c>
      <c r="R2980" t="s">
        <v>8347</v>
      </c>
      <c r="S2980" s="18">
        <f t="shared" si="186"/>
        <v>41786.640543981484</v>
      </c>
      <c r="T2980" s="18">
        <f t="shared" si="187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 s="14">
        <v>115</v>
      </c>
      <c r="M2981" t="b">
        <v>1</v>
      </c>
      <c r="N2981" t="s">
        <v>8277</v>
      </c>
      <c r="O2981" s="9">
        <f t="shared" si="184"/>
        <v>111</v>
      </c>
      <c r="P2981" s="12">
        <f t="shared" si="185"/>
        <v>28.88</v>
      </c>
      <c r="Q2981" s="15" t="s">
        <v>8319</v>
      </c>
      <c r="R2981" t="s">
        <v>8321</v>
      </c>
      <c r="S2981" s="18">
        <f t="shared" si="186"/>
        <v>41089.186296296299</v>
      </c>
      <c r="T2981" s="18">
        <f t="shared" si="187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 s="14">
        <v>43</v>
      </c>
      <c r="M2982" t="b">
        <v>1</v>
      </c>
      <c r="N2982" t="s">
        <v>8277</v>
      </c>
      <c r="O2982" s="9">
        <f t="shared" si="184"/>
        <v>111</v>
      </c>
      <c r="P2982" s="12">
        <f t="shared" si="185"/>
        <v>51.67</v>
      </c>
      <c r="Q2982" s="15" t="s">
        <v>8319</v>
      </c>
      <c r="R2982" t="s">
        <v>8321</v>
      </c>
      <c r="S2982" s="18">
        <f t="shared" si="186"/>
        <v>42248.90042824074</v>
      </c>
      <c r="T2982" s="18">
        <f t="shared" si="187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 s="14">
        <v>136</v>
      </c>
      <c r="M2983" t="b">
        <v>1</v>
      </c>
      <c r="N2983" t="s">
        <v>8298</v>
      </c>
      <c r="O2983" s="9">
        <f t="shared" si="184"/>
        <v>111</v>
      </c>
      <c r="P2983" s="12">
        <f t="shared" si="185"/>
        <v>61.03</v>
      </c>
      <c r="Q2983" s="15" t="s">
        <v>8319</v>
      </c>
      <c r="R2983" t="s">
        <v>8357</v>
      </c>
      <c r="S2983" s="18">
        <f t="shared" si="186"/>
        <v>41304.751284722224</v>
      </c>
      <c r="T2983" s="18">
        <f t="shared" si="187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 s="14">
        <v>25</v>
      </c>
      <c r="M2984" t="b">
        <v>1</v>
      </c>
      <c r="N2984" t="s">
        <v>8298</v>
      </c>
      <c r="O2984" s="9">
        <f t="shared" si="184"/>
        <v>111</v>
      </c>
      <c r="P2984" s="12">
        <f t="shared" si="185"/>
        <v>35.6</v>
      </c>
      <c r="Q2984" s="15" t="s">
        <v>8319</v>
      </c>
      <c r="R2984" t="s">
        <v>8357</v>
      </c>
      <c r="S2984" s="18">
        <f t="shared" si="186"/>
        <v>40829.873657407406</v>
      </c>
      <c r="T2984" s="18">
        <f t="shared" si="187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 s="14">
        <v>18</v>
      </c>
      <c r="M2985" t="b">
        <v>1</v>
      </c>
      <c r="N2985" t="s">
        <v>8300</v>
      </c>
      <c r="O2985" s="9">
        <f t="shared" si="184"/>
        <v>111</v>
      </c>
      <c r="P2985" s="12">
        <f t="shared" si="185"/>
        <v>92.22</v>
      </c>
      <c r="Q2985" s="15" t="s">
        <v>8314</v>
      </c>
      <c r="R2985" t="s">
        <v>8341</v>
      </c>
      <c r="S2985" s="18">
        <f t="shared" si="186"/>
        <v>42380.926111111112</v>
      </c>
      <c r="T2985" s="18">
        <f t="shared" si="187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 s="14">
        <v>73</v>
      </c>
      <c r="M2986" t="b">
        <v>1</v>
      </c>
      <c r="N2986" t="s">
        <v>8269</v>
      </c>
      <c r="O2986" s="9">
        <f t="shared" si="184"/>
        <v>111</v>
      </c>
      <c r="P2986" s="12">
        <f t="shared" si="185"/>
        <v>151.46</v>
      </c>
      <c r="Q2986" s="15" t="s">
        <v>8343</v>
      </c>
      <c r="R2986" t="s">
        <v>8344</v>
      </c>
      <c r="S2986" s="18">
        <f t="shared" si="186"/>
        <v>42176.419039351851</v>
      </c>
      <c r="T2986" s="18">
        <f t="shared" si="187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 s="14">
        <v>52</v>
      </c>
      <c r="M2987" t="b">
        <v>1</v>
      </c>
      <c r="N2987" t="s">
        <v>8269</v>
      </c>
      <c r="O2987" s="9">
        <f t="shared" si="184"/>
        <v>111</v>
      </c>
      <c r="P2987" s="12">
        <f t="shared" si="185"/>
        <v>63.85</v>
      </c>
      <c r="Q2987" s="15" t="s">
        <v>8343</v>
      </c>
      <c r="R2987" t="s">
        <v>8344</v>
      </c>
      <c r="S2987" s="18">
        <f t="shared" si="186"/>
        <v>42171.824884259258</v>
      </c>
      <c r="T2987" s="18">
        <f t="shared" si="187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 s="14">
        <v>31</v>
      </c>
      <c r="M2988" t="b">
        <v>1</v>
      </c>
      <c r="N2988" t="s">
        <v>8269</v>
      </c>
      <c r="O2988" s="9">
        <f t="shared" si="184"/>
        <v>111</v>
      </c>
      <c r="P2988" s="12">
        <f t="shared" si="185"/>
        <v>125.81</v>
      </c>
      <c r="Q2988" s="15" t="s">
        <v>8343</v>
      </c>
      <c r="R2988" t="s">
        <v>8344</v>
      </c>
      <c r="S2988" s="18">
        <f t="shared" si="186"/>
        <v>41853.240208333329</v>
      </c>
      <c r="T2988" s="18">
        <f t="shared" si="187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 s="14">
        <v>72</v>
      </c>
      <c r="M2989" t="b">
        <v>1</v>
      </c>
      <c r="N2989" t="s">
        <v>8269</v>
      </c>
      <c r="O2989" s="9">
        <f t="shared" si="184"/>
        <v>111</v>
      </c>
      <c r="P2989" s="12">
        <f t="shared" si="185"/>
        <v>200.69</v>
      </c>
      <c r="Q2989" s="15" t="s">
        <v>8343</v>
      </c>
      <c r="R2989" t="s">
        <v>8344</v>
      </c>
      <c r="S2989" s="18">
        <f t="shared" si="186"/>
        <v>41775.753761574073</v>
      </c>
      <c r="T2989" s="18">
        <f t="shared" si="187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 s="14">
        <v>193</v>
      </c>
      <c r="M2990" t="b">
        <v>1</v>
      </c>
      <c r="N2990" t="s">
        <v>8269</v>
      </c>
      <c r="O2990" s="9">
        <f t="shared" si="184"/>
        <v>111</v>
      </c>
      <c r="P2990" s="12">
        <f t="shared" si="185"/>
        <v>57.63</v>
      </c>
      <c r="Q2990" s="15" t="s">
        <v>8343</v>
      </c>
      <c r="R2990" t="s">
        <v>8344</v>
      </c>
      <c r="S2990" s="18">
        <f t="shared" si="186"/>
        <v>42230.472222222219</v>
      </c>
      <c r="T2990" s="18">
        <f t="shared" si="187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 s="14">
        <v>20</v>
      </c>
      <c r="M2991" t="b">
        <v>1</v>
      </c>
      <c r="N2991" t="s">
        <v>8269</v>
      </c>
      <c r="O2991" s="9">
        <f t="shared" si="184"/>
        <v>111</v>
      </c>
      <c r="P2991" s="12">
        <f t="shared" si="185"/>
        <v>83.05</v>
      </c>
      <c r="Q2991" s="15" t="s">
        <v>8343</v>
      </c>
      <c r="R2991" t="s">
        <v>8344</v>
      </c>
      <c r="S2991" s="18">
        <f t="shared" si="186"/>
        <v>42146.731087962966</v>
      </c>
      <c r="T2991" s="18">
        <f t="shared" si="187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 s="14">
        <v>65</v>
      </c>
      <c r="M2992" t="b">
        <v>1</v>
      </c>
      <c r="N2992" t="s">
        <v>8269</v>
      </c>
      <c r="O2992" s="9">
        <f t="shared" si="184"/>
        <v>111</v>
      </c>
      <c r="P2992" s="12">
        <f t="shared" si="185"/>
        <v>68.349999999999994</v>
      </c>
      <c r="Q2992" s="15" t="s">
        <v>8343</v>
      </c>
      <c r="R2992" t="s">
        <v>8344</v>
      </c>
      <c r="S2992" s="18">
        <f t="shared" si="186"/>
        <v>41941.75203703704</v>
      </c>
      <c r="T2992" s="18">
        <f t="shared" si="187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 s="14">
        <v>19</v>
      </c>
      <c r="M2993" t="b">
        <v>1</v>
      </c>
      <c r="N2993" t="s">
        <v>8269</v>
      </c>
      <c r="O2993" s="9">
        <f t="shared" si="184"/>
        <v>111</v>
      </c>
      <c r="P2993" s="12">
        <f t="shared" si="185"/>
        <v>58.42</v>
      </c>
      <c r="Q2993" s="15" t="s">
        <v>8343</v>
      </c>
      <c r="R2993" t="s">
        <v>8344</v>
      </c>
      <c r="S2993" s="18">
        <f t="shared" si="186"/>
        <v>41869.740671296298</v>
      </c>
      <c r="T2993" s="18">
        <f t="shared" si="187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 s="14">
        <v>43</v>
      </c>
      <c r="M2994" t="b">
        <v>1</v>
      </c>
      <c r="N2994" t="s">
        <v>8269</v>
      </c>
      <c r="O2994" s="9">
        <f t="shared" si="184"/>
        <v>111</v>
      </c>
      <c r="P2994" s="12">
        <f t="shared" si="185"/>
        <v>77.19</v>
      </c>
      <c r="Q2994" s="15" t="s">
        <v>8343</v>
      </c>
      <c r="R2994" t="s">
        <v>8344</v>
      </c>
      <c r="S2994" s="18">
        <f t="shared" si="186"/>
        <v>41974.898599537039</v>
      </c>
      <c r="T2994" s="18">
        <f t="shared" si="187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 s="14">
        <v>20</v>
      </c>
      <c r="M2995" t="b">
        <v>1</v>
      </c>
      <c r="N2995" t="s">
        <v>8269</v>
      </c>
      <c r="O2995" s="9">
        <f t="shared" si="184"/>
        <v>111</v>
      </c>
      <c r="P2995" s="12">
        <f t="shared" si="185"/>
        <v>110.75</v>
      </c>
      <c r="Q2995" s="15" t="s">
        <v>8343</v>
      </c>
      <c r="R2995" t="s">
        <v>8344</v>
      </c>
      <c r="S2995" s="18">
        <f t="shared" si="186"/>
        <v>42499.629849537043</v>
      </c>
      <c r="T2995" s="18">
        <f t="shared" si="187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 s="14">
        <v>36</v>
      </c>
      <c r="M2996" t="b">
        <v>1</v>
      </c>
      <c r="N2996" t="s">
        <v>8269</v>
      </c>
      <c r="O2996" s="9">
        <f t="shared" si="184"/>
        <v>111</v>
      </c>
      <c r="P2996" s="12">
        <f t="shared" si="185"/>
        <v>92.5</v>
      </c>
      <c r="Q2996" s="15" t="s">
        <v>8343</v>
      </c>
      <c r="R2996" t="s">
        <v>8344</v>
      </c>
      <c r="S2996" s="18">
        <f t="shared" si="186"/>
        <v>42447.896666666667</v>
      </c>
      <c r="T2996" s="18">
        <f t="shared" si="187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 s="14">
        <v>66</v>
      </c>
      <c r="M2997" t="b">
        <v>1</v>
      </c>
      <c r="N2997" t="s">
        <v>8269</v>
      </c>
      <c r="O2997" s="9">
        <f t="shared" si="184"/>
        <v>111</v>
      </c>
      <c r="P2997" s="12">
        <f t="shared" si="185"/>
        <v>58.79</v>
      </c>
      <c r="Q2997" s="15" t="s">
        <v>8343</v>
      </c>
      <c r="R2997" t="s">
        <v>8344</v>
      </c>
      <c r="S2997" s="18">
        <f t="shared" si="186"/>
        <v>42633.116851851853</v>
      </c>
      <c r="T2997" s="18">
        <f t="shared" si="187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 s="14">
        <v>136</v>
      </c>
      <c r="M2998" t="b">
        <v>1</v>
      </c>
      <c r="N2998" t="s">
        <v>8269</v>
      </c>
      <c r="O2998" s="9">
        <f t="shared" si="184"/>
        <v>111</v>
      </c>
      <c r="P2998" s="12">
        <f t="shared" si="185"/>
        <v>40.630000000000003</v>
      </c>
      <c r="Q2998" s="15" t="s">
        <v>8343</v>
      </c>
      <c r="R2998" t="s">
        <v>8344</v>
      </c>
      <c r="S2998" s="18">
        <f t="shared" si="186"/>
        <v>42401.806562500002</v>
      </c>
      <c r="T2998" s="18">
        <f t="shared" si="187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 s="14">
        <v>35</v>
      </c>
      <c r="M2999" t="b">
        <v>1</v>
      </c>
      <c r="N2999" t="s">
        <v>8269</v>
      </c>
      <c r="O2999" s="9">
        <f t="shared" si="184"/>
        <v>111</v>
      </c>
      <c r="P2999" s="12">
        <f t="shared" si="185"/>
        <v>47.66</v>
      </c>
      <c r="Q2999" s="15" t="s">
        <v>8343</v>
      </c>
      <c r="R2999" t="s">
        <v>8344</v>
      </c>
      <c r="S2999" s="18">
        <f t="shared" si="186"/>
        <v>42381.671840277777</v>
      </c>
      <c r="T2999" s="18">
        <f t="shared" si="187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 s="14">
        <v>71</v>
      </c>
      <c r="M3000" t="b">
        <v>1</v>
      </c>
      <c r="N3000" t="s">
        <v>8303</v>
      </c>
      <c r="O3000" s="9">
        <f t="shared" si="184"/>
        <v>111</v>
      </c>
      <c r="P3000" s="12">
        <f t="shared" si="185"/>
        <v>93.77</v>
      </c>
      <c r="Q3000" s="15" t="s">
        <v>8343</v>
      </c>
      <c r="R3000" t="s">
        <v>8346</v>
      </c>
      <c r="S3000" s="18">
        <f t="shared" si="186"/>
        <v>42487.037905092591</v>
      </c>
      <c r="T3000" s="18">
        <f t="shared" si="187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 s="14">
        <v>150</v>
      </c>
      <c r="M3001" t="b">
        <v>1</v>
      </c>
      <c r="N3001" t="s">
        <v>8263</v>
      </c>
      <c r="O3001" s="9">
        <f t="shared" si="184"/>
        <v>112</v>
      </c>
      <c r="P3001" s="12">
        <f t="shared" si="185"/>
        <v>148.97</v>
      </c>
      <c r="Q3001" s="15" t="s">
        <v>8310</v>
      </c>
      <c r="R3001" t="s">
        <v>8348</v>
      </c>
      <c r="S3001" s="18">
        <f t="shared" si="186"/>
        <v>41929.164733796293</v>
      </c>
      <c r="T3001" s="18">
        <f t="shared" si="187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 s="14">
        <v>146</v>
      </c>
      <c r="M3002" t="b">
        <v>1</v>
      </c>
      <c r="N3002" t="s">
        <v>8267</v>
      </c>
      <c r="O3002" s="9">
        <f t="shared" si="184"/>
        <v>112</v>
      </c>
      <c r="P3002" s="12">
        <f t="shared" si="185"/>
        <v>61.3</v>
      </c>
      <c r="Q3002" s="15" t="s">
        <v>8310</v>
      </c>
      <c r="R3002" t="s">
        <v>8350</v>
      </c>
      <c r="S3002" s="18">
        <f t="shared" si="186"/>
        <v>41348.877685185187</v>
      </c>
      <c r="T3002" s="18">
        <f t="shared" si="187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 s="14">
        <v>379</v>
      </c>
      <c r="M3003" t="b">
        <v>1</v>
      </c>
      <c r="N3003" t="s">
        <v>8267</v>
      </c>
      <c r="O3003" s="9">
        <f t="shared" si="184"/>
        <v>112</v>
      </c>
      <c r="P3003" s="12">
        <f t="shared" si="185"/>
        <v>117.77</v>
      </c>
      <c r="Q3003" s="15" t="s">
        <v>8310</v>
      </c>
      <c r="R3003" t="s">
        <v>8350</v>
      </c>
      <c r="S3003" s="18">
        <f t="shared" si="186"/>
        <v>42292.495474537034</v>
      </c>
      <c r="T3003" s="18">
        <f t="shared" si="187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 s="14">
        <v>83</v>
      </c>
      <c r="M3004" t="b">
        <v>1</v>
      </c>
      <c r="N3004" t="s">
        <v>8267</v>
      </c>
      <c r="O3004" s="9">
        <f t="shared" si="184"/>
        <v>112</v>
      </c>
      <c r="P3004" s="12">
        <f t="shared" si="185"/>
        <v>40.4</v>
      </c>
      <c r="Q3004" s="15" t="s">
        <v>8310</v>
      </c>
      <c r="R3004" t="s">
        <v>8350</v>
      </c>
      <c r="S3004" s="18">
        <f t="shared" si="186"/>
        <v>42370.571851851855</v>
      </c>
      <c r="T3004" s="18">
        <f t="shared" si="187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 s="14">
        <v>383</v>
      </c>
      <c r="M3005" t="b">
        <v>1</v>
      </c>
      <c r="N3005" t="s">
        <v>8267</v>
      </c>
      <c r="O3005" s="9">
        <f t="shared" si="184"/>
        <v>112</v>
      </c>
      <c r="P3005" s="12">
        <f t="shared" si="185"/>
        <v>58.54</v>
      </c>
      <c r="Q3005" s="15" t="s">
        <v>8310</v>
      </c>
      <c r="R3005" t="s">
        <v>8350</v>
      </c>
      <c r="S3005" s="18">
        <f t="shared" si="186"/>
        <v>41980.781793981485</v>
      </c>
      <c r="T3005" s="18">
        <f t="shared" si="187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 s="14">
        <v>50</v>
      </c>
      <c r="M3006" t="b">
        <v>1</v>
      </c>
      <c r="N3006" t="s">
        <v>8267</v>
      </c>
      <c r="O3006" s="9">
        <f t="shared" si="184"/>
        <v>112</v>
      </c>
      <c r="P3006" s="12">
        <f t="shared" si="185"/>
        <v>105.18</v>
      </c>
      <c r="Q3006" s="15" t="s">
        <v>8310</v>
      </c>
      <c r="R3006" t="s">
        <v>8350</v>
      </c>
      <c r="S3006" s="18">
        <f t="shared" si="186"/>
        <v>42417.818078703705</v>
      </c>
      <c r="T3006" s="18">
        <f t="shared" si="187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 s="14">
        <v>62</v>
      </c>
      <c r="M3007" t="b">
        <v>1</v>
      </c>
      <c r="N3007" t="s">
        <v>8267</v>
      </c>
      <c r="O3007" s="9">
        <f t="shared" si="184"/>
        <v>112</v>
      </c>
      <c r="P3007" s="12">
        <f t="shared" si="185"/>
        <v>181.13</v>
      </c>
      <c r="Q3007" s="15" t="s">
        <v>8310</v>
      </c>
      <c r="R3007" t="s">
        <v>8350</v>
      </c>
      <c r="S3007" s="18">
        <f t="shared" si="186"/>
        <v>41745.635960648149</v>
      </c>
      <c r="T3007" s="18">
        <f t="shared" si="187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 s="14">
        <v>48</v>
      </c>
      <c r="M3008" t="b">
        <v>1</v>
      </c>
      <c r="N3008" t="s">
        <v>8271</v>
      </c>
      <c r="O3008" s="9">
        <f t="shared" si="184"/>
        <v>112</v>
      </c>
      <c r="P3008" s="12">
        <f t="shared" si="185"/>
        <v>35.130000000000003</v>
      </c>
      <c r="Q3008" s="15" t="s">
        <v>8314</v>
      </c>
      <c r="R3008" t="s">
        <v>8316</v>
      </c>
      <c r="S3008" s="18">
        <f t="shared" si="186"/>
        <v>41932.036851851852</v>
      </c>
      <c r="T3008" s="18">
        <f t="shared" si="187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 s="14">
        <v>105</v>
      </c>
      <c r="M3009" t="b">
        <v>1</v>
      </c>
      <c r="N3009" t="s">
        <v>8272</v>
      </c>
      <c r="O3009" s="9">
        <f t="shared" si="184"/>
        <v>112</v>
      </c>
      <c r="P3009" s="12">
        <f t="shared" si="185"/>
        <v>53.19</v>
      </c>
      <c r="Q3009" s="15" t="s">
        <v>8317</v>
      </c>
      <c r="R3009" t="s">
        <v>8351</v>
      </c>
      <c r="S3009" s="18">
        <f t="shared" si="186"/>
        <v>42639.421493055561</v>
      </c>
      <c r="T3009" s="18">
        <f t="shared" si="187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 s="14">
        <v>184</v>
      </c>
      <c r="M3010" t="b">
        <v>1</v>
      </c>
      <c r="N3010" t="s">
        <v>8274</v>
      </c>
      <c r="O3010" s="9">
        <f t="shared" ref="O3010:O3073" si="188">ROUND(E3010/D3010*100,0)</f>
        <v>112</v>
      </c>
      <c r="P3010" s="12">
        <f t="shared" si="185"/>
        <v>85.05</v>
      </c>
      <c r="Q3010" s="15" t="s">
        <v>8319</v>
      </c>
      <c r="R3010" t="s">
        <v>8352</v>
      </c>
      <c r="S3010" s="18">
        <f t="shared" si="186"/>
        <v>40963.613032407404</v>
      </c>
      <c r="T3010" s="18">
        <f t="shared" si="187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 s="14">
        <v>51</v>
      </c>
      <c r="M3011" t="b">
        <v>1</v>
      </c>
      <c r="N3011" t="s">
        <v>8274</v>
      </c>
      <c r="O3011" s="9">
        <f t="shared" si="188"/>
        <v>112</v>
      </c>
      <c r="P3011" s="12">
        <f t="shared" ref="P3011:P3074" si="189">IFERROR(ROUND(E3011/L3011,2),0)</f>
        <v>43.73</v>
      </c>
      <c r="Q3011" s="15" t="s">
        <v>8319</v>
      </c>
      <c r="R3011" t="s">
        <v>8352</v>
      </c>
      <c r="S3011" s="18">
        <f t="shared" ref="S3011:S3074" si="190">(((J3011/60)/60)/24)+DATE(1970,1,1)</f>
        <v>40695.795370370368</v>
      </c>
      <c r="T3011" s="18">
        <f t="shared" ref="T3011:T3074" si="191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 s="14">
        <v>141</v>
      </c>
      <c r="M3012" t="b">
        <v>1</v>
      </c>
      <c r="N3012" t="s">
        <v>8278</v>
      </c>
      <c r="O3012" s="9">
        <f t="shared" si="188"/>
        <v>112</v>
      </c>
      <c r="P3012" s="12">
        <f t="shared" si="189"/>
        <v>79.260000000000005</v>
      </c>
      <c r="Q3012" s="15" t="s">
        <v>8319</v>
      </c>
      <c r="R3012" t="s">
        <v>8354</v>
      </c>
      <c r="S3012" s="18">
        <f t="shared" si="190"/>
        <v>42044.711886574078</v>
      </c>
      <c r="T3012" s="18">
        <f t="shared" si="191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 s="14">
        <v>211</v>
      </c>
      <c r="M3013" t="b">
        <v>1</v>
      </c>
      <c r="N3013" t="s">
        <v>8278</v>
      </c>
      <c r="O3013" s="9">
        <f t="shared" si="188"/>
        <v>112</v>
      </c>
      <c r="P3013" s="12">
        <f t="shared" si="189"/>
        <v>23.96</v>
      </c>
      <c r="Q3013" s="15" t="s">
        <v>8319</v>
      </c>
      <c r="R3013" t="s">
        <v>8354</v>
      </c>
      <c r="S3013" s="18">
        <f t="shared" si="190"/>
        <v>41249.448958333334</v>
      </c>
      <c r="T3013" s="18">
        <f t="shared" si="191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 s="14">
        <v>191</v>
      </c>
      <c r="M3014" t="b">
        <v>1</v>
      </c>
      <c r="N3014" t="s">
        <v>8283</v>
      </c>
      <c r="O3014" s="9">
        <f t="shared" si="188"/>
        <v>112</v>
      </c>
      <c r="P3014" s="12">
        <f t="shared" si="189"/>
        <v>116.21</v>
      </c>
      <c r="Q3014" s="15" t="s">
        <v>8331</v>
      </c>
      <c r="R3014" t="s">
        <v>8336</v>
      </c>
      <c r="S3014" s="18">
        <f t="shared" si="190"/>
        <v>42654.177187499998</v>
      </c>
      <c r="T3014" s="18">
        <f t="shared" si="191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 s="14">
        <v>35</v>
      </c>
      <c r="M3015" t="b">
        <v>0</v>
      </c>
      <c r="N3015" t="s">
        <v>8271</v>
      </c>
      <c r="O3015" s="9">
        <f t="shared" si="188"/>
        <v>112</v>
      </c>
      <c r="P3015" s="12">
        <f t="shared" si="189"/>
        <v>367.97</v>
      </c>
      <c r="Q3015" s="15" t="s">
        <v>8314</v>
      </c>
      <c r="R3015" t="s">
        <v>8316</v>
      </c>
      <c r="S3015" s="18">
        <f t="shared" si="190"/>
        <v>42257.882731481484</v>
      </c>
      <c r="T3015" s="18">
        <f t="shared" si="191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 s="14">
        <v>49</v>
      </c>
      <c r="M3016" t="b">
        <v>1</v>
      </c>
      <c r="N3016" t="s">
        <v>8272</v>
      </c>
      <c r="O3016" s="9">
        <f t="shared" si="188"/>
        <v>112</v>
      </c>
      <c r="P3016" s="12">
        <f t="shared" si="189"/>
        <v>68.37</v>
      </c>
      <c r="Q3016" s="15" t="s">
        <v>8317</v>
      </c>
      <c r="R3016" t="s">
        <v>8351</v>
      </c>
      <c r="S3016" s="18">
        <f t="shared" si="190"/>
        <v>40689.570868055554</v>
      </c>
      <c r="T3016" s="18">
        <f t="shared" si="191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 s="14">
        <v>151</v>
      </c>
      <c r="M3017" t="b">
        <v>1</v>
      </c>
      <c r="N3017" t="s">
        <v>8274</v>
      </c>
      <c r="O3017" s="9">
        <f t="shared" si="188"/>
        <v>112</v>
      </c>
      <c r="P3017" s="12">
        <f t="shared" si="189"/>
        <v>73.91</v>
      </c>
      <c r="Q3017" s="15" t="s">
        <v>8319</v>
      </c>
      <c r="R3017" t="s">
        <v>8352</v>
      </c>
      <c r="S3017" s="18">
        <f t="shared" si="190"/>
        <v>42130.491620370376</v>
      </c>
      <c r="T3017" s="18">
        <f t="shared" si="191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 s="14">
        <v>82</v>
      </c>
      <c r="M3018" t="b">
        <v>1</v>
      </c>
      <c r="N3018" t="s">
        <v>8274</v>
      </c>
      <c r="O3018" s="9">
        <f t="shared" si="188"/>
        <v>112</v>
      </c>
      <c r="P3018" s="12">
        <f t="shared" si="189"/>
        <v>47.76</v>
      </c>
      <c r="Q3018" s="15" t="s">
        <v>8319</v>
      </c>
      <c r="R3018" t="s">
        <v>8352</v>
      </c>
      <c r="S3018" s="18">
        <f t="shared" si="190"/>
        <v>42719.90834490741</v>
      </c>
      <c r="T3018" s="18">
        <f t="shared" si="191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 s="14">
        <v>76</v>
      </c>
      <c r="M3019" t="b">
        <v>1</v>
      </c>
      <c r="N3019" t="s">
        <v>8286</v>
      </c>
      <c r="O3019" s="9">
        <f t="shared" si="188"/>
        <v>112</v>
      </c>
      <c r="P3019" s="12">
        <f t="shared" si="189"/>
        <v>44.32</v>
      </c>
      <c r="Q3019" s="15" t="s">
        <v>8317</v>
      </c>
      <c r="R3019" t="s">
        <v>8358</v>
      </c>
      <c r="S3019" s="18">
        <f t="shared" si="190"/>
        <v>41500.727916666663</v>
      </c>
      <c r="T3019" s="18">
        <f t="shared" si="191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 s="14">
        <v>206</v>
      </c>
      <c r="M3020" t="b">
        <v>1</v>
      </c>
      <c r="N3020" t="s">
        <v>8283</v>
      </c>
      <c r="O3020" s="9">
        <f t="shared" si="188"/>
        <v>112</v>
      </c>
      <c r="P3020" s="12">
        <f t="shared" si="189"/>
        <v>75.98</v>
      </c>
      <c r="Q3020" s="15" t="s">
        <v>8331</v>
      </c>
      <c r="R3020" t="s">
        <v>8336</v>
      </c>
      <c r="S3020" s="18">
        <f t="shared" si="190"/>
        <v>42296.583379629628</v>
      </c>
      <c r="T3020" s="18">
        <f t="shared" si="191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 s="14">
        <v>42</v>
      </c>
      <c r="M3021" t="b">
        <v>1</v>
      </c>
      <c r="N3021" t="s">
        <v>8290</v>
      </c>
      <c r="O3021" s="9">
        <f t="shared" si="188"/>
        <v>112</v>
      </c>
      <c r="P3021" s="12">
        <f t="shared" si="189"/>
        <v>159.52000000000001</v>
      </c>
      <c r="Q3021" s="15" t="s">
        <v>8319</v>
      </c>
      <c r="R3021" t="s">
        <v>8355</v>
      </c>
      <c r="S3021" s="18">
        <f t="shared" si="190"/>
        <v>42416.407129629632</v>
      </c>
      <c r="T3021" s="18">
        <f t="shared" si="191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 s="14">
        <v>58</v>
      </c>
      <c r="M3022" t="b">
        <v>1</v>
      </c>
      <c r="N3022" t="s">
        <v>8274</v>
      </c>
      <c r="O3022" s="9">
        <f t="shared" si="188"/>
        <v>112</v>
      </c>
      <c r="P3022" s="12">
        <f t="shared" si="189"/>
        <v>87.1</v>
      </c>
      <c r="Q3022" s="15" t="s">
        <v>8319</v>
      </c>
      <c r="R3022" t="s">
        <v>8352</v>
      </c>
      <c r="S3022" s="18">
        <f t="shared" si="190"/>
        <v>41813.766099537039</v>
      </c>
      <c r="T3022" s="18">
        <f t="shared" si="191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 s="14">
        <v>65</v>
      </c>
      <c r="M3023" t="b">
        <v>1</v>
      </c>
      <c r="N3023" t="s">
        <v>8298</v>
      </c>
      <c r="O3023" s="9">
        <f t="shared" si="188"/>
        <v>112</v>
      </c>
      <c r="P3023" s="12">
        <f t="shared" si="189"/>
        <v>60.15</v>
      </c>
      <c r="Q3023" s="15" t="s">
        <v>8319</v>
      </c>
      <c r="R3023" t="s">
        <v>8357</v>
      </c>
      <c r="S3023" s="18">
        <f t="shared" si="190"/>
        <v>41524.858553240738</v>
      </c>
      <c r="T3023" s="18">
        <f t="shared" si="191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 s="14">
        <v>50</v>
      </c>
      <c r="M3024" t="b">
        <v>1</v>
      </c>
      <c r="N3024" t="s">
        <v>8299</v>
      </c>
      <c r="O3024" s="9">
        <f t="shared" si="188"/>
        <v>112</v>
      </c>
      <c r="P3024" s="12">
        <f t="shared" si="189"/>
        <v>56</v>
      </c>
      <c r="Q3024" s="15" t="s">
        <v>8314</v>
      </c>
      <c r="R3024" t="s">
        <v>8340</v>
      </c>
      <c r="S3024" s="18">
        <f t="shared" si="190"/>
        <v>42128.628113425926</v>
      </c>
      <c r="T3024" s="18">
        <f t="shared" si="191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 s="14">
        <v>263</v>
      </c>
      <c r="M3025" t="b">
        <v>1</v>
      </c>
      <c r="N3025" t="s">
        <v>8301</v>
      </c>
      <c r="O3025" s="9">
        <f t="shared" si="188"/>
        <v>112</v>
      </c>
      <c r="P3025" s="12">
        <f t="shared" si="189"/>
        <v>149.44</v>
      </c>
      <c r="Q3025" s="15" t="s">
        <v>8343</v>
      </c>
      <c r="R3025" t="s">
        <v>8345</v>
      </c>
      <c r="S3025" s="18">
        <f t="shared" si="190"/>
        <v>41899.294942129629</v>
      </c>
      <c r="T3025" s="18">
        <f t="shared" si="191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 s="14">
        <v>76</v>
      </c>
      <c r="M3026" t="b">
        <v>1</v>
      </c>
      <c r="N3026" t="s">
        <v>8269</v>
      </c>
      <c r="O3026" s="9">
        <f t="shared" si="188"/>
        <v>112</v>
      </c>
      <c r="P3026" s="12">
        <f t="shared" si="189"/>
        <v>44.25</v>
      </c>
      <c r="Q3026" s="15" t="s">
        <v>8343</v>
      </c>
      <c r="R3026" t="s">
        <v>8344</v>
      </c>
      <c r="S3026" s="18">
        <f t="shared" si="190"/>
        <v>42185.267245370371</v>
      </c>
      <c r="T3026" s="18">
        <f t="shared" si="191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 s="14">
        <v>71</v>
      </c>
      <c r="M3027" t="b">
        <v>1</v>
      </c>
      <c r="N3027" t="s">
        <v>8269</v>
      </c>
      <c r="O3027" s="9">
        <f t="shared" si="188"/>
        <v>112</v>
      </c>
      <c r="P3027" s="12">
        <f t="shared" si="189"/>
        <v>31.62</v>
      </c>
      <c r="Q3027" s="15" t="s">
        <v>8343</v>
      </c>
      <c r="R3027" t="s">
        <v>8344</v>
      </c>
      <c r="S3027" s="18">
        <f t="shared" si="190"/>
        <v>41789.080370370371</v>
      </c>
      <c r="T3027" s="18">
        <f t="shared" si="191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 s="14">
        <v>79</v>
      </c>
      <c r="M3028" t="b">
        <v>1</v>
      </c>
      <c r="N3028" t="s">
        <v>8269</v>
      </c>
      <c r="O3028" s="9">
        <f t="shared" si="188"/>
        <v>112</v>
      </c>
      <c r="P3028" s="12">
        <f t="shared" si="189"/>
        <v>39.81</v>
      </c>
      <c r="Q3028" s="15" t="s">
        <v>8343</v>
      </c>
      <c r="R3028" t="s">
        <v>8344</v>
      </c>
      <c r="S3028" s="18">
        <f t="shared" si="190"/>
        <v>42156.510393518518</v>
      </c>
      <c r="T3028" s="18">
        <f t="shared" si="191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 s="14">
        <v>68</v>
      </c>
      <c r="M3029" t="b">
        <v>1</v>
      </c>
      <c r="N3029" t="s">
        <v>8269</v>
      </c>
      <c r="O3029" s="9">
        <f t="shared" si="188"/>
        <v>112</v>
      </c>
      <c r="P3029" s="12">
        <f t="shared" si="189"/>
        <v>41.24</v>
      </c>
      <c r="Q3029" s="15" t="s">
        <v>8343</v>
      </c>
      <c r="R3029" t="s">
        <v>8344</v>
      </c>
      <c r="S3029" s="18">
        <f t="shared" si="190"/>
        <v>42284.516064814816</v>
      </c>
      <c r="T3029" s="18">
        <f t="shared" si="191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 s="14">
        <v>81</v>
      </c>
      <c r="M3030" t="b">
        <v>1</v>
      </c>
      <c r="N3030" t="s">
        <v>8269</v>
      </c>
      <c r="O3030" s="9">
        <f t="shared" si="188"/>
        <v>112</v>
      </c>
      <c r="P3030" s="12">
        <f t="shared" si="189"/>
        <v>69.19</v>
      </c>
      <c r="Q3030" s="15" t="s">
        <v>8343</v>
      </c>
      <c r="R3030" t="s">
        <v>8344</v>
      </c>
      <c r="S3030" s="18">
        <f t="shared" si="190"/>
        <v>42762.942430555559</v>
      </c>
      <c r="T3030" s="18">
        <f t="shared" si="191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 s="14">
        <v>30</v>
      </c>
      <c r="M3031" t="b">
        <v>1</v>
      </c>
      <c r="N3031" t="s">
        <v>8269</v>
      </c>
      <c r="O3031" s="9">
        <f t="shared" si="188"/>
        <v>112</v>
      </c>
      <c r="P3031" s="12">
        <f t="shared" si="189"/>
        <v>65.17</v>
      </c>
      <c r="Q3031" s="15" t="s">
        <v>8343</v>
      </c>
      <c r="R3031" t="s">
        <v>8344</v>
      </c>
      <c r="S3031" s="18">
        <f t="shared" si="190"/>
        <v>42524.782638888893</v>
      </c>
      <c r="T3031" s="18">
        <f t="shared" si="191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 s="14">
        <v>24</v>
      </c>
      <c r="M3032" t="b">
        <v>1</v>
      </c>
      <c r="N3032" t="s">
        <v>8269</v>
      </c>
      <c r="O3032" s="9">
        <f t="shared" si="188"/>
        <v>112</v>
      </c>
      <c r="P3032" s="12">
        <f t="shared" si="189"/>
        <v>11.67</v>
      </c>
      <c r="Q3032" s="15" t="s">
        <v>8343</v>
      </c>
      <c r="R3032" t="s">
        <v>8344</v>
      </c>
      <c r="S3032" s="18">
        <f t="shared" si="190"/>
        <v>42378.478344907402</v>
      </c>
      <c r="T3032" s="18">
        <f t="shared" si="191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 s="14">
        <v>19</v>
      </c>
      <c r="M3033" t="b">
        <v>1</v>
      </c>
      <c r="N3033" t="s">
        <v>8269</v>
      </c>
      <c r="O3033" s="9">
        <f t="shared" si="188"/>
        <v>112</v>
      </c>
      <c r="P3033" s="12">
        <f t="shared" si="189"/>
        <v>58.95</v>
      </c>
      <c r="Q3033" s="15" t="s">
        <v>8343</v>
      </c>
      <c r="R3033" t="s">
        <v>8344</v>
      </c>
      <c r="S3033" s="18">
        <f t="shared" si="190"/>
        <v>42572.61681712963</v>
      </c>
      <c r="T3033" s="18">
        <f t="shared" si="191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 s="14">
        <v>18</v>
      </c>
      <c r="M3034" t="b">
        <v>1</v>
      </c>
      <c r="N3034" t="s">
        <v>8269</v>
      </c>
      <c r="O3034" s="9">
        <f t="shared" si="188"/>
        <v>112</v>
      </c>
      <c r="P3034" s="12">
        <f t="shared" si="189"/>
        <v>62.17</v>
      </c>
      <c r="Q3034" s="15" t="s">
        <v>8343</v>
      </c>
      <c r="R3034" t="s">
        <v>8344</v>
      </c>
      <c r="S3034" s="18">
        <f t="shared" si="190"/>
        <v>42374.651504629626</v>
      </c>
      <c r="T3034" s="18">
        <f t="shared" si="191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 s="14">
        <v>29</v>
      </c>
      <c r="M3035" t="b">
        <v>1</v>
      </c>
      <c r="N3035" t="s">
        <v>8264</v>
      </c>
      <c r="O3035" s="9">
        <f t="shared" si="188"/>
        <v>113</v>
      </c>
      <c r="P3035" s="12">
        <f t="shared" si="189"/>
        <v>19.47</v>
      </c>
      <c r="Q3035" s="15" t="s">
        <v>8310</v>
      </c>
      <c r="R3035" t="s">
        <v>8349</v>
      </c>
      <c r="S3035" s="18">
        <f t="shared" si="190"/>
        <v>42360.487210648149</v>
      </c>
      <c r="T3035" s="18">
        <f t="shared" si="191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 s="14">
        <v>39</v>
      </c>
      <c r="M3036" t="b">
        <v>1</v>
      </c>
      <c r="N3036" t="s">
        <v>8264</v>
      </c>
      <c r="O3036" s="9">
        <f t="shared" si="188"/>
        <v>113</v>
      </c>
      <c r="P3036" s="12">
        <f t="shared" si="189"/>
        <v>144.91</v>
      </c>
      <c r="Q3036" s="15" t="s">
        <v>8310</v>
      </c>
      <c r="R3036" t="s">
        <v>8349</v>
      </c>
      <c r="S3036" s="18">
        <f t="shared" si="190"/>
        <v>40723.053657407407</v>
      </c>
      <c r="T3036" s="18">
        <f t="shared" si="191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 s="14">
        <v>376</v>
      </c>
      <c r="M3037" t="b">
        <v>1</v>
      </c>
      <c r="N3037" t="s">
        <v>8267</v>
      </c>
      <c r="O3037" s="9">
        <f t="shared" si="188"/>
        <v>113</v>
      </c>
      <c r="P3037" s="12">
        <f t="shared" si="189"/>
        <v>109.04</v>
      </c>
      <c r="Q3037" s="15" t="s">
        <v>8310</v>
      </c>
      <c r="R3037" t="s">
        <v>8350</v>
      </c>
      <c r="S3037" s="18">
        <f t="shared" si="190"/>
        <v>41949.697962962964</v>
      </c>
      <c r="T3037" s="18">
        <f t="shared" si="191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 s="14">
        <v>202</v>
      </c>
      <c r="M3038" t="b">
        <v>1</v>
      </c>
      <c r="N3038" t="s">
        <v>8267</v>
      </c>
      <c r="O3038" s="9">
        <f t="shared" si="188"/>
        <v>113</v>
      </c>
      <c r="P3038" s="12">
        <f t="shared" si="189"/>
        <v>73.02</v>
      </c>
      <c r="Q3038" s="15" t="s">
        <v>8310</v>
      </c>
      <c r="R3038" t="s">
        <v>8350</v>
      </c>
      <c r="S3038" s="18">
        <f t="shared" si="190"/>
        <v>40862.492939814816</v>
      </c>
      <c r="T3038" s="18">
        <f t="shared" si="191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 s="14">
        <v>235</v>
      </c>
      <c r="M3039" t="b">
        <v>1</v>
      </c>
      <c r="N3039" t="s">
        <v>8267</v>
      </c>
      <c r="O3039" s="9">
        <f t="shared" si="188"/>
        <v>113</v>
      </c>
      <c r="P3039" s="12">
        <f t="shared" si="189"/>
        <v>48.05</v>
      </c>
      <c r="Q3039" s="15" t="s">
        <v>8310</v>
      </c>
      <c r="R3039" t="s">
        <v>8350</v>
      </c>
      <c r="S3039" s="18">
        <f t="shared" si="190"/>
        <v>40332.923842592594</v>
      </c>
      <c r="T3039" s="18">
        <f t="shared" si="191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 s="14">
        <v>51</v>
      </c>
      <c r="M3040" t="b">
        <v>1</v>
      </c>
      <c r="N3040" t="s">
        <v>8267</v>
      </c>
      <c r="O3040" s="9">
        <f t="shared" si="188"/>
        <v>113</v>
      </c>
      <c r="P3040" s="12">
        <f t="shared" si="189"/>
        <v>110.47</v>
      </c>
      <c r="Q3040" s="15" t="s">
        <v>8310</v>
      </c>
      <c r="R3040" t="s">
        <v>8350</v>
      </c>
      <c r="S3040" s="18">
        <f t="shared" si="190"/>
        <v>40123.83829861111</v>
      </c>
      <c r="T3040" s="18">
        <f t="shared" si="191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 s="14">
        <v>1151</v>
      </c>
      <c r="M3041" t="b">
        <v>1</v>
      </c>
      <c r="N3041" t="s">
        <v>8267</v>
      </c>
      <c r="O3041" s="9">
        <f t="shared" si="188"/>
        <v>113</v>
      </c>
      <c r="P3041" s="12">
        <f t="shared" si="189"/>
        <v>147.16999999999999</v>
      </c>
      <c r="Q3041" s="15" t="s">
        <v>8310</v>
      </c>
      <c r="R3041" t="s">
        <v>8350</v>
      </c>
      <c r="S3041" s="18">
        <f t="shared" si="190"/>
        <v>42775.314884259264</v>
      </c>
      <c r="T3041" s="18">
        <f t="shared" si="191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 s="14">
        <v>555</v>
      </c>
      <c r="M3042" t="b">
        <v>1</v>
      </c>
      <c r="N3042" t="s">
        <v>8267</v>
      </c>
      <c r="O3042" s="9">
        <f t="shared" si="188"/>
        <v>113</v>
      </c>
      <c r="P3042" s="12">
        <f t="shared" si="189"/>
        <v>203.63</v>
      </c>
      <c r="Q3042" s="15" t="s">
        <v>8310</v>
      </c>
      <c r="R3042" t="s">
        <v>8350</v>
      </c>
      <c r="S3042" s="18">
        <f t="shared" si="190"/>
        <v>42263.680289351847</v>
      </c>
      <c r="T3042" s="18">
        <f t="shared" si="191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 s="14">
        <v>17</v>
      </c>
      <c r="M3043" t="b">
        <v>1</v>
      </c>
      <c r="N3043" t="s">
        <v>8274</v>
      </c>
      <c r="O3043" s="9">
        <f t="shared" si="188"/>
        <v>113</v>
      </c>
      <c r="P3043" s="12">
        <f t="shared" si="189"/>
        <v>66.47</v>
      </c>
      <c r="Q3043" s="15" t="s">
        <v>8319</v>
      </c>
      <c r="R3043" t="s">
        <v>8352</v>
      </c>
      <c r="S3043" s="18">
        <f t="shared" si="190"/>
        <v>41321.339583333334</v>
      </c>
      <c r="T3043" s="18">
        <f t="shared" si="191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 s="14">
        <v>45</v>
      </c>
      <c r="M3044" t="b">
        <v>1</v>
      </c>
      <c r="N3044" t="s">
        <v>8290</v>
      </c>
      <c r="O3044" s="9">
        <f t="shared" si="188"/>
        <v>113</v>
      </c>
      <c r="P3044" s="12">
        <f t="shared" si="189"/>
        <v>12.53</v>
      </c>
      <c r="Q3044" s="15" t="s">
        <v>8319</v>
      </c>
      <c r="R3044" t="s">
        <v>8355</v>
      </c>
      <c r="S3044" s="18">
        <f t="shared" si="190"/>
        <v>41596.913437499999</v>
      </c>
      <c r="T3044" s="18">
        <f t="shared" si="191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 s="14">
        <v>49</v>
      </c>
      <c r="M3045" t="b">
        <v>1</v>
      </c>
      <c r="N3045" t="s">
        <v>8290</v>
      </c>
      <c r="O3045" s="9">
        <f t="shared" si="188"/>
        <v>113</v>
      </c>
      <c r="P3045" s="12">
        <f t="shared" si="189"/>
        <v>39.18</v>
      </c>
      <c r="Q3045" s="15" t="s">
        <v>8319</v>
      </c>
      <c r="R3045" t="s">
        <v>8355</v>
      </c>
      <c r="S3045" s="18">
        <f t="shared" si="190"/>
        <v>41034.656597222223</v>
      </c>
      <c r="T3045" s="18">
        <f t="shared" si="191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 s="14">
        <v>162</v>
      </c>
      <c r="M3046" t="b">
        <v>1</v>
      </c>
      <c r="N3046" t="s">
        <v>8293</v>
      </c>
      <c r="O3046" s="9">
        <f t="shared" si="188"/>
        <v>113</v>
      </c>
      <c r="P3046" s="12">
        <f t="shared" si="189"/>
        <v>50.22</v>
      </c>
      <c r="Q3046" s="15" t="s">
        <v>8314</v>
      </c>
      <c r="R3046" t="s">
        <v>8359</v>
      </c>
      <c r="S3046" s="18">
        <f t="shared" si="190"/>
        <v>40765.876886574071</v>
      </c>
      <c r="T3046" s="18">
        <f t="shared" si="191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 s="14">
        <v>25</v>
      </c>
      <c r="M3047" t="b">
        <v>1</v>
      </c>
      <c r="N3047" t="s">
        <v>8277</v>
      </c>
      <c r="O3047" s="9">
        <f t="shared" si="188"/>
        <v>113</v>
      </c>
      <c r="P3047" s="12">
        <f t="shared" si="189"/>
        <v>34</v>
      </c>
      <c r="Q3047" s="15" t="s">
        <v>8319</v>
      </c>
      <c r="R3047" t="s">
        <v>8321</v>
      </c>
      <c r="S3047" s="18">
        <f t="shared" si="190"/>
        <v>41034.72216435185</v>
      </c>
      <c r="T3047" s="18">
        <f t="shared" si="191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 s="14">
        <v>44</v>
      </c>
      <c r="M3048" t="b">
        <v>1</v>
      </c>
      <c r="N3048" t="s">
        <v>8277</v>
      </c>
      <c r="O3048" s="9">
        <f t="shared" si="188"/>
        <v>113</v>
      </c>
      <c r="P3048" s="12">
        <f t="shared" si="189"/>
        <v>51.48</v>
      </c>
      <c r="Q3048" s="15" t="s">
        <v>8319</v>
      </c>
      <c r="R3048" t="s">
        <v>8321</v>
      </c>
      <c r="S3048" s="18">
        <f t="shared" si="190"/>
        <v>40892.149467592593</v>
      </c>
      <c r="T3048" s="18">
        <f t="shared" si="191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 s="14">
        <v>84</v>
      </c>
      <c r="M3049" t="b">
        <v>1</v>
      </c>
      <c r="N3049" t="s">
        <v>8295</v>
      </c>
      <c r="O3049" s="9">
        <f t="shared" si="188"/>
        <v>113</v>
      </c>
      <c r="P3049" s="12">
        <f t="shared" si="189"/>
        <v>107.32</v>
      </c>
      <c r="Q3049" s="15" t="s">
        <v>8324</v>
      </c>
      <c r="R3049" t="s">
        <v>8356</v>
      </c>
      <c r="S3049" s="18">
        <f t="shared" si="190"/>
        <v>42296.631331018521</v>
      </c>
      <c r="T3049" s="18">
        <f t="shared" si="191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 s="14">
        <v>95</v>
      </c>
      <c r="M3050" t="b">
        <v>1</v>
      </c>
      <c r="N3050" t="s">
        <v>8277</v>
      </c>
      <c r="O3050" s="9">
        <f t="shared" si="188"/>
        <v>113</v>
      </c>
      <c r="P3050" s="12">
        <f t="shared" si="189"/>
        <v>47.54</v>
      </c>
      <c r="Q3050" s="15" t="s">
        <v>8319</v>
      </c>
      <c r="R3050" t="s">
        <v>8321</v>
      </c>
      <c r="S3050" s="18">
        <f t="shared" si="190"/>
        <v>40999.645925925928</v>
      </c>
      <c r="T3050" s="18">
        <f t="shared" si="191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 s="14">
        <v>56</v>
      </c>
      <c r="M3051" t="b">
        <v>1</v>
      </c>
      <c r="N3051" t="s">
        <v>8277</v>
      </c>
      <c r="O3051" s="9">
        <f t="shared" si="188"/>
        <v>113</v>
      </c>
      <c r="P3051" s="12">
        <f t="shared" si="189"/>
        <v>80.55</v>
      </c>
      <c r="Q3051" s="15" t="s">
        <v>8319</v>
      </c>
      <c r="R3051" t="s">
        <v>8321</v>
      </c>
      <c r="S3051" s="18">
        <f t="shared" si="190"/>
        <v>40730.878912037035</v>
      </c>
      <c r="T3051" s="18">
        <f t="shared" si="191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 s="14">
        <v>29</v>
      </c>
      <c r="M3052" t="b">
        <v>1</v>
      </c>
      <c r="N3052" t="s">
        <v>8277</v>
      </c>
      <c r="O3052" s="9">
        <f t="shared" si="188"/>
        <v>113</v>
      </c>
      <c r="P3052" s="12">
        <f t="shared" si="189"/>
        <v>23.45</v>
      </c>
      <c r="Q3052" s="15" t="s">
        <v>8319</v>
      </c>
      <c r="R3052" t="s">
        <v>8321</v>
      </c>
      <c r="S3052" s="18">
        <f t="shared" si="190"/>
        <v>41053.772858796299</v>
      </c>
      <c r="T3052" s="18">
        <f t="shared" si="191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 s="14">
        <v>33</v>
      </c>
      <c r="M3053" t="b">
        <v>1</v>
      </c>
      <c r="N3053" t="s">
        <v>8298</v>
      </c>
      <c r="O3053" s="9">
        <f t="shared" si="188"/>
        <v>113</v>
      </c>
      <c r="P3053" s="12">
        <f t="shared" si="189"/>
        <v>136.91</v>
      </c>
      <c r="Q3053" s="15" t="s">
        <v>8319</v>
      </c>
      <c r="R3053" t="s">
        <v>8357</v>
      </c>
      <c r="S3053" s="18">
        <f t="shared" si="190"/>
        <v>41953.091134259259</v>
      </c>
      <c r="T3053" s="18">
        <f t="shared" si="191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 s="14">
        <v>185</v>
      </c>
      <c r="M3054" t="b">
        <v>1</v>
      </c>
      <c r="N3054" t="s">
        <v>8298</v>
      </c>
      <c r="O3054" s="9">
        <f t="shared" si="188"/>
        <v>113</v>
      </c>
      <c r="P3054" s="12">
        <f t="shared" si="189"/>
        <v>109.96</v>
      </c>
      <c r="Q3054" s="15" t="s">
        <v>8319</v>
      </c>
      <c r="R3054" t="s">
        <v>8357</v>
      </c>
      <c r="S3054" s="18">
        <f t="shared" si="190"/>
        <v>41298.509965277779</v>
      </c>
      <c r="T3054" s="18">
        <f t="shared" si="191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 s="14">
        <v>83</v>
      </c>
      <c r="M3055" t="b">
        <v>1</v>
      </c>
      <c r="N3055" t="s">
        <v>8269</v>
      </c>
      <c r="O3055" s="9">
        <f t="shared" si="188"/>
        <v>113</v>
      </c>
      <c r="P3055" s="12">
        <f t="shared" si="189"/>
        <v>68.25</v>
      </c>
      <c r="Q3055" s="15" t="s">
        <v>8343</v>
      </c>
      <c r="R3055" t="s">
        <v>8344</v>
      </c>
      <c r="S3055" s="18">
        <f t="shared" si="190"/>
        <v>42054.74418981481</v>
      </c>
      <c r="T3055" s="18">
        <f t="shared" si="191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 s="14">
        <v>277</v>
      </c>
      <c r="M3056" t="b">
        <v>1</v>
      </c>
      <c r="N3056" t="s">
        <v>8301</v>
      </c>
      <c r="O3056" s="9">
        <f t="shared" si="188"/>
        <v>113</v>
      </c>
      <c r="P3056" s="12">
        <f t="shared" si="189"/>
        <v>162.91</v>
      </c>
      <c r="Q3056" s="15" t="s">
        <v>8343</v>
      </c>
      <c r="R3056" t="s">
        <v>8345</v>
      </c>
      <c r="S3056" s="18">
        <f t="shared" si="190"/>
        <v>41928.881064814814</v>
      </c>
      <c r="T3056" s="18">
        <f t="shared" si="191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 s="14">
        <v>557</v>
      </c>
      <c r="M3057" t="b">
        <v>1</v>
      </c>
      <c r="N3057" t="s">
        <v>8301</v>
      </c>
      <c r="O3057" s="9">
        <f t="shared" si="188"/>
        <v>113</v>
      </c>
      <c r="P3057" s="12">
        <f t="shared" si="189"/>
        <v>50.76</v>
      </c>
      <c r="Q3057" s="15" t="s">
        <v>8343</v>
      </c>
      <c r="R3057" t="s">
        <v>8345</v>
      </c>
      <c r="S3057" s="18">
        <f t="shared" si="190"/>
        <v>41920.123611111114</v>
      </c>
      <c r="T3057" s="18">
        <f t="shared" si="191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 s="14">
        <v>1260</v>
      </c>
      <c r="M3058" t="b">
        <v>1</v>
      </c>
      <c r="N3058" t="s">
        <v>8301</v>
      </c>
      <c r="O3058" s="9">
        <f t="shared" si="188"/>
        <v>113</v>
      </c>
      <c r="P3058" s="12">
        <f t="shared" si="189"/>
        <v>89.31</v>
      </c>
      <c r="Q3058" s="15" t="s">
        <v>8343</v>
      </c>
      <c r="R3058" t="s">
        <v>8345</v>
      </c>
      <c r="S3058" s="18">
        <f t="shared" si="190"/>
        <v>42644.535358796296</v>
      </c>
      <c r="T3058" s="18">
        <f t="shared" si="191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 s="14">
        <v>123</v>
      </c>
      <c r="M3059" t="b">
        <v>1</v>
      </c>
      <c r="N3059" t="s">
        <v>8269</v>
      </c>
      <c r="O3059" s="9">
        <f t="shared" si="188"/>
        <v>113</v>
      </c>
      <c r="P3059" s="12">
        <f t="shared" si="189"/>
        <v>64.27</v>
      </c>
      <c r="Q3059" s="15" t="s">
        <v>8343</v>
      </c>
      <c r="R3059" t="s">
        <v>8344</v>
      </c>
      <c r="S3059" s="18">
        <f t="shared" si="190"/>
        <v>40970.875671296293</v>
      </c>
      <c r="T3059" s="18">
        <f t="shared" si="191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 s="14">
        <v>15</v>
      </c>
      <c r="M3060" t="b">
        <v>1</v>
      </c>
      <c r="N3060" t="s">
        <v>8269</v>
      </c>
      <c r="O3060" s="9">
        <f t="shared" si="188"/>
        <v>113</v>
      </c>
      <c r="P3060" s="12">
        <f t="shared" si="189"/>
        <v>30</v>
      </c>
      <c r="Q3060" s="15" t="s">
        <v>8343</v>
      </c>
      <c r="R3060" t="s">
        <v>8344</v>
      </c>
      <c r="S3060" s="18">
        <f t="shared" si="190"/>
        <v>42064.785613425927</v>
      </c>
      <c r="T3060" s="18">
        <f t="shared" si="191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 s="14">
        <v>68</v>
      </c>
      <c r="M3061" t="b">
        <v>1</v>
      </c>
      <c r="N3061" t="s">
        <v>8269</v>
      </c>
      <c r="O3061" s="9">
        <f t="shared" si="188"/>
        <v>113</v>
      </c>
      <c r="P3061" s="12">
        <f t="shared" si="189"/>
        <v>83.43</v>
      </c>
      <c r="Q3061" s="15" t="s">
        <v>8343</v>
      </c>
      <c r="R3061" t="s">
        <v>8344</v>
      </c>
      <c r="S3061" s="18">
        <f t="shared" si="190"/>
        <v>41866.025347222225</v>
      </c>
      <c r="T3061" s="18">
        <f t="shared" si="191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 s="14">
        <v>63</v>
      </c>
      <c r="M3062" t="b">
        <v>1</v>
      </c>
      <c r="N3062" t="s">
        <v>8269</v>
      </c>
      <c r="O3062" s="9">
        <f t="shared" si="188"/>
        <v>113</v>
      </c>
      <c r="P3062" s="12">
        <f t="shared" si="189"/>
        <v>50.4</v>
      </c>
      <c r="Q3062" s="15" t="s">
        <v>8343</v>
      </c>
      <c r="R3062" t="s">
        <v>8344</v>
      </c>
      <c r="S3062" s="18">
        <f t="shared" si="190"/>
        <v>42458.641724537039</v>
      </c>
      <c r="T3062" s="18">
        <f t="shared" si="191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 s="14">
        <v>17</v>
      </c>
      <c r="M3063" t="b">
        <v>1</v>
      </c>
      <c r="N3063" t="s">
        <v>8269</v>
      </c>
      <c r="O3063" s="9">
        <f t="shared" si="188"/>
        <v>113</v>
      </c>
      <c r="P3063" s="12">
        <f t="shared" si="189"/>
        <v>20</v>
      </c>
      <c r="Q3063" s="15" t="s">
        <v>8343</v>
      </c>
      <c r="R3063" t="s">
        <v>8344</v>
      </c>
      <c r="S3063" s="18">
        <f t="shared" si="190"/>
        <v>41918.880833333329</v>
      </c>
      <c r="T3063" s="18">
        <f t="shared" si="191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 s="14">
        <v>57</v>
      </c>
      <c r="M3064" t="b">
        <v>1</v>
      </c>
      <c r="N3064" t="s">
        <v>8269</v>
      </c>
      <c r="O3064" s="9">
        <f t="shared" si="188"/>
        <v>113</v>
      </c>
      <c r="P3064" s="12">
        <f t="shared" si="189"/>
        <v>39.6</v>
      </c>
      <c r="Q3064" s="15" t="s">
        <v>8343</v>
      </c>
      <c r="R3064" t="s">
        <v>8344</v>
      </c>
      <c r="S3064" s="18">
        <f t="shared" si="190"/>
        <v>42053.916921296302</v>
      </c>
      <c r="T3064" s="18">
        <f t="shared" si="191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 s="14">
        <v>72</v>
      </c>
      <c r="M3065" t="b">
        <v>1</v>
      </c>
      <c r="N3065" t="s">
        <v>8269</v>
      </c>
      <c r="O3065" s="9">
        <f t="shared" si="188"/>
        <v>113</v>
      </c>
      <c r="P3065" s="12">
        <f t="shared" si="189"/>
        <v>78.260000000000005</v>
      </c>
      <c r="Q3065" s="15" t="s">
        <v>8343</v>
      </c>
      <c r="R3065" t="s">
        <v>8344</v>
      </c>
      <c r="S3065" s="18">
        <f t="shared" si="190"/>
        <v>41753.635775462964</v>
      </c>
      <c r="T3065" s="18">
        <f t="shared" si="191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 s="14">
        <v>53</v>
      </c>
      <c r="M3066" t="b">
        <v>1</v>
      </c>
      <c r="N3066" t="s">
        <v>8269</v>
      </c>
      <c r="O3066" s="9">
        <f t="shared" si="188"/>
        <v>113</v>
      </c>
      <c r="P3066" s="12">
        <f t="shared" si="189"/>
        <v>107</v>
      </c>
      <c r="Q3066" s="15" t="s">
        <v>8343</v>
      </c>
      <c r="R3066" t="s">
        <v>8344</v>
      </c>
      <c r="S3066" s="18">
        <f t="shared" si="190"/>
        <v>42016.050451388888</v>
      </c>
      <c r="T3066" s="18">
        <f t="shared" si="191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 s="14">
        <v>69</v>
      </c>
      <c r="M3067" t="b">
        <v>1</v>
      </c>
      <c r="N3067" t="s">
        <v>8269</v>
      </c>
      <c r="O3067" s="9">
        <f t="shared" si="188"/>
        <v>113</v>
      </c>
      <c r="P3067" s="12">
        <f t="shared" si="189"/>
        <v>49.06</v>
      </c>
      <c r="Q3067" s="15" t="s">
        <v>8343</v>
      </c>
      <c r="R3067" t="s">
        <v>8344</v>
      </c>
      <c r="S3067" s="18">
        <f t="shared" si="190"/>
        <v>42483.015694444446</v>
      </c>
      <c r="T3067" s="18">
        <f t="shared" si="191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 s="14">
        <v>17</v>
      </c>
      <c r="M3068" t="b">
        <v>1</v>
      </c>
      <c r="N3068" t="s">
        <v>8269</v>
      </c>
      <c r="O3068" s="9">
        <f t="shared" si="188"/>
        <v>113</v>
      </c>
      <c r="P3068" s="12">
        <f t="shared" si="189"/>
        <v>66.47</v>
      </c>
      <c r="Q3068" s="15" t="s">
        <v>8343</v>
      </c>
      <c r="R3068" t="s">
        <v>8344</v>
      </c>
      <c r="S3068" s="18">
        <f t="shared" si="190"/>
        <v>42661.132245370376</v>
      </c>
      <c r="T3068" s="18">
        <f t="shared" si="191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 s="14">
        <v>34</v>
      </c>
      <c r="M3069" t="b">
        <v>1</v>
      </c>
      <c r="N3069" t="s">
        <v>8269</v>
      </c>
      <c r="O3069" s="9">
        <f t="shared" si="188"/>
        <v>113</v>
      </c>
      <c r="P3069" s="12">
        <f t="shared" si="189"/>
        <v>99.5</v>
      </c>
      <c r="Q3069" s="15" t="s">
        <v>8343</v>
      </c>
      <c r="R3069" t="s">
        <v>8344</v>
      </c>
      <c r="S3069" s="18">
        <f t="shared" si="190"/>
        <v>42627.454097222217</v>
      </c>
      <c r="T3069" s="18">
        <f t="shared" si="191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 s="14">
        <v>15</v>
      </c>
      <c r="M3070" t="b">
        <v>1</v>
      </c>
      <c r="N3070" t="s">
        <v>8303</v>
      </c>
      <c r="O3070" s="9">
        <f t="shared" si="188"/>
        <v>113</v>
      </c>
      <c r="P3070" s="12">
        <f t="shared" si="189"/>
        <v>37.67</v>
      </c>
      <c r="Q3070" s="15" t="s">
        <v>8343</v>
      </c>
      <c r="R3070" t="s">
        <v>8346</v>
      </c>
      <c r="S3070" s="18">
        <f t="shared" si="190"/>
        <v>42619.802488425921</v>
      </c>
      <c r="T3070" s="18">
        <f t="shared" si="191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 s="14">
        <v>107</v>
      </c>
      <c r="M3071" t="b">
        <v>1</v>
      </c>
      <c r="N3071" t="s">
        <v>8303</v>
      </c>
      <c r="O3071" s="9">
        <f t="shared" si="188"/>
        <v>113</v>
      </c>
      <c r="P3071" s="12">
        <f t="shared" si="189"/>
        <v>74.22</v>
      </c>
      <c r="Q3071" s="15" t="s">
        <v>8343</v>
      </c>
      <c r="R3071" t="s">
        <v>8346</v>
      </c>
      <c r="S3071" s="18">
        <f t="shared" si="190"/>
        <v>41820.776412037041</v>
      </c>
      <c r="T3071" s="18">
        <f t="shared" si="191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 s="14">
        <v>14</v>
      </c>
      <c r="M3072" t="b">
        <v>1</v>
      </c>
      <c r="N3072" t="s">
        <v>8269</v>
      </c>
      <c r="O3072" s="9">
        <f t="shared" si="188"/>
        <v>113</v>
      </c>
      <c r="P3072" s="12">
        <f t="shared" si="189"/>
        <v>64.290000000000006</v>
      </c>
      <c r="Q3072" s="15" t="s">
        <v>8343</v>
      </c>
      <c r="R3072" t="s">
        <v>8344</v>
      </c>
      <c r="S3072" s="18">
        <f t="shared" si="190"/>
        <v>42553.926527777774</v>
      </c>
      <c r="T3072" s="18">
        <f t="shared" si="191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 s="14">
        <v>64</v>
      </c>
      <c r="M3073" t="b">
        <v>1</v>
      </c>
      <c r="N3073" t="s">
        <v>8264</v>
      </c>
      <c r="O3073" s="9">
        <f t="shared" si="188"/>
        <v>114</v>
      </c>
      <c r="P3073" s="12">
        <f t="shared" si="189"/>
        <v>35.47</v>
      </c>
      <c r="Q3073" s="15" t="s">
        <v>8310</v>
      </c>
      <c r="R3073" t="s">
        <v>8349</v>
      </c>
      <c r="S3073" s="18">
        <f t="shared" si="190"/>
        <v>41612.912187499998</v>
      </c>
      <c r="T3073" s="18">
        <f t="shared" si="191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 s="14">
        <v>57</v>
      </c>
      <c r="M3074" t="b">
        <v>1</v>
      </c>
      <c r="N3074" t="s">
        <v>8264</v>
      </c>
      <c r="O3074" s="9">
        <f t="shared" ref="O3074:O3137" si="192">ROUND(E3074/D3074*100,0)</f>
        <v>114</v>
      </c>
      <c r="P3074" s="12">
        <f t="shared" si="189"/>
        <v>69.790000000000006</v>
      </c>
      <c r="Q3074" s="15" t="s">
        <v>8310</v>
      </c>
      <c r="R3074" t="s">
        <v>8349</v>
      </c>
      <c r="S3074" s="18">
        <f t="shared" si="190"/>
        <v>40595.497164351851</v>
      </c>
      <c r="T3074" s="18">
        <f t="shared" si="191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 s="14">
        <v>84</v>
      </c>
      <c r="M3075" t="b">
        <v>1</v>
      </c>
      <c r="N3075" t="s">
        <v>8267</v>
      </c>
      <c r="O3075" s="9">
        <f t="shared" si="192"/>
        <v>114</v>
      </c>
      <c r="P3075" s="12">
        <f t="shared" ref="P3075:P3138" si="193">IFERROR(ROUND(E3075/L3075,2),0)</f>
        <v>47.4</v>
      </c>
      <c r="Q3075" s="15" t="s">
        <v>8310</v>
      </c>
      <c r="R3075" t="s">
        <v>8350</v>
      </c>
      <c r="S3075" s="18">
        <f t="shared" ref="S3075:S3138" si="194">(((J3075/60)/60)/24)+DATE(1970,1,1)</f>
        <v>40213.323599537034</v>
      </c>
      <c r="T3075" s="18">
        <f t="shared" ref="T3075:T3138" si="195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 s="14">
        <v>202</v>
      </c>
      <c r="M3076" t="b">
        <v>1</v>
      </c>
      <c r="N3076" t="s">
        <v>8267</v>
      </c>
      <c r="O3076" s="9">
        <f t="shared" si="192"/>
        <v>114</v>
      </c>
      <c r="P3076" s="12">
        <f t="shared" si="193"/>
        <v>101.83</v>
      </c>
      <c r="Q3076" s="15" t="s">
        <v>8310</v>
      </c>
      <c r="R3076" t="s">
        <v>8350</v>
      </c>
      <c r="S3076" s="18">
        <f t="shared" si="194"/>
        <v>40675.71</v>
      </c>
      <c r="T3076" s="18">
        <f t="shared" si="195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 s="14">
        <v>158</v>
      </c>
      <c r="M3077" t="b">
        <v>1</v>
      </c>
      <c r="N3077" t="s">
        <v>8267</v>
      </c>
      <c r="O3077" s="9">
        <f t="shared" si="192"/>
        <v>114</v>
      </c>
      <c r="P3077" s="12">
        <f t="shared" si="193"/>
        <v>108.01</v>
      </c>
      <c r="Q3077" s="15" t="s">
        <v>8310</v>
      </c>
      <c r="R3077" t="s">
        <v>8350</v>
      </c>
      <c r="S3077" s="18">
        <f t="shared" si="194"/>
        <v>41950.923576388886</v>
      </c>
      <c r="T3077" s="18">
        <f t="shared" si="195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 s="14">
        <v>1062</v>
      </c>
      <c r="M3078" t="b">
        <v>1</v>
      </c>
      <c r="N3078" t="s">
        <v>8267</v>
      </c>
      <c r="O3078" s="9">
        <f t="shared" si="192"/>
        <v>114</v>
      </c>
      <c r="P3078" s="12">
        <f t="shared" si="193"/>
        <v>161.26</v>
      </c>
      <c r="Q3078" s="15" t="s">
        <v>8310</v>
      </c>
      <c r="R3078" t="s">
        <v>8350</v>
      </c>
      <c r="S3078" s="18">
        <f t="shared" si="194"/>
        <v>41261.767812500002</v>
      </c>
      <c r="T3078" s="18">
        <f t="shared" si="195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 s="14">
        <v>133</v>
      </c>
      <c r="M3079" t="b">
        <v>1</v>
      </c>
      <c r="N3079" t="s">
        <v>8267</v>
      </c>
      <c r="O3079" s="9">
        <f t="shared" si="192"/>
        <v>114</v>
      </c>
      <c r="P3079" s="12">
        <f t="shared" si="193"/>
        <v>103.22</v>
      </c>
      <c r="Q3079" s="15" t="s">
        <v>8310</v>
      </c>
      <c r="R3079" t="s">
        <v>8350</v>
      </c>
      <c r="S3079" s="18">
        <f t="shared" si="194"/>
        <v>42292.250787037032</v>
      </c>
      <c r="T3079" s="18">
        <f t="shared" si="195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 s="14">
        <v>23</v>
      </c>
      <c r="M3080" t="b">
        <v>1</v>
      </c>
      <c r="N3080" t="s">
        <v>8269</v>
      </c>
      <c r="O3080" s="9">
        <f t="shared" si="192"/>
        <v>114</v>
      </c>
      <c r="P3080" s="12">
        <f t="shared" si="193"/>
        <v>74.349999999999994</v>
      </c>
      <c r="Q3080" s="15" t="s">
        <v>8343</v>
      </c>
      <c r="R3080" t="s">
        <v>8344</v>
      </c>
      <c r="S3080" s="18">
        <f t="shared" si="194"/>
        <v>42192.591944444444</v>
      </c>
      <c r="T3080" s="18">
        <f t="shared" si="195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 s="14">
        <v>229</v>
      </c>
      <c r="M3081" t="b">
        <v>1</v>
      </c>
      <c r="N3081" t="s">
        <v>8272</v>
      </c>
      <c r="O3081" s="9">
        <f t="shared" si="192"/>
        <v>114</v>
      </c>
      <c r="P3081" s="12">
        <f t="shared" si="193"/>
        <v>234.81</v>
      </c>
      <c r="Q3081" s="15" t="s">
        <v>8317</v>
      </c>
      <c r="R3081" t="s">
        <v>8351</v>
      </c>
      <c r="S3081" s="18">
        <f t="shared" si="194"/>
        <v>41946.029467592591</v>
      </c>
      <c r="T3081" s="18">
        <f t="shared" si="195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 s="14">
        <v>17</v>
      </c>
      <c r="M3082" t="b">
        <v>1</v>
      </c>
      <c r="N3082" t="s">
        <v>8274</v>
      </c>
      <c r="O3082" s="9">
        <f t="shared" si="192"/>
        <v>114</v>
      </c>
      <c r="P3082" s="12">
        <f t="shared" si="193"/>
        <v>80.59</v>
      </c>
      <c r="Q3082" s="15" t="s">
        <v>8319</v>
      </c>
      <c r="R3082" t="s">
        <v>8352</v>
      </c>
      <c r="S3082" s="18">
        <f t="shared" si="194"/>
        <v>41549.627615740741</v>
      </c>
      <c r="T3082" s="18">
        <f t="shared" si="195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 s="14">
        <v>74</v>
      </c>
      <c r="M3083" t="b">
        <v>1</v>
      </c>
      <c r="N3083" t="s">
        <v>8274</v>
      </c>
      <c r="O3083" s="9">
        <f t="shared" si="192"/>
        <v>114</v>
      </c>
      <c r="P3083" s="12">
        <f t="shared" si="193"/>
        <v>50.69</v>
      </c>
      <c r="Q3083" s="15" t="s">
        <v>8319</v>
      </c>
      <c r="R3083" t="s">
        <v>8352</v>
      </c>
      <c r="S3083" s="18">
        <f t="shared" si="194"/>
        <v>41666.842824074076</v>
      </c>
      <c r="T3083" s="18">
        <f t="shared" si="195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 s="14">
        <v>90</v>
      </c>
      <c r="M3084" t="b">
        <v>1</v>
      </c>
      <c r="N3084" t="s">
        <v>8274</v>
      </c>
      <c r="O3084" s="9">
        <f t="shared" si="192"/>
        <v>114</v>
      </c>
      <c r="P3084" s="12">
        <f t="shared" si="193"/>
        <v>63.48</v>
      </c>
      <c r="Q3084" s="15" t="s">
        <v>8319</v>
      </c>
      <c r="R3084" t="s">
        <v>8352</v>
      </c>
      <c r="S3084" s="18">
        <f t="shared" si="194"/>
        <v>42292.002893518518</v>
      </c>
      <c r="T3084" s="18">
        <f t="shared" si="195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 s="14">
        <v>104</v>
      </c>
      <c r="M3085" t="b">
        <v>1</v>
      </c>
      <c r="N3085" t="s">
        <v>8274</v>
      </c>
      <c r="O3085" s="9">
        <f t="shared" si="192"/>
        <v>114</v>
      </c>
      <c r="P3085" s="12">
        <f t="shared" si="193"/>
        <v>27.32</v>
      </c>
      <c r="Q3085" s="15" t="s">
        <v>8319</v>
      </c>
      <c r="R3085" t="s">
        <v>8352</v>
      </c>
      <c r="S3085" s="18">
        <f t="shared" si="194"/>
        <v>42401.154930555553</v>
      </c>
      <c r="T3085" s="18">
        <f t="shared" si="195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 s="14">
        <v>158</v>
      </c>
      <c r="M3086" t="b">
        <v>1</v>
      </c>
      <c r="N3086" t="s">
        <v>8274</v>
      </c>
      <c r="O3086" s="9">
        <f t="shared" si="192"/>
        <v>114</v>
      </c>
      <c r="P3086" s="12">
        <f t="shared" si="193"/>
        <v>72.06</v>
      </c>
      <c r="Q3086" s="15" t="s">
        <v>8319</v>
      </c>
      <c r="R3086" t="s">
        <v>8352</v>
      </c>
      <c r="S3086" s="18">
        <f t="shared" si="194"/>
        <v>42640.917939814812</v>
      </c>
      <c r="T3086" s="18">
        <f t="shared" si="195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 s="14">
        <v>136</v>
      </c>
      <c r="M3087" t="b">
        <v>1</v>
      </c>
      <c r="N3087" t="s">
        <v>8274</v>
      </c>
      <c r="O3087" s="9">
        <f t="shared" si="192"/>
        <v>114</v>
      </c>
      <c r="P3087" s="12">
        <f t="shared" si="193"/>
        <v>67.13</v>
      </c>
      <c r="Q3087" s="15" t="s">
        <v>8319</v>
      </c>
      <c r="R3087" t="s">
        <v>8352</v>
      </c>
      <c r="S3087" s="18">
        <f t="shared" si="194"/>
        <v>40845.050879629627</v>
      </c>
      <c r="T3087" s="18">
        <f t="shared" si="195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 s="14">
        <v>89</v>
      </c>
      <c r="M3088" t="b">
        <v>1</v>
      </c>
      <c r="N3088" t="s">
        <v>8283</v>
      </c>
      <c r="O3088" s="9">
        <f t="shared" si="192"/>
        <v>114</v>
      </c>
      <c r="P3088" s="12">
        <f t="shared" si="193"/>
        <v>89.67</v>
      </c>
      <c r="Q3088" s="15" t="s">
        <v>8331</v>
      </c>
      <c r="R3088" t="s">
        <v>8336</v>
      </c>
      <c r="S3088" s="18">
        <f t="shared" si="194"/>
        <v>42690.259699074071</v>
      </c>
      <c r="T3088" s="18">
        <f t="shared" si="195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 s="14">
        <v>33</v>
      </c>
      <c r="M3089" t="b">
        <v>1</v>
      </c>
      <c r="N3089" t="s">
        <v>8277</v>
      </c>
      <c r="O3089" s="9">
        <f t="shared" si="192"/>
        <v>114</v>
      </c>
      <c r="P3089" s="12">
        <f t="shared" si="193"/>
        <v>104</v>
      </c>
      <c r="Q3089" s="15" t="s">
        <v>8319</v>
      </c>
      <c r="R3089" t="s">
        <v>8321</v>
      </c>
      <c r="S3089" s="18">
        <f t="shared" si="194"/>
        <v>41626.761053240742</v>
      </c>
      <c r="T3089" s="18">
        <f t="shared" si="195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 s="14">
        <v>621</v>
      </c>
      <c r="M3090" t="b">
        <v>1</v>
      </c>
      <c r="N3090" t="s">
        <v>8293</v>
      </c>
      <c r="O3090" s="9">
        <f t="shared" si="192"/>
        <v>114</v>
      </c>
      <c r="P3090" s="12">
        <f t="shared" si="193"/>
        <v>64.02</v>
      </c>
      <c r="Q3090" s="15" t="s">
        <v>8314</v>
      </c>
      <c r="R3090" t="s">
        <v>8359</v>
      </c>
      <c r="S3090" s="18">
        <f t="shared" si="194"/>
        <v>41731.520949074074</v>
      </c>
      <c r="T3090" s="18">
        <f t="shared" si="195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 s="14">
        <v>234</v>
      </c>
      <c r="M3091" t="b">
        <v>1</v>
      </c>
      <c r="N3091" t="s">
        <v>8295</v>
      </c>
      <c r="O3091" s="9">
        <f t="shared" si="192"/>
        <v>114</v>
      </c>
      <c r="P3091" s="12">
        <f t="shared" si="193"/>
        <v>68.11</v>
      </c>
      <c r="Q3091" s="15" t="s">
        <v>8324</v>
      </c>
      <c r="R3091" t="s">
        <v>8356</v>
      </c>
      <c r="S3091" s="18">
        <f t="shared" si="194"/>
        <v>42675.487291666665</v>
      </c>
      <c r="T3091" s="18">
        <f t="shared" si="195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 s="14">
        <v>123</v>
      </c>
      <c r="M3092" t="b">
        <v>1</v>
      </c>
      <c r="N3092" t="s">
        <v>8278</v>
      </c>
      <c r="O3092" s="9">
        <f t="shared" si="192"/>
        <v>114</v>
      </c>
      <c r="P3092" s="12">
        <f t="shared" si="193"/>
        <v>55.8</v>
      </c>
      <c r="Q3092" s="15" t="s">
        <v>8319</v>
      </c>
      <c r="R3092" t="s">
        <v>8354</v>
      </c>
      <c r="S3092" s="18">
        <f t="shared" si="194"/>
        <v>41548.747418981482</v>
      </c>
      <c r="T3092" s="18">
        <f t="shared" si="195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 s="14">
        <v>47</v>
      </c>
      <c r="M3093" t="b">
        <v>1</v>
      </c>
      <c r="N3093" t="s">
        <v>8277</v>
      </c>
      <c r="O3093" s="9">
        <f t="shared" si="192"/>
        <v>114</v>
      </c>
      <c r="P3093" s="12">
        <f t="shared" si="193"/>
        <v>29.02</v>
      </c>
      <c r="Q3093" s="15" t="s">
        <v>8319</v>
      </c>
      <c r="R3093" t="s">
        <v>8321</v>
      </c>
      <c r="S3093" s="18">
        <f t="shared" si="194"/>
        <v>40557.429733796293</v>
      </c>
      <c r="T3093" s="18">
        <f t="shared" si="195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 s="14">
        <v>19</v>
      </c>
      <c r="M3094" t="b">
        <v>1</v>
      </c>
      <c r="N3094" t="s">
        <v>8277</v>
      </c>
      <c r="O3094" s="9">
        <f t="shared" si="192"/>
        <v>114</v>
      </c>
      <c r="P3094" s="12">
        <f t="shared" si="193"/>
        <v>65.84</v>
      </c>
      <c r="Q3094" s="15" t="s">
        <v>8319</v>
      </c>
      <c r="R3094" t="s">
        <v>8321</v>
      </c>
      <c r="S3094" s="18">
        <f t="shared" si="194"/>
        <v>40970.750034722223</v>
      </c>
      <c r="T3094" s="18">
        <f t="shared" si="195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 s="14">
        <v>62</v>
      </c>
      <c r="M3095" t="b">
        <v>1</v>
      </c>
      <c r="N3095" t="s">
        <v>8299</v>
      </c>
      <c r="O3095" s="9">
        <f t="shared" si="192"/>
        <v>114</v>
      </c>
      <c r="P3095" s="12">
        <f t="shared" si="193"/>
        <v>36.770000000000003</v>
      </c>
      <c r="Q3095" s="15" t="s">
        <v>8314</v>
      </c>
      <c r="R3095" t="s">
        <v>8340</v>
      </c>
      <c r="S3095" s="18">
        <f t="shared" si="194"/>
        <v>42692.256550925929</v>
      </c>
      <c r="T3095" s="18">
        <f t="shared" si="195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 s="14">
        <v>128</v>
      </c>
      <c r="M3096" t="b">
        <v>1</v>
      </c>
      <c r="N3096" t="s">
        <v>8269</v>
      </c>
      <c r="O3096" s="9">
        <f t="shared" si="192"/>
        <v>114</v>
      </c>
      <c r="P3096" s="12">
        <f t="shared" si="193"/>
        <v>88.77</v>
      </c>
      <c r="Q3096" s="15" t="s">
        <v>8343</v>
      </c>
      <c r="R3096" t="s">
        <v>8344</v>
      </c>
      <c r="S3096" s="18">
        <f t="shared" si="194"/>
        <v>42233.738564814819</v>
      </c>
      <c r="T3096" s="18">
        <f t="shared" si="195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 s="14">
        <v>71</v>
      </c>
      <c r="M3097" t="b">
        <v>1</v>
      </c>
      <c r="N3097" t="s">
        <v>8269</v>
      </c>
      <c r="O3097" s="9">
        <f t="shared" si="192"/>
        <v>114</v>
      </c>
      <c r="P3097" s="12">
        <f t="shared" si="193"/>
        <v>80.23</v>
      </c>
      <c r="Q3097" s="15" t="s">
        <v>8343</v>
      </c>
      <c r="R3097" t="s">
        <v>8344</v>
      </c>
      <c r="S3097" s="18">
        <f t="shared" si="194"/>
        <v>42042.197824074072</v>
      </c>
      <c r="T3097" s="18">
        <f t="shared" si="195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 s="14">
        <v>30</v>
      </c>
      <c r="M3098" t="b">
        <v>1</v>
      </c>
      <c r="N3098" t="s">
        <v>8269</v>
      </c>
      <c r="O3098" s="9">
        <f t="shared" si="192"/>
        <v>114</v>
      </c>
      <c r="P3098" s="12">
        <f t="shared" si="193"/>
        <v>113.57</v>
      </c>
      <c r="Q3098" s="15" t="s">
        <v>8343</v>
      </c>
      <c r="R3098" t="s">
        <v>8344</v>
      </c>
      <c r="S3098" s="18">
        <f t="shared" si="194"/>
        <v>42026.88118055556</v>
      </c>
      <c r="T3098" s="18">
        <f t="shared" si="195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 s="14">
        <v>69</v>
      </c>
      <c r="M3099" t="b">
        <v>1</v>
      </c>
      <c r="N3099" t="s">
        <v>8269</v>
      </c>
      <c r="O3099" s="9">
        <f t="shared" si="192"/>
        <v>114</v>
      </c>
      <c r="P3099" s="12">
        <f t="shared" si="193"/>
        <v>82.61</v>
      </c>
      <c r="Q3099" s="15" t="s">
        <v>8343</v>
      </c>
      <c r="R3099" t="s">
        <v>8344</v>
      </c>
      <c r="S3099" s="18">
        <f t="shared" si="194"/>
        <v>41447.839722222219</v>
      </c>
      <c r="T3099" s="18">
        <f t="shared" si="195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 s="14">
        <v>62</v>
      </c>
      <c r="M3100" t="b">
        <v>1</v>
      </c>
      <c r="N3100" t="s">
        <v>8269</v>
      </c>
      <c r="O3100" s="9">
        <f t="shared" si="192"/>
        <v>114</v>
      </c>
      <c r="P3100" s="12">
        <f t="shared" si="193"/>
        <v>77.34</v>
      </c>
      <c r="Q3100" s="15" t="s">
        <v>8343</v>
      </c>
      <c r="R3100" t="s">
        <v>8344</v>
      </c>
      <c r="S3100" s="18">
        <f t="shared" si="194"/>
        <v>41375.702210648145</v>
      </c>
      <c r="T3100" s="18">
        <f t="shared" si="195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 s="14">
        <v>63</v>
      </c>
      <c r="M3101" t="b">
        <v>1</v>
      </c>
      <c r="N3101" t="s">
        <v>8269</v>
      </c>
      <c r="O3101" s="9">
        <f t="shared" si="192"/>
        <v>114</v>
      </c>
      <c r="P3101" s="12">
        <f t="shared" si="193"/>
        <v>105.21</v>
      </c>
      <c r="Q3101" s="15" t="s">
        <v>8343</v>
      </c>
      <c r="R3101" t="s">
        <v>8344</v>
      </c>
      <c r="S3101" s="18">
        <f t="shared" si="194"/>
        <v>42431.102534722217</v>
      </c>
      <c r="T3101" s="18">
        <f t="shared" si="195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 s="14">
        <v>14</v>
      </c>
      <c r="M3102" t="b">
        <v>1</v>
      </c>
      <c r="N3102" t="s">
        <v>8269</v>
      </c>
      <c r="O3102" s="9">
        <f t="shared" si="192"/>
        <v>114</v>
      </c>
      <c r="P3102" s="12">
        <f t="shared" si="193"/>
        <v>40.71</v>
      </c>
      <c r="Q3102" s="15" t="s">
        <v>8343</v>
      </c>
      <c r="R3102" t="s">
        <v>8344</v>
      </c>
      <c r="S3102" s="18">
        <f t="shared" si="194"/>
        <v>42232.702546296292</v>
      </c>
      <c r="T3102" s="18">
        <f t="shared" si="195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 s="14">
        <v>44</v>
      </c>
      <c r="M3103" t="b">
        <v>1</v>
      </c>
      <c r="N3103" t="s">
        <v>8269</v>
      </c>
      <c r="O3103" s="9">
        <f t="shared" si="192"/>
        <v>114</v>
      </c>
      <c r="P3103" s="12">
        <f t="shared" si="193"/>
        <v>64.91</v>
      </c>
      <c r="Q3103" s="15" t="s">
        <v>8343</v>
      </c>
      <c r="R3103" t="s">
        <v>8344</v>
      </c>
      <c r="S3103" s="18">
        <f t="shared" si="194"/>
        <v>42506.760405092587</v>
      </c>
      <c r="T3103" s="18">
        <f t="shared" si="195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 s="14">
        <v>80</v>
      </c>
      <c r="M3104" t="b">
        <v>1</v>
      </c>
      <c r="N3104" t="s">
        <v>8269</v>
      </c>
      <c r="O3104" s="9">
        <f t="shared" si="192"/>
        <v>114</v>
      </c>
      <c r="P3104" s="12">
        <f t="shared" si="193"/>
        <v>56.83</v>
      </c>
      <c r="Q3104" s="15" t="s">
        <v>8343</v>
      </c>
      <c r="R3104" t="s">
        <v>8344</v>
      </c>
      <c r="S3104" s="18">
        <f t="shared" si="194"/>
        <v>42581.397546296299</v>
      </c>
      <c r="T3104" s="18">
        <f t="shared" si="195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 s="14">
        <v>336</v>
      </c>
      <c r="M3105" t="b">
        <v>1</v>
      </c>
      <c r="N3105" t="s">
        <v>8269</v>
      </c>
      <c r="O3105" s="9">
        <f t="shared" si="192"/>
        <v>114</v>
      </c>
      <c r="P3105" s="12">
        <f t="shared" si="193"/>
        <v>119.18</v>
      </c>
      <c r="Q3105" s="15" t="s">
        <v>8343</v>
      </c>
      <c r="R3105" t="s">
        <v>8344</v>
      </c>
      <c r="S3105" s="18">
        <f t="shared" si="194"/>
        <v>42480.078715277778</v>
      </c>
      <c r="T3105" s="18">
        <f t="shared" si="195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 s="14">
        <v>26</v>
      </c>
      <c r="M3106" t="b">
        <v>1</v>
      </c>
      <c r="N3106" t="s">
        <v>8269</v>
      </c>
      <c r="O3106" s="9">
        <f t="shared" si="192"/>
        <v>114</v>
      </c>
      <c r="P3106" s="12">
        <f t="shared" si="193"/>
        <v>87.96</v>
      </c>
      <c r="Q3106" s="15" t="s">
        <v>8343</v>
      </c>
      <c r="R3106" t="s">
        <v>8344</v>
      </c>
      <c r="S3106" s="18">
        <f t="shared" si="194"/>
        <v>41976.331979166673</v>
      </c>
      <c r="T3106" s="18">
        <f t="shared" si="195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 s="14">
        <v>27</v>
      </c>
      <c r="M3107" t="b">
        <v>1</v>
      </c>
      <c r="N3107" t="s">
        <v>8269</v>
      </c>
      <c r="O3107" s="9">
        <f t="shared" si="192"/>
        <v>114</v>
      </c>
      <c r="P3107" s="12">
        <f t="shared" si="193"/>
        <v>37.96</v>
      </c>
      <c r="Q3107" s="15" t="s">
        <v>8343</v>
      </c>
      <c r="R3107" t="s">
        <v>8344</v>
      </c>
      <c r="S3107" s="18">
        <f t="shared" si="194"/>
        <v>42026.176180555558</v>
      </c>
      <c r="T3107" s="18">
        <f t="shared" si="195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 s="14">
        <v>114</v>
      </c>
      <c r="M3108" t="b">
        <v>1</v>
      </c>
      <c r="N3108" t="s">
        <v>8269</v>
      </c>
      <c r="O3108" s="9">
        <f t="shared" si="192"/>
        <v>114</v>
      </c>
      <c r="P3108" s="12">
        <f t="shared" si="193"/>
        <v>39.869999999999997</v>
      </c>
      <c r="Q3108" s="15" t="s">
        <v>8343</v>
      </c>
      <c r="R3108" t="s">
        <v>8344</v>
      </c>
      <c r="S3108" s="18">
        <f t="shared" si="194"/>
        <v>41914.295104166667</v>
      </c>
      <c r="T3108" s="18">
        <f t="shared" si="195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 s="14">
        <v>21</v>
      </c>
      <c r="M3109" t="b">
        <v>1</v>
      </c>
      <c r="N3109" t="s">
        <v>8269</v>
      </c>
      <c r="O3109" s="9">
        <f t="shared" si="192"/>
        <v>114</v>
      </c>
      <c r="P3109" s="12">
        <f t="shared" si="193"/>
        <v>27.14</v>
      </c>
      <c r="Q3109" s="15" t="s">
        <v>8343</v>
      </c>
      <c r="R3109" t="s">
        <v>8344</v>
      </c>
      <c r="S3109" s="18">
        <f t="shared" si="194"/>
        <v>41779.724224537036</v>
      </c>
      <c r="T3109" s="18">
        <f t="shared" si="195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 s="14">
        <v>47</v>
      </c>
      <c r="M3110" t="b">
        <v>1</v>
      </c>
      <c r="N3110" t="s">
        <v>8264</v>
      </c>
      <c r="O3110" s="9">
        <f t="shared" si="192"/>
        <v>115</v>
      </c>
      <c r="P3110" s="12">
        <f t="shared" si="193"/>
        <v>85.96</v>
      </c>
      <c r="Q3110" s="15" t="s">
        <v>8310</v>
      </c>
      <c r="R3110" t="s">
        <v>8349</v>
      </c>
      <c r="S3110" s="18">
        <f t="shared" si="194"/>
        <v>41357.209166666667</v>
      </c>
      <c r="T3110" s="18">
        <f t="shared" si="195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 s="14">
        <v>56</v>
      </c>
      <c r="M3111" t="b">
        <v>1</v>
      </c>
      <c r="N3111" t="s">
        <v>8264</v>
      </c>
      <c r="O3111" s="9">
        <f t="shared" si="192"/>
        <v>115</v>
      </c>
      <c r="P3111" s="12">
        <f t="shared" si="193"/>
        <v>123.29</v>
      </c>
      <c r="Q3111" s="15" t="s">
        <v>8310</v>
      </c>
      <c r="R3111" t="s">
        <v>8349</v>
      </c>
      <c r="S3111" s="18">
        <f t="shared" si="194"/>
        <v>41402.752222222225</v>
      </c>
      <c r="T3111" s="18">
        <f t="shared" si="195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 s="14">
        <v>34</v>
      </c>
      <c r="M3112" t="b">
        <v>1</v>
      </c>
      <c r="N3112" t="s">
        <v>8264</v>
      </c>
      <c r="O3112" s="9">
        <f t="shared" si="192"/>
        <v>115</v>
      </c>
      <c r="P3112" s="12">
        <f t="shared" si="193"/>
        <v>50.59</v>
      </c>
      <c r="Q3112" s="15" t="s">
        <v>8310</v>
      </c>
      <c r="R3112" t="s">
        <v>8349</v>
      </c>
      <c r="S3112" s="18">
        <f t="shared" si="194"/>
        <v>40324.662511574075</v>
      </c>
      <c r="T3112" s="18">
        <f t="shared" si="195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 s="14">
        <v>221</v>
      </c>
      <c r="M3113" t="b">
        <v>1</v>
      </c>
      <c r="N3113" t="s">
        <v>8267</v>
      </c>
      <c r="O3113" s="9">
        <f t="shared" si="192"/>
        <v>115</v>
      </c>
      <c r="P3113" s="12">
        <f t="shared" si="193"/>
        <v>129.82</v>
      </c>
      <c r="Q3113" s="15" t="s">
        <v>8310</v>
      </c>
      <c r="R3113" t="s">
        <v>8350</v>
      </c>
      <c r="S3113" s="18">
        <f t="shared" si="194"/>
        <v>42586.066076388888</v>
      </c>
      <c r="T3113" s="18">
        <f t="shared" si="195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 s="14">
        <v>31</v>
      </c>
      <c r="M3114" t="b">
        <v>1</v>
      </c>
      <c r="N3114" t="s">
        <v>8269</v>
      </c>
      <c r="O3114" s="9">
        <f t="shared" si="192"/>
        <v>115</v>
      </c>
      <c r="P3114" s="12">
        <f t="shared" si="193"/>
        <v>110.97</v>
      </c>
      <c r="Q3114" s="15" t="s">
        <v>8343</v>
      </c>
      <c r="R3114" t="s">
        <v>8344</v>
      </c>
      <c r="S3114" s="18">
        <f t="shared" si="194"/>
        <v>42430.040798611109</v>
      </c>
      <c r="T3114" s="18">
        <f t="shared" si="195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 s="14">
        <v>87</v>
      </c>
      <c r="M3115" t="b">
        <v>1</v>
      </c>
      <c r="N3115" t="s">
        <v>8274</v>
      </c>
      <c r="O3115" s="9">
        <f t="shared" si="192"/>
        <v>115</v>
      </c>
      <c r="P3115" s="12">
        <f t="shared" si="193"/>
        <v>46.22</v>
      </c>
      <c r="Q3115" s="15" t="s">
        <v>8319</v>
      </c>
      <c r="R3115" t="s">
        <v>8352</v>
      </c>
      <c r="S3115" s="18">
        <f t="shared" si="194"/>
        <v>41882.590127314819</v>
      </c>
      <c r="T3115" s="18">
        <f t="shared" si="195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 s="14">
        <v>205</v>
      </c>
      <c r="M3116" t="b">
        <v>1</v>
      </c>
      <c r="N3116" t="s">
        <v>8274</v>
      </c>
      <c r="O3116" s="9">
        <f t="shared" si="192"/>
        <v>115</v>
      </c>
      <c r="P3116" s="12">
        <f t="shared" si="193"/>
        <v>39.31</v>
      </c>
      <c r="Q3116" s="15" t="s">
        <v>8319</v>
      </c>
      <c r="R3116" t="s">
        <v>8352</v>
      </c>
      <c r="S3116" s="18">
        <f t="shared" si="194"/>
        <v>41341.870868055557</v>
      </c>
      <c r="T3116" s="18">
        <f t="shared" si="195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 s="14">
        <v>74</v>
      </c>
      <c r="M3117" t="b">
        <v>1</v>
      </c>
      <c r="N3117" t="s">
        <v>8278</v>
      </c>
      <c r="O3117" s="9">
        <f t="shared" si="192"/>
        <v>115</v>
      </c>
      <c r="P3117" s="12">
        <f t="shared" si="193"/>
        <v>31.05</v>
      </c>
      <c r="Q3117" s="15" t="s">
        <v>8319</v>
      </c>
      <c r="R3117" t="s">
        <v>8354</v>
      </c>
      <c r="S3117" s="18">
        <f t="shared" si="194"/>
        <v>42111.646724537044</v>
      </c>
      <c r="T3117" s="18">
        <f t="shared" si="195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 s="14">
        <v>32</v>
      </c>
      <c r="M3118" t="b">
        <v>1</v>
      </c>
      <c r="N3118" t="s">
        <v>8283</v>
      </c>
      <c r="O3118" s="9">
        <f t="shared" si="192"/>
        <v>115</v>
      </c>
      <c r="P3118" s="12">
        <f t="shared" si="193"/>
        <v>32.340000000000003</v>
      </c>
      <c r="Q3118" s="15" t="s">
        <v>8331</v>
      </c>
      <c r="R3118" t="s">
        <v>8336</v>
      </c>
      <c r="S3118" s="18">
        <f t="shared" si="194"/>
        <v>42772.776076388895</v>
      </c>
      <c r="T3118" s="18">
        <f t="shared" si="195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 s="14">
        <v>169</v>
      </c>
      <c r="M3119" t="b">
        <v>1</v>
      </c>
      <c r="N3119" t="s">
        <v>8274</v>
      </c>
      <c r="O3119" s="9">
        <f t="shared" si="192"/>
        <v>115</v>
      </c>
      <c r="P3119" s="12">
        <f t="shared" si="193"/>
        <v>67.88</v>
      </c>
      <c r="Q3119" s="15" t="s">
        <v>8319</v>
      </c>
      <c r="R3119" t="s">
        <v>8352</v>
      </c>
      <c r="S3119" s="18">
        <f t="shared" si="194"/>
        <v>40933.856967592597</v>
      </c>
      <c r="T3119" s="18">
        <f t="shared" si="195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 s="14">
        <v>600</v>
      </c>
      <c r="M3120" t="b">
        <v>1</v>
      </c>
      <c r="N3120" t="s">
        <v>8286</v>
      </c>
      <c r="O3120" s="9">
        <f t="shared" si="192"/>
        <v>115</v>
      </c>
      <c r="P3120" s="12">
        <f t="shared" si="193"/>
        <v>76.72</v>
      </c>
      <c r="Q3120" s="15" t="s">
        <v>8317</v>
      </c>
      <c r="R3120" t="s">
        <v>8358</v>
      </c>
      <c r="S3120" s="18">
        <f t="shared" si="194"/>
        <v>40933.80190972222</v>
      </c>
      <c r="T3120" s="18">
        <f t="shared" si="195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 s="14">
        <v>42</v>
      </c>
      <c r="M3121" t="b">
        <v>1</v>
      </c>
      <c r="N3121" t="s">
        <v>8290</v>
      </c>
      <c r="O3121" s="9">
        <f t="shared" si="192"/>
        <v>115</v>
      </c>
      <c r="P3121" s="12">
        <f t="shared" si="193"/>
        <v>82.38</v>
      </c>
      <c r="Q3121" s="15" t="s">
        <v>8319</v>
      </c>
      <c r="R3121" t="s">
        <v>8355</v>
      </c>
      <c r="S3121" s="18">
        <f t="shared" si="194"/>
        <v>40973.72623842593</v>
      </c>
      <c r="T3121" s="18">
        <f t="shared" si="195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 s="14">
        <v>27</v>
      </c>
      <c r="M3122" t="b">
        <v>1</v>
      </c>
      <c r="N3122" t="s">
        <v>8283</v>
      </c>
      <c r="O3122" s="9">
        <f t="shared" si="192"/>
        <v>115</v>
      </c>
      <c r="P3122" s="12">
        <f t="shared" si="193"/>
        <v>42.48</v>
      </c>
      <c r="Q3122" s="15" t="s">
        <v>8331</v>
      </c>
      <c r="R3122" t="s">
        <v>8336</v>
      </c>
      <c r="S3122" s="18">
        <f t="shared" si="194"/>
        <v>42505.955925925926</v>
      </c>
      <c r="T3122" s="18">
        <f t="shared" si="195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 s="14">
        <v>20</v>
      </c>
      <c r="M3123" t="b">
        <v>1</v>
      </c>
      <c r="N3123" t="s">
        <v>8277</v>
      </c>
      <c r="O3123" s="9">
        <f t="shared" si="192"/>
        <v>115</v>
      </c>
      <c r="P3123" s="12">
        <f t="shared" si="193"/>
        <v>57.25</v>
      </c>
      <c r="Q3123" s="15" t="s">
        <v>8319</v>
      </c>
      <c r="R3123" t="s">
        <v>8321</v>
      </c>
      <c r="S3123" s="18">
        <f t="shared" si="194"/>
        <v>40920.904895833337</v>
      </c>
      <c r="T3123" s="18">
        <f t="shared" si="195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 s="14">
        <v>813</v>
      </c>
      <c r="M3124" t="b">
        <v>1</v>
      </c>
      <c r="N3124" t="s">
        <v>8293</v>
      </c>
      <c r="O3124" s="9">
        <f t="shared" si="192"/>
        <v>115</v>
      </c>
      <c r="P3124" s="12">
        <f t="shared" si="193"/>
        <v>282.66000000000003</v>
      </c>
      <c r="Q3124" s="15" t="s">
        <v>8314</v>
      </c>
      <c r="R3124" t="s">
        <v>8359</v>
      </c>
      <c r="S3124" s="18">
        <f t="shared" si="194"/>
        <v>42290.460023148145</v>
      </c>
      <c r="T3124" s="18">
        <f t="shared" si="195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 s="14">
        <v>203</v>
      </c>
      <c r="M3125" t="b">
        <v>1</v>
      </c>
      <c r="N3125" t="s">
        <v>8293</v>
      </c>
      <c r="O3125" s="9">
        <f t="shared" si="192"/>
        <v>115</v>
      </c>
      <c r="P3125" s="12">
        <f t="shared" si="193"/>
        <v>566.39</v>
      </c>
      <c r="Q3125" s="15" t="s">
        <v>8314</v>
      </c>
      <c r="R3125" t="s">
        <v>8359</v>
      </c>
      <c r="S3125" s="18">
        <f t="shared" si="194"/>
        <v>42423.3830787037</v>
      </c>
      <c r="T3125" s="18">
        <f t="shared" si="195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 s="14">
        <v>55</v>
      </c>
      <c r="M3126" t="b">
        <v>1</v>
      </c>
      <c r="N3126" t="s">
        <v>8277</v>
      </c>
      <c r="O3126" s="9">
        <f t="shared" si="192"/>
        <v>115</v>
      </c>
      <c r="P3126" s="12">
        <f t="shared" si="193"/>
        <v>72.91</v>
      </c>
      <c r="Q3126" s="15" t="s">
        <v>8319</v>
      </c>
      <c r="R3126" t="s">
        <v>8321</v>
      </c>
      <c r="S3126" s="18">
        <f t="shared" si="194"/>
        <v>41004.156886574077</v>
      </c>
      <c r="T3126" s="18">
        <f t="shared" si="195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 s="14">
        <v>160</v>
      </c>
      <c r="M3127" t="b">
        <v>1</v>
      </c>
      <c r="N3127" t="s">
        <v>8277</v>
      </c>
      <c r="O3127" s="9">
        <f t="shared" si="192"/>
        <v>115</v>
      </c>
      <c r="P3127" s="12">
        <f t="shared" si="193"/>
        <v>57.52</v>
      </c>
      <c r="Q3127" s="15" t="s">
        <v>8319</v>
      </c>
      <c r="R3127" t="s">
        <v>8321</v>
      </c>
      <c r="S3127" s="18">
        <f t="shared" si="194"/>
        <v>41299.381423611114</v>
      </c>
      <c r="T3127" s="18">
        <f t="shared" si="195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 s="14">
        <v>186</v>
      </c>
      <c r="M3128" t="b">
        <v>1</v>
      </c>
      <c r="N3128" t="s">
        <v>8296</v>
      </c>
      <c r="O3128" s="9">
        <f t="shared" si="192"/>
        <v>115</v>
      </c>
      <c r="P3128" s="12">
        <f t="shared" si="193"/>
        <v>62.07</v>
      </c>
      <c r="Q3128" s="15" t="s">
        <v>8327</v>
      </c>
      <c r="R3128" t="s">
        <v>8347</v>
      </c>
      <c r="S3128" s="18">
        <f t="shared" si="194"/>
        <v>42779.908449074079</v>
      </c>
      <c r="T3128" s="18">
        <f t="shared" si="195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 s="14">
        <v>238</v>
      </c>
      <c r="M3129" t="b">
        <v>1</v>
      </c>
      <c r="N3129" t="s">
        <v>8299</v>
      </c>
      <c r="O3129" s="9">
        <f t="shared" si="192"/>
        <v>115</v>
      </c>
      <c r="P3129" s="12">
        <f t="shared" si="193"/>
        <v>120.31</v>
      </c>
      <c r="Q3129" s="15" t="s">
        <v>8314</v>
      </c>
      <c r="R3129" t="s">
        <v>8340</v>
      </c>
      <c r="S3129" s="18">
        <f t="shared" si="194"/>
        <v>42211.99454861111</v>
      </c>
      <c r="T3129" s="18">
        <f t="shared" si="195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 s="14">
        <v>286</v>
      </c>
      <c r="M3130" t="b">
        <v>1</v>
      </c>
      <c r="N3130" t="s">
        <v>8299</v>
      </c>
      <c r="O3130" s="9">
        <f t="shared" si="192"/>
        <v>115</v>
      </c>
      <c r="P3130" s="12">
        <f t="shared" si="193"/>
        <v>80.19</v>
      </c>
      <c r="Q3130" s="15" t="s">
        <v>8314</v>
      </c>
      <c r="R3130" t="s">
        <v>8340</v>
      </c>
      <c r="S3130" s="18">
        <f t="shared" si="194"/>
        <v>42218.169293981482</v>
      </c>
      <c r="T3130" s="18">
        <f t="shared" si="195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 s="14">
        <v>61</v>
      </c>
      <c r="M3131" t="b">
        <v>1</v>
      </c>
      <c r="N3131" t="s">
        <v>8269</v>
      </c>
      <c r="O3131" s="9">
        <f t="shared" si="192"/>
        <v>115</v>
      </c>
      <c r="P3131" s="12">
        <f t="shared" si="193"/>
        <v>18.77</v>
      </c>
      <c r="Q3131" s="15" t="s">
        <v>8343</v>
      </c>
      <c r="R3131" t="s">
        <v>8344</v>
      </c>
      <c r="S3131" s="18">
        <f t="shared" si="194"/>
        <v>42103.535254629634</v>
      </c>
      <c r="T3131" s="18">
        <f t="shared" si="195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 s="14">
        <v>23</v>
      </c>
      <c r="M3132" t="b">
        <v>1</v>
      </c>
      <c r="N3132" t="s">
        <v>8269</v>
      </c>
      <c r="O3132" s="9">
        <f t="shared" si="192"/>
        <v>115</v>
      </c>
      <c r="P3132" s="12">
        <f t="shared" si="193"/>
        <v>50</v>
      </c>
      <c r="Q3132" s="15" t="s">
        <v>8343</v>
      </c>
      <c r="R3132" t="s">
        <v>8344</v>
      </c>
      <c r="S3132" s="18">
        <f t="shared" si="194"/>
        <v>41881.453587962962</v>
      </c>
      <c r="T3132" s="18">
        <f t="shared" si="195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 s="14">
        <v>95</v>
      </c>
      <c r="M3133" t="b">
        <v>1</v>
      </c>
      <c r="N3133" t="s">
        <v>8269</v>
      </c>
      <c r="O3133" s="9">
        <f t="shared" si="192"/>
        <v>115</v>
      </c>
      <c r="P3133" s="12">
        <f t="shared" si="193"/>
        <v>30.19</v>
      </c>
      <c r="Q3133" s="15" t="s">
        <v>8343</v>
      </c>
      <c r="R3133" t="s">
        <v>8344</v>
      </c>
      <c r="S3133" s="18">
        <f t="shared" si="194"/>
        <v>41938.709421296298</v>
      </c>
      <c r="T3133" s="18">
        <f t="shared" si="195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 s="14">
        <v>29</v>
      </c>
      <c r="M3134" t="b">
        <v>1</v>
      </c>
      <c r="N3134" t="s">
        <v>8269</v>
      </c>
      <c r="O3134" s="9">
        <f t="shared" si="192"/>
        <v>115</v>
      </c>
      <c r="P3134" s="12">
        <f t="shared" si="193"/>
        <v>79.31</v>
      </c>
      <c r="Q3134" s="15" t="s">
        <v>8343</v>
      </c>
      <c r="R3134" t="s">
        <v>8344</v>
      </c>
      <c r="S3134" s="18">
        <f t="shared" si="194"/>
        <v>40923.729953703703</v>
      </c>
      <c r="T3134" s="18">
        <f t="shared" si="195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 s="14">
        <v>55</v>
      </c>
      <c r="M3135" t="b">
        <v>1</v>
      </c>
      <c r="N3135" t="s">
        <v>8269</v>
      </c>
      <c r="O3135" s="9">
        <f t="shared" si="192"/>
        <v>115</v>
      </c>
      <c r="P3135" s="12">
        <f t="shared" si="193"/>
        <v>39.67</v>
      </c>
      <c r="Q3135" s="15" t="s">
        <v>8343</v>
      </c>
      <c r="R3135" t="s">
        <v>8344</v>
      </c>
      <c r="S3135" s="18">
        <f t="shared" si="194"/>
        <v>41477.930914351848</v>
      </c>
      <c r="T3135" s="18">
        <f t="shared" si="195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 s="14">
        <v>167</v>
      </c>
      <c r="M3136" t="b">
        <v>1</v>
      </c>
      <c r="N3136" t="s">
        <v>8269</v>
      </c>
      <c r="O3136" s="9">
        <f t="shared" si="192"/>
        <v>115</v>
      </c>
      <c r="P3136" s="12">
        <f t="shared" si="193"/>
        <v>58.69</v>
      </c>
      <c r="Q3136" s="15" t="s">
        <v>8343</v>
      </c>
      <c r="R3136" t="s">
        <v>8344</v>
      </c>
      <c r="S3136" s="18">
        <f t="shared" si="194"/>
        <v>41893.324884259258</v>
      </c>
      <c r="T3136" s="18">
        <f t="shared" si="195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 s="14">
        <v>62</v>
      </c>
      <c r="M3137" t="b">
        <v>1</v>
      </c>
      <c r="N3137" t="s">
        <v>8269</v>
      </c>
      <c r="O3137" s="9">
        <f t="shared" si="192"/>
        <v>115</v>
      </c>
      <c r="P3137" s="12">
        <f t="shared" si="193"/>
        <v>184.68</v>
      </c>
      <c r="Q3137" s="15" t="s">
        <v>8343</v>
      </c>
      <c r="R3137" t="s">
        <v>8344</v>
      </c>
      <c r="S3137" s="18">
        <f t="shared" si="194"/>
        <v>42494.563449074078</v>
      </c>
      <c r="T3137" s="18">
        <f t="shared" si="195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 s="14">
        <v>39</v>
      </c>
      <c r="M3138" t="b">
        <v>1</v>
      </c>
      <c r="N3138" t="s">
        <v>8269</v>
      </c>
      <c r="O3138" s="9">
        <f t="shared" ref="O3138:O3201" si="196">ROUND(E3138/D3138*100,0)</f>
        <v>115</v>
      </c>
      <c r="P3138" s="12">
        <f t="shared" si="193"/>
        <v>53.23</v>
      </c>
      <c r="Q3138" s="15" t="s">
        <v>8343</v>
      </c>
      <c r="R3138" t="s">
        <v>8344</v>
      </c>
      <c r="S3138" s="18">
        <f t="shared" si="194"/>
        <v>42128.736608796295</v>
      </c>
      <c r="T3138" s="18">
        <f t="shared" si="195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 s="14">
        <v>14</v>
      </c>
      <c r="M3139" t="b">
        <v>1</v>
      </c>
      <c r="N3139" t="s">
        <v>8269</v>
      </c>
      <c r="O3139" s="9">
        <f t="shared" si="196"/>
        <v>115</v>
      </c>
      <c r="P3139" s="12">
        <f t="shared" ref="P3139:P3202" si="197">IFERROR(ROUND(E3139/L3139,2),0)</f>
        <v>51</v>
      </c>
      <c r="Q3139" s="15" t="s">
        <v>8343</v>
      </c>
      <c r="R3139" t="s">
        <v>8344</v>
      </c>
      <c r="S3139" s="18">
        <f t="shared" ref="S3139:S3202" si="198">(((J3139/60)/60)/24)+DATE(1970,1,1)</f>
        <v>42294.808124999996</v>
      </c>
      <c r="T3139" s="18">
        <f t="shared" ref="T3139:T3202" si="19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 s="14">
        <v>10</v>
      </c>
      <c r="M3140" t="b">
        <v>1</v>
      </c>
      <c r="N3140" t="s">
        <v>8303</v>
      </c>
      <c r="O3140" s="9">
        <f t="shared" si="196"/>
        <v>115</v>
      </c>
      <c r="P3140" s="12">
        <f t="shared" si="197"/>
        <v>115</v>
      </c>
      <c r="Q3140" s="15" t="s">
        <v>8343</v>
      </c>
      <c r="R3140" t="s">
        <v>8346</v>
      </c>
      <c r="S3140" s="18">
        <f t="shared" si="198"/>
        <v>42531.980694444443</v>
      </c>
      <c r="T3140" s="18">
        <f t="shared" si="19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 s="14">
        <v>52</v>
      </c>
      <c r="M3141" t="b">
        <v>1</v>
      </c>
      <c r="N3141" t="s">
        <v>8263</v>
      </c>
      <c r="O3141" s="9">
        <f t="shared" si="196"/>
        <v>116</v>
      </c>
      <c r="P3141" s="12">
        <f t="shared" si="197"/>
        <v>223.48</v>
      </c>
      <c r="Q3141" s="15" t="s">
        <v>8310</v>
      </c>
      <c r="R3141" t="s">
        <v>8348</v>
      </c>
      <c r="S3141" s="18">
        <f t="shared" si="198"/>
        <v>41807.701921296299</v>
      </c>
      <c r="T3141" s="18">
        <f t="shared" si="19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 s="14">
        <v>20</v>
      </c>
      <c r="M3142" t="b">
        <v>1</v>
      </c>
      <c r="N3142" t="s">
        <v>8264</v>
      </c>
      <c r="O3142" s="9">
        <f t="shared" si="196"/>
        <v>116</v>
      </c>
      <c r="P3142" s="12">
        <f t="shared" si="197"/>
        <v>116.25</v>
      </c>
      <c r="Q3142" s="15" t="s">
        <v>8310</v>
      </c>
      <c r="R3142" t="s">
        <v>8349</v>
      </c>
      <c r="S3142" s="18">
        <f t="shared" si="198"/>
        <v>41075.583379629628</v>
      </c>
      <c r="T3142" s="18">
        <f t="shared" si="19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 s="14">
        <v>165</v>
      </c>
      <c r="M3143" t="b">
        <v>1</v>
      </c>
      <c r="N3143" t="s">
        <v>8267</v>
      </c>
      <c r="O3143" s="9">
        <f t="shared" si="196"/>
        <v>116</v>
      </c>
      <c r="P3143" s="12">
        <f t="shared" si="197"/>
        <v>246.61</v>
      </c>
      <c r="Q3143" s="15" t="s">
        <v>8310</v>
      </c>
      <c r="R3143" t="s">
        <v>8350</v>
      </c>
      <c r="S3143" s="18">
        <f t="shared" si="198"/>
        <v>41943.293912037036</v>
      </c>
      <c r="T3143" s="18">
        <f t="shared" si="19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 s="14">
        <v>149</v>
      </c>
      <c r="M3144" t="b">
        <v>1</v>
      </c>
      <c r="N3144" t="s">
        <v>8267</v>
      </c>
      <c r="O3144" s="9">
        <f t="shared" si="196"/>
        <v>116</v>
      </c>
      <c r="P3144" s="12">
        <f t="shared" si="197"/>
        <v>116.86</v>
      </c>
      <c r="Q3144" s="15" t="s">
        <v>8310</v>
      </c>
      <c r="R3144" t="s">
        <v>8350</v>
      </c>
      <c r="S3144" s="18">
        <f t="shared" si="198"/>
        <v>40987.688333333332</v>
      </c>
      <c r="T3144" s="18">
        <f t="shared" si="19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 s="14">
        <v>30</v>
      </c>
      <c r="M3145" t="b">
        <v>1</v>
      </c>
      <c r="N3145" t="s">
        <v>8269</v>
      </c>
      <c r="O3145" s="9">
        <f t="shared" si="196"/>
        <v>116</v>
      </c>
      <c r="P3145" s="12">
        <f t="shared" si="197"/>
        <v>44.33</v>
      </c>
      <c r="Q3145" s="15" t="s">
        <v>8343</v>
      </c>
      <c r="R3145" t="s">
        <v>8344</v>
      </c>
      <c r="S3145" s="18">
        <f t="shared" si="198"/>
        <v>42155.920219907406</v>
      </c>
      <c r="T3145" s="18">
        <f t="shared" si="19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 s="14">
        <v>19</v>
      </c>
      <c r="M3146" t="b">
        <v>1</v>
      </c>
      <c r="N3146" t="s">
        <v>8272</v>
      </c>
      <c r="O3146" s="9">
        <f t="shared" si="196"/>
        <v>116</v>
      </c>
      <c r="P3146" s="12">
        <f t="shared" si="197"/>
        <v>40.21</v>
      </c>
      <c r="Q3146" s="15" t="s">
        <v>8317</v>
      </c>
      <c r="R3146" t="s">
        <v>8351</v>
      </c>
      <c r="S3146" s="18">
        <f t="shared" si="198"/>
        <v>40668.814699074072</v>
      </c>
      <c r="T3146" s="18">
        <f t="shared" si="19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 s="14">
        <v>31</v>
      </c>
      <c r="M3147" t="b">
        <v>1</v>
      </c>
      <c r="N3147" t="s">
        <v>8274</v>
      </c>
      <c r="O3147" s="9">
        <f t="shared" si="196"/>
        <v>116</v>
      </c>
      <c r="P3147" s="12">
        <f t="shared" si="197"/>
        <v>48.71</v>
      </c>
      <c r="Q3147" s="15" t="s">
        <v>8319</v>
      </c>
      <c r="R3147" t="s">
        <v>8352</v>
      </c>
      <c r="S3147" s="18">
        <f t="shared" si="198"/>
        <v>42747.219560185185</v>
      </c>
      <c r="T3147" s="18">
        <f t="shared" si="19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 s="14">
        <v>14</v>
      </c>
      <c r="M3148" t="b">
        <v>1</v>
      </c>
      <c r="N3148" t="s">
        <v>8283</v>
      </c>
      <c r="O3148" s="9">
        <f t="shared" si="196"/>
        <v>116</v>
      </c>
      <c r="P3148" s="12">
        <f t="shared" si="197"/>
        <v>414.29</v>
      </c>
      <c r="Q3148" s="15" t="s">
        <v>8331</v>
      </c>
      <c r="R3148" t="s">
        <v>8336</v>
      </c>
      <c r="S3148" s="18">
        <f t="shared" si="198"/>
        <v>42733.827349537038</v>
      </c>
      <c r="T3148" s="18">
        <f t="shared" si="19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 s="14">
        <v>33</v>
      </c>
      <c r="M3149" t="b">
        <v>1</v>
      </c>
      <c r="N3149" t="s">
        <v>8274</v>
      </c>
      <c r="O3149" s="9">
        <f t="shared" si="196"/>
        <v>116</v>
      </c>
      <c r="P3149" s="12">
        <f t="shared" si="197"/>
        <v>24.58</v>
      </c>
      <c r="Q3149" s="15" t="s">
        <v>8319</v>
      </c>
      <c r="R3149" t="s">
        <v>8352</v>
      </c>
      <c r="S3149" s="18">
        <f t="shared" si="198"/>
        <v>41176.684907407405</v>
      </c>
      <c r="T3149" s="18">
        <f t="shared" si="19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 s="14">
        <v>105</v>
      </c>
      <c r="M3150" t="b">
        <v>1</v>
      </c>
      <c r="N3150" t="s">
        <v>8277</v>
      </c>
      <c r="O3150" s="9">
        <f t="shared" si="196"/>
        <v>116</v>
      </c>
      <c r="P3150" s="12">
        <f t="shared" si="197"/>
        <v>50.69</v>
      </c>
      <c r="Q3150" s="15" t="s">
        <v>8319</v>
      </c>
      <c r="R3150" t="s">
        <v>8321</v>
      </c>
      <c r="S3150" s="18">
        <f t="shared" si="198"/>
        <v>41099.093865740739</v>
      </c>
      <c r="T3150" s="18">
        <f t="shared" si="19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 s="14">
        <v>64</v>
      </c>
      <c r="M3151" t="b">
        <v>1</v>
      </c>
      <c r="N3151" t="s">
        <v>8277</v>
      </c>
      <c r="O3151" s="9">
        <f t="shared" si="196"/>
        <v>116</v>
      </c>
      <c r="P3151" s="12">
        <f t="shared" si="197"/>
        <v>36.11</v>
      </c>
      <c r="Q3151" s="15" t="s">
        <v>8319</v>
      </c>
      <c r="R3151" t="s">
        <v>8321</v>
      </c>
      <c r="S3151" s="18">
        <f t="shared" si="198"/>
        <v>41590.255868055552</v>
      </c>
      <c r="T3151" s="18">
        <f t="shared" si="19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 s="14">
        <v>114</v>
      </c>
      <c r="M3152" t="b">
        <v>1</v>
      </c>
      <c r="N3152" t="s">
        <v>8277</v>
      </c>
      <c r="O3152" s="9">
        <f t="shared" si="196"/>
        <v>116</v>
      </c>
      <c r="P3152" s="12">
        <f t="shared" si="197"/>
        <v>152.54</v>
      </c>
      <c r="Q3152" s="15" t="s">
        <v>8319</v>
      </c>
      <c r="R3152" t="s">
        <v>8321</v>
      </c>
      <c r="S3152" s="18">
        <f t="shared" si="198"/>
        <v>41426.259618055556</v>
      </c>
      <c r="T3152" s="18">
        <f t="shared" si="19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 s="14">
        <v>137</v>
      </c>
      <c r="M3153" t="b">
        <v>1</v>
      </c>
      <c r="N3153" t="s">
        <v>8293</v>
      </c>
      <c r="O3153" s="9">
        <f t="shared" si="196"/>
        <v>116</v>
      </c>
      <c r="P3153" s="12">
        <f t="shared" si="197"/>
        <v>84.46</v>
      </c>
      <c r="Q3153" s="15" t="s">
        <v>8314</v>
      </c>
      <c r="R3153" t="s">
        <v>8359</v>
      </c>
      <c r="S3153" s="18">
        <f t="shared" si="198"/>
        <v>40347.837800925925</v>
      </c>
      <c r="T3153" s="18">
        <f t="shared" si="19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 s="14">
        <v>188</v>
      </c>
      <c r="M3154" t="b">
        <v>1</v>
      </c>
      <c r="N3154" t="s">
        <v>8293</v>
      </c>
      <c r="O3154" s="9">
        <f t="shared" si="196"/>
        <v>116</v>
      </c>
      <c r="P3154" s="12">
        <f t="shared" si="197"/>
        <v>307.2</v>
      </c>
      <c r="Q3154" s="15" t="s">
        <v>8314</v>
      </c>
      <c r="R3154" t="s">
        <v>8359</v>
      </c>
      <c r="S3154" s="18">
        <f t="shared" si="198"/>
        <v>42103.042546296296</v>
      </c>
      <c r="T3154" s="18">
        <f t="shared" si="19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 s="14">
        <v>75</v>
      </c>
      <c r="M3155" t="b">
        <v>1</v>
      </c>
      <c r="N3155" t="s">
        <v>8277</v>
      </c>
      <c r="O3155" s="9">
        <f t="shared" si="196"/>
        <v>116</v>
      </c>
      <c r="P3155" s="12">
        <f t="shared" si="197"/>
        <v>46.2</v>
      </c>
      <c r="Q3155" s="15" t="s">
        <v>8319</v>
      </c>
      <c r="R3155" t="s">
        <v>8321</v>
      </c>
      <c r="S3155" s="18">
        <f t="shared" si="198"/>
        <v>40395.714722222219</v>
      </c>
      <c r="T3155" s="18">
        <f t="shared" si="19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 s="14">
        <v>13</v>
      </c>
      <c r="M3156" t="b">
        <v>1</v>
      </c>
      <c r="N3156" t="s">
        <v>8274</v>
      </c>
      <c r="O3156" s="9">
        <f t="shared" si="196"/>
        <v>116</v>
      </c>
      <c r="P3156" s="12">
        <f t="shared" si="197"/>
        <v>35.619999999999997</v>
      </c>
      <c r="Q3156" s="15" t="s">
        <v>8319</v>
      </c>
      <c r="R3156" t="s">
        <v>8352</v>
      </c>
      <c r="S3156" s="18">
        <f t="shared" si="198"/>
        <v>42240.852534722217</v>
      </c>
      <c r="T3156" s="18">
        <f t="shared" si="19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 s="14">
        <v>60</v>
      </c>
      <c r="M3157" t="b">
        <v>1</v>
      </c>
      <c r="N3157" t="s">
        <v>8295</v>
      </c>
      <c r="O3157" s="9">
        <f t="shared" si="196"/>
        <v>116</v>
      </c>
      <c r="P3157" s="12">
        <f t="shared" si="197"/>
        <v>144.43</v>
      </c>
      <c r="Q3157" s="15" t="s">
        <v>8324</v>
      </c>
      <c r="R3157" t="s">
        <v>8356</v>
      </c>
      <c r="S3157" s="18">
        <f t="shared" si="198"/>
        <v>42014.832326388889</v>
      </c>
      <c r="T3157" s="18">
        <f t="shared" si="19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 s="14">
        <v>75</v>
      </c>
      <c r="M3158" t="b">
        <v>1</v>
      </c>
      <c r="N3158" t="s">
        <v>8277</v>
      </c>
      <c r="O3158" s="9">
        <f t="shared" si="196"/>
        <v>116</v>
      </c>
      <c r="P3158" s="12">
        <f t="shared" si="197"/>
        <v>31</v>
      </c>
      <c r="Q3158" s="15" t="s">
        <v>8319</v>
      </c>
      <c r="R3158" t="s">
        <v>8321</v>
      </c>
      <c r="S3158" s="18">
        <f t="shared" si="198"/>
        <v>41341.111400462964</v>
      </c>
      <c r="T3158" s="18">
        <f t="shared" si="19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 s="14">
        <v>4</v>
      </c>
      <c r="M3159" t="b">
        <v>1</v>
      </c>
      <c r="N3159" t="s">
        <v>8298</v>
      </c>
      <c r="O3159" s="9">
        <f t="shared" si="196"/>
        <v>116</v>
      </c>
      <c r="P3159" s="12">
        <f t="shared" si="197"/>
        <v>7.25</v>
      </c>
      <c r="Q3159" s="15" t="s">
        <v>8319</v>
      </c>
      <c r="R3159" t="s">
        <v>8357</v>
      </c>
      <c r="S3159" s="18">
        <f t="shared" si="198"/>
        <v>41464.106087962966</v>
      </c>
      <c r="T3159" s="18">
        <f t="shared" si="19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 s="14">
        <v>305</v>
      </c>
      <c r="M3160" t="b">
        <v>1</v>
      </c>
      <c r="N3160" t="s">
        <v>8301</v>
      </c>
      <c r="O3160" s="9">
        <f t="shared" si="196"/>
        <v>116</v>
      </c>
      <c r="P3160" s="12">
        <f t="shared" si="197"/>
        <v>95.37</v>
      </c>
      <c r="Q3160" s="15" t="s">
        <v>8343</v>
      </c>
      <c r="R3160" t="s">
        <v>8345</v>
      </c>
      <c r="S3160" s="18">
        <f t="shared" si="198"/>
        <v>42629.655046296291</v>
      </c>
      <c r="T3160" s="18">
        <f t="shared" si="19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 s="14">
        <v>21</v>
      </c>
      <c r="M3161" t="b">
        <v>1</v>
      </c>
      <c r="N3161" t="s">
        <v>8269</v>
      </c>
      <c r="O3161" s="9">
        <f t="shared" si="196"/>
        <v>116</v>
      </c>
      <c r="P3161" s="12">
        <f t="shared" si="197"/>
        <v>44</v>
      </c>
      <c r="Q3161" s="15" t="s">
        <v>8343</v>
      </c>
      <c r="R3161" t="s">
        <v>8344</v>
      </c>
      <c r="S3161" s="18">
        <f t="shared" si="198"/>
        <v>41795.528101851851</v>
      </c>
      <c r="T3161" s="18">
        <f t="shared" si="19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 s="14">
        <v>103</v>
      </c>
      <c r="M3162" t="b">
        <v>1</v>
      </c>
      <c r="N3162" t="s">
        <v>8301</v>
      </c>
      <c r="O3162" s="9">
        <f t="shared" si="196"/>
        <v>116</v>
      </c>
      <c r="P3162" s="12">
        <f t="shared" si="197"/>
        <v>50.69</v>
      </c>
      <c r="Q3162" s="15" t="s">
        <v>8343</v>
      </c>
      <c r="R3162" t="s">
        <v>8345</v>
      </c>
      <c r="S3162" s="18">
        <f t="shared" si="198"/>
        <v>42660.618854166663</v>
      </c>
      <c r="T3162" s="18">
        <f t="shared" si="19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 s="14">
        <v>55</v>
      </c>
      <c r="M3163" t="b">
        <v>1</v>
      </c>
      <c r="N3163" t="s">
        <v>8269</v>
      </c>
      <c r="O3163" s="9">
        <f t="shared" si="196"/>
        <v>116</v>
      </c>
      <c r="P3163" s="12">
        <f t="shared" si="197"/>
        <v>63.36</v>
      </c>
      <c r="Q3163" s="15" t="s">
        <v>8343</v>
      </c>
      <c r="R3163" t="s">
        <v>8344</v>
      </c>
      <c r="S3163" s="18">
        <f t="shared" si="198"/>
        <v>41839.175706018519</v>
      </c>
      <c r="T3163" s="18">
        <f t="shared" si="19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 s="14">
        <v>244</v>
      </c>
      <c r="M3164" t="b">
        <v>1</v>
      </c>
      <c r="N3164" t="s">
        <v>8269</v>
      </c>
      <c r="O3164" s="9">
        <f t="shared" si="196"/>
        <v>116</v>
      </c>
      <c r="P3164" s="12">
        <f t="shared" si="197"/>
        <v>71.489999999999995</v>
      </c>
      <c r="Q3164" s="15" t="s">
        <v>8343</v>
      </c>
      <c r="R3164" t="s">
        <v>8344</v>
      </c>
      <c r="S3164" s="18">
        <f t="shared" si="198"/>
        <v>41835.666354166664</v>
      </c>
      <c r="T3164" s="18">
        <f t="shared" si="19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 s="14">
        <v>104</v>
      </c>
      <c r="M3165" t="b">
        <v>1</v>
      </c>
      <c r="N3165" t="s">
        <v>8269</v>
      </c>
      <c r="O3165" s="9">
        <f t="shared" si="196"/>
        <v>116</v>
      </c>
      <c r="P3165" s="12">
        <f t="shared" si="197"/>
        <v>50.2</v>
      </c>
      <c r="Q3165" s="15" t="s">
        <v>8343</v>
      </c>
      <c r="R3165" t="s">
        <v>8344</v>
      </c>
      <c r="S3165" s="18">
        <f t="shared" si="198"/>
        <v>42648.546111111107</v>
      </c>
      <c r="T3165" s="18">
        <f t="shared" si="19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 s="14">
        <v>63</v>
      </c>
      <c r="M3166" t="b">
        <v>1</v>
      </c>
      <c r="N3166" t="s">
        <v>8269</v>
      </c>
      <c r="O3166" s="9">
        <f t="shared" si="196"/>
        <v>116</v>
      </c>
      <c r="P3166" s="12">
        <f t="shared" si="197"/>
        <v>55.33</v>
      </c>
      <c r="Q3166" s="15" t="s">
        <v>8343</v>
      </c>
      <c r="R3166" t="s">
        <v>8344</v>
      </c>
      <c r="S3166" s="18">
        <f t="shared" si="198"/>
        <v>42261.917395833334</v>
      </c>
      <c r="T3166" s="18">
        <f t="shared" si="19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 s="14">
        <v>35</v>
      </c>
      <c r="M3167" t="b">
        <v>1</v>
      </c>
      <c r="N3167" t="s">
        <v>8269</v>
      </c>
      <c r="O3167" s="9">
        <f t="shared" si="196"/>
        <v>116</v>
      </c>
      <c r="P3167" s="12">
        <f t="shared" si="197"/>
        <v>59.6</v>
      </c>
      <c r="Q3167" s="15" t="s">
        <v>8343</v>
      </c>
      <c r="R3167" t="s">
        <v>8344</v>
      </c>
      <c r="S3167" s="18">
        <f t="shared" si="198"/>
        <v>42056.65143518518</v>
      </c>
      <c r="T3167" s="18">
        <f t="shared" si="19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 s="14">
        <v>29</v>
      </c>
      <c r="M3168" t="b">
        <v>1</v>
      </c>
      <c r="N3168" t="s">
        <v>8269</v>
      </c>
      <c r="O3168" s="9">
        <f t="shared" si="196"/>
        <v>116</v>
      </c>
      <c r="P3168" s="12">
        <f t="shared" si="197"/>
        <v>80.03</v>
      </c>
      <c r="Q3168" s="15" t="s">
        <v>8343</v>
      </c>
      <c r="R3168" t="s">
        <v>8344</v>
      </c>
      <c r="S3168" s="18">
        <f t="shared" si="198"/>
        <v>42382.244409722218</v>
      </c>
      <c r="T3168" s="18">
        <f t="shared" si="19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 s="14">
        <v>112</v>
      </c>
      <c r="M3169" t="b">
        <v>1</v>
      </c>
      <c r="N3169" t="s">
        <v>8269</v>
      </c>
      <c r="O3169" s="9">
        <f t="shared" si="196"/>
        <v>116</v>
      </c>
      <c r="P3169" s="12">
        <f t="shared" si="197"/>
        <v>30.94</v>
      </c>
      <c r="Q3169" s="15" t="s">
        <v>8343</v>
      </c>
      <c r="R3169" t="s">
        <v>8344</v>
      </c>
      <c r="S3169" s="18">
        <f t="shared" si="198"/>
        <v>42168.316481481481</v>
      </c>
      <c r="T3169" s="18">
        <f t="shared" si="19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 s="14">
        <v>79</v>
      </c>
      <c r="M3170" t="b">
        <v>1</v>
      </c>
      <c r="N3170" t="s">
        <v>8269</v>
      </c>
      <c r="O3170" s="9">
        <f t="shared" si="196"/>
        <v>116</v>
      </c>
      <c r="P3170" s="12">
        <f t="shared" si="197"/>
        <v>73.58</v>
      </c>
      <c r="Q3170" s="15" t="s">
        <v>8343</v>
      </c>
      <c r="R3170" t="s">
        <v>8344</v>
      </c>
      <c r="S3170" s="18">
        <f t="shared" si="198"/>
        <v>42173.803217592591</v>
      </c>
      <c r="T3170" s="18">
        <f t="shared" si="19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 s="14">
        <v>8</v>
      </c>
      <c r="M3171" t="b">
        <v>1</v>
      </c>
      <c r="N3171" t="s">
        <v>8263</v>
      </c>
      <c r="O3171" s="9">
        <f t="shared" si="196"/>
        <v>117</v>
      </c>
      <c r="P3171" s="12">
        <f t="shared" si="197"/>
        <v>51.25</v>
      </c>
      <c r="Q3171" s="15" t="s">
        <v>8310</v>
      </c>
      <c r="R3171" t="s">
        <v>8348</v>
      </c>
      <c r="S3171" s="18">
        <f t="shared" si="198"/>
        <v>41989.91134259259</v>
      </c>
      <c r="T3171" s="18">
        <f t="shared" si="19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 s="14">
        <v>314</v>
      </c>
      <c r="M3172" t="b">
        <v>1</v>
      </c>
      <c r="N3172" t="s">
        <v>8267</v>
      </c>
      <c r="O3172" s="9">
        <f t="shared" si="196"/>
        <v>117</v>
      </c>
      <c r="P3172" s="12">
        <f t="shared" si="197"/>
        <v>89.39</v>
      </c>
      <c r="Q3172" s="15" t="s">
        <v>8310</v>
      </c>
      <c r="R3172" t="s">
        <v>8350</v>
      </c>
      <c r="S3172" s="18">
        <f t="shared" si="198"/>
        <v>42263.952662037031</v>
      </c>
      <c r="T3172" s="18">
        <f t="shared" si="19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 s="14">
        <v>493</v>
      </c>
      <c r="M3173" t="b">
        <v>1</v>
      </c>
      <c r="N3173" t="s">
        <v>8267</v>
      </c>
      <c r="O3173" s="9">
        <f t="shared" si="196"/>
        <v>117</v>
      </c>
      <c r="P3173" s="12">
        <f t="shared" si="197"/>
        <v>59.25</v>
      </c>
      <c r="Q3173" s="15" t="s">
        <v>8310</v>
      </c>
      <c r="R3173" t="s">
        <v>8350</v>
      </c>
      <c r="S3173" s="18">
        <f t="shared" si="198"/>
        <v>42291.596273148149</v>
      </c>
      <c r="T3173" s="18">
        <f t="shared" si="19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 s="14">
        <v>286</v>
      </c>
      <c r="M3174" t="b">
        <v>1</v>
      </c>
      <c r="N3174" t="s">
        <v>8267</v>
      </c>
      <c r="O3174" s="9">
        <f t="shared" si="196"/>
        <v>117</v>
      </c>
      <c r="P3174" s="12">
        <f t="shared" si="197"/>
        <v>40.76</v>
      </c>
      <c r="Q3174" s="15" t="s">
        <v>8310</v>
      </c>
      <c r="R3174" t="s">
        <v>8350</v>
      </c>
      <c r="S3174" s="18">
        <f t="shared" si="198"/>
        <v>41890.167453703703</v>
      </c>
      <c r="T3174" s="18">
        <f t="shared" si="19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 s="14">
        <v>40</v>
      </c>
      <c r="M3175" t="b">
        <v>1</v>
      </c>
      <c r="N3175" t="s">
        <v>8274</v>
      </c>
      <c r="O3175" s="9">
        <f t="shared" si="196"/>
        <v>117</v>
      </c>
      <c r="P3175" s="12">
        <f t="shared" si="197"/>
        <v>58.63</v>
      </c>
      <c r="Q3175" s="15" t="s">
        <v>8319</v>
      </c>
      <c r="R3175" t="s">
        <v>8352</v>
      </c>
      <c r="S3175" s="18">
        <f t="shared" si="198"/>
        <v>41005.45784722222</v>
      </c>
      <c r="T3175" s="18">
        <f t="shared" si="19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 s="14">
        <v>96</v>
      </c>
      <c r="M3176" t="b">
        <v>1</v>
      </c>
      <c r="N3176" t="s">
        <v>8274</v>
      </c>
      <c r="O3176" s="9">
        <f t="shared" si="196"/>
        <v>117</v>
      </c>
      <c r="P3176" s="12">
        <f t="shared" si="197"/>
        <v>60.74</v>
      </c>
      <c r="Q3176" s="15" t="s">
        <v>8319</v>
      </c>
      <c r="R3176" t="s">
        <v>8352</v>
      </c>
      <c r="S3176" s="18">
        <f t="shared" si="198"/>
        <v>41144.763379629629</v>
      </c>
      <c r="T3176" s="18">
        <f t="shared" si="19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 s="14">
        <v>255</v>
      </c>
      <c r="M3177" t="b">
        <v>1</v>
      </c>
      <c r="N3177" t="s">
        <v>8278</v>
      </c>
      <c r="O3177" s="9">
        <f t="shared" si="196"/>
        <v>117</v>
      </c>
      <c r="P3177" s="12">
        <f t="shared" si="197"/>
        <v>45.99</v>
      </c>
      <c r="Q3177" s="15" t="s">
        <v>8319</v>
      </c>
      <c r="R3177" t="s">
        <v>8354</v>
      </c>
      <c r="S3177" s="18">
        <f t="shared" si="198"/>
        <v>42755.627372685187</v>
      </c>
      <c r="T3177" s="18">
        <f t="shared" si="19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 s="14">
        <v>31</v>
      </c>
      <c r="M3178" t="b">
        <v>1</v>
      </c>
      <c r="N3178" t="s">
        <v>8274</v>
      </c>
      <c r="O3178" s="9">
        <f t="shared" si="196"/>
        <v>117</v>
      </c>
      <c r="P3178" s="12">
        <f t="shared" si="197"/>
        <v>75.48</v>
      </c>
      <c r="Q3178" s="15" t="s">
        <v>8319</v>
      </c>
      <c r="R3178" t="s">
        <v>8352</v>
      </c>
      <c r="S3178" s="18">
        <f t="shared" si="198"/>
        <v>40838.043391203704</v>
      </c>
      <c r="T3178" s="18">
        <f t="shared" si="19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 s="14">
        <v>182</v>
      </c>
      <c r="M3179" t="b">
        <v>1</v>
      </c>
      <c r="N3179" t="s">
        <v>8274</v>
      </c>
      <c r="O3179" s="9">
        <f t="shared" si="196"/>
        <v>117</v>
      </c>
      <c r="P3179" s="12">
        <f t="shared" si="197"/>
        <v>76.92</v>
      </c>
      <c r="Q3179" s="15" t="s">
        <v>8319</v>
      </c>
      <c r="R3179" t="s">
        <v>8352</v>
      </c>
      <c r="S3179" s="18">
        <f t="shared" si="198"/>
        <v>41507.845451388886</v>
      </c>
      <c r="T3179" s="18">
        <f t="shared" si="19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 s="14">
        <v>635</v>
      </c>
      <c r="M3180" t="b">
        <v>1</v>
      </c>
      <c r="N3180" t="s">
        <v>8286</v>
      </c>
      <c r="O3180" s="9">
        <f t="shared" si="196"/>
        <v>117</v>
      </c>
      <c r="P3180" s="12">
        <f t="shared" si="197"/>
        <v>92.16</v>
      </c>
      <c r="Q3180" s="15" t="s">
        <v>8317</v>
      </c>
      <c r="R3180" t="s">
        <v>8358</v>
      </c>
      <c r="S3180" s="18">
        <f t="shared" si="198"/>
        <v>41464.934016203704</v>
      </c>
      <c r="T3180" s="18">
        <f t="shared" si="19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 s="14">
        <v>38</v>
      </c>
      <c r="M3181" t="b">
        <v>1</v>
      </c>
      <c r="N3181" t="s">
        <v>8274</v>
      </c>
      <c r="O3181" s="9">
        <f t="shared" si="196"/>
        <v>117</v>
      </c>
      <c r="P3181" s="12">
        <f t="shared" si="197"/>
        <v>61.58</v>
      </c>
      <c r="Q3181" s="15" t="s">
        <v>8319</v>
      </c>
      <c r="R3181" t="s">
        <v>8352</v>
      </c>
      <c r="S3181" s="18">
        <f t="shared" si="198"/>
        <v>41205.707048611112</v>
      </c>
      <c r="T3181" s="18">
        <f t="shared" si="19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 s="14">
        <v>131</v>
      </c>
      <c r="M3182" t="b">
        <v>1</v>
      </c>
      <c r="N3182" t="s">
        <v>8274</v>
      </c>
      <c r="O3182" s="9">
        <f t="shared" si="196"/>
        <v>117</v>
      </c>
      <c r="P3182" s="12">
        <f t="shared" si="197"/>
        <v>133.93</v>
      </c>
      <c r="Q3182" s="15" t="s">
        <v>8319</v>
      </c>
      <c r="R3182" t="s">
        <v>8352</v>
      </c>
      <c r="S3182" s="18">
        <f t="shared" si="198"/>
        <v>42081.77143518519</v>
      </c>
      <c r="T3182" s="18">
        <f t="shared" si="19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 s="14">
        <v>145</v>
      </c>
      <c r="M3183" t="b">
        <v>1</v>
      </c>
      <c r="N3183" t="s">
        <v>8277</v>
      </c>
      <c r="O3183" s="9">
        <f t="shared" si="196"/>
        <v>117</v>
      </c>
      <c r="P3183" s="12">
        <f t="shared" si="197"/>
        <v>60.27</v>
      </c>
      <c r="Q3183" s="15" t="s">
        <v>8319</v>
      </c>
      <c r="R3183" t="s">
        <v>8321</v>
      </c>
      <c r="S3183" s="18">
        <f t="shared" si="198"/>
        <v>40852.889699074076</v>
      </c>
      <c r="T3183" s="18">
        <f t="shared" si="19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 s="14">
        <v>41</v>
      </c>
      <c r="M3184" t="b">
        <v>1</v>
      </c>
      <c r="N3184" t="s">
        <v>8293</v>
      </c>
      <c r="O3184" s="9">
        <f t="shared" si="196"/>
        <v>117</v>
      </c>
      <c r="P3184" s="12">
        <f t="shared" si="197"/>
        <v>44.85</v>
      </c>
      <c r="Q3184" s="15" t="s">
        <v>8314</v>
      </c>
      <c r="R3184" t="s">
        <v>8359</v>
      </c>
      <c r="S3184" s="18">
        <f t="shared" si="198"/>
        <v>40761.604421296295</v>
      </c>
      <c r="T3184" s="18">
        <f t="shared" si="19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 s="14">
        <v>130</v>
      </c>
      <c r="M3185" t="b">
        <v>1</v>
      </c>
      <c r="N3185" t="s">
        <v>8269</v>
      </c>
      <c r="O3185" s="9">
        <f t="shared" si="196"/>
        <v>117</v>
      </c>
      <c r="P3185" s="12">
        <f t="shared" si="197"/>
        <v>44.86</v>
      </c>
      <c r="Q3185" s="15" t="s">
        <v>8343</v>
      </c>
      <c r="R3185" t="s">
        <v>8344</v>
      </c>
      <c r="S3185" s="18">
        <f t="shared" si="198"/>
        <v>42507.264699074076</v>
      </c>
      <c r="T3185" s="18">
        <f t="shared" si="19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 s="14">
        <v>15</v>
      </c>
      <c r="M3186" t="b">
        <v>1</v>
      </c>
      <c r="N3186" t="s">
        <v>8269</v>
      </c>
      <c r="O3186" s="9">
        <f t="shared" si="196"/>
        <v>117</v>
      </c>
      <c r="P3186" s="12">
        <f t="shared" si="197"/>
        <v>50.67</v>
      </c>
      <c r="Q3186" s="15" t="s">
        <v>8343</v>
      </c>
      <c r="R3186" t="s">
        <v>8344</v>
      </c>
      <c r="S3186" s="18">
        <f t="shared" si="198"/>
        <v>42136.270787037036</v>
      </c>
      <c r="T3186" s="18">
        <f t="shared" si="19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 s="14">
        <v>55</v>
      </c>
      <c r="M3187" t="b">
        <v>1</v>
      </c>
      <c r="N3187" t="s">
        <v>8301</v>
      </c>
      <c r="O3187" s="9">
        <f t="shared" si="196"/>
        <v>117</v>
      </c>
      <c r="P3187" s="12">
        <f t="shared" si="197"/>
        <v>85.18</v>
      </c>
      <c r="Q3187" s="15" t="s">
        <v>8343</v>
      </c>
      <c r="R3187" t="s">
        <v>8345</v>
      </c>
      <c r="S3187" s="18">
        <f t="shared" si="198"/>
        <v>42024.702893518523</v>
      </c>
      <c r="T3187" s="18">
        <f t="shared" si="19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 s="14">
        <v>51</v>
      </c>
      <c r="M3188" t="b">
        <v>1</v>
      </c>
      <c r="N3188" t="s">
        <v>8269</v>
      </c>
      <c r="O3188" s="9">
        <f t="shared" si="196"/>
        <v>117</v>
      </c>
      <c r="P3188" s="12">
        <f t="shared" si="197"/>
        <v>57.55</v>
      </c>
      <c r="Q3188" s="15" t="s">
        <v>8343</v>
      </c>
      <c r="R3188" t="s">
        <v>8344</v>
      </c>
      <c r="S3188" s="18">
        <f t="shared" si="198"/>
        <v>41781.666770833333</v>
      </c>
      <c r="T3188" s="18">
        <f t="shared" si="19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 s="14">
        <v>100</v>
      </c>
      <c r="M3189" t="b">
        <v>1</v>
      </c>
      <c r="N3189" t="s">
        <v>8269</v>
      </c>
      <c r="O3189" s="9">
        <f t="shared" si="196"/>
        <v>117</v>
      </c>
      <c r="P3189" s="12">
        <f t="shared" si="197"/>
        <v>52.58</v>
      </c>
      <c r="Q3189" s="15" t="s">
        <v>8343</v>
      </c>
      <c r="R3189" t="s">
        <v>8344</v>
      </c>
      <c r="S3189" s="18">
        <f t="shared" si="198"/>
        <v>42426.949988425928</v>
      </c>
      <c r="T3189" s="18">
        <f t="shared" si="19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 s="14">
        <v>26</v>
      </c>
      <c r="M3190" t="b">
        <v>1</v>
      </c>
      <c r="N3190" t="s">
        <v>8269</v>
      </c>
      <c r="O3190" s="9">
        <f t="shared" si="196"/>
        <v>117</v>
      </c>
      <c r="P3190" s="12">
        <f t="shared" si="197"/>
        <v>44.92</v>
      </c>
      <c r="Q3190" s="15" t="s">
        <v>8343</v>
      </c>
      <c r="R3190" t="s">
        <v>8344</v>
      </c>
      <c r="S3190" s="18">
        <f t="shared" si="198"/>
        <v>41837.323009259257</v>
      </c>
      <c r="T3190" s="18">
        <f t="shared" si="19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 s="14">
        <v>35</v>
      </c>
      <c r="M3191" t="b">
        <v>1</v>
      </c>
      <c r="N3191" t="s">
        <v>8269</v>
      </c>
      <c r="O3191" s="9">
        <f t="shared" si="196"/>
        <v>117</v>
      </c>
      <c r="P3191" s="12">
        <f t="shared" si="197"/>
        <v>100.17</v>
      </c>
      <c r="Q3191" s="15" t="s">
        <v>8343</v>
      </c>
      <c r="R3191" t="s">
        <v>8344</v>
      </c>
      <c r="S3191" s="18">
        <f t="shared" si="198"/>
        <v>41947.762592592589</v>
      </c>
      <c r="T3191" s="18">
        <f t="shared" si="19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 s="14">
        <v>86</v>
      </c>
      <c r="M3192" t="b">
        <v>1</v>
      </c>
      <c r="N3192" t="s">
        <v>8269</v>
      </c>
      <c r="O3192" s="9">
        <f t="shared" si="196"/>
        <v>117</v>
      </c>
      <c r="P3192" s="12">
        <f t="shared" si="197"/>
        <v>81.569999999999993</v>
      </c>
      <c r="Q3192" s="15" t="s">
        <v>8343</v>
      </c>
      <c r="R3192" t="s">
        <v>8344</v>
      </c>
      <c r="S3192" s="18">
        <f t="shared" si="198"/>
        <v>42167.023206018523</v>
      </c>
      <c r="T3192" s="18">
        <f t="shared" si="19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 s="14">
        <v>56</v>
      </c>
      <c r="M3193" t="b">
        <v>1</v>
      </c>
      <c r="N3193" t="s">
        <v>8303</v>
      </c>
      <c r="O3193" s="9">
        <f t="shared" si="196"/>
        <v>117</v>
      </c>
      <c r="P3193" s="12">
        <f t="shared" si="197"/>
        <v>41.7</v>
      </c>
      <c r="Q3193" s="15" t="s">
        <v>8343</v>
      </c>
      <c r="R3193" t="s">
        <v>8346</v>
      </c>
      <c r="S3193" s="18">
        <f t="shared" si="198"/>
        <v>42050.019641203704</v>
      </c>
      <c r="T3193" s="18">
        <f t="shared" si="19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 s="14">
        <v>20</v>
      </c>
      <c r="M3194" t="b">
        <v>1</v>
      </c>
      <c r="N3194" t="s">
        <v>8269</v>
      </c>
      <c r="O3194" s="9">
        <f t="shared" si="196"/>
        <v>117</v>
      </c>
      <c r="P3194" s="12">
        <f t="shared" si="197"/>
        <v>70</v>
      </c>
      <c r="Q3194" s="15" t="s">
        <v>8343</v>
      </c>
      <c r="R3194" t="s">
        <v>8344</v>
      </c>
      <c r="S3194" s="18">
        <f t="shared" si="198"/>
        <v>41963.872361111105</v>
      </c>
      <c r="T3194" s="18">
        <f t="shared" si="19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 s="14">
        <v>963</v>
      </c>
      <c r="M3195" t="b">
        <v>1</v>
      </c>
      <c r="N3195" t="s">
        <v>8267</v>
      </c>
      <c r="O3195" s="9">
        <f t="shared" si="196"/>
        <v>118</v>
      </c>
      <c r="P3195" s="12">
        <f t="shared" si="197"/>
        <v>30.65</v>
      </c>
      <c r="Q3195" s="15" t="s">
        <v>8310</v>
      </c>
      <c r="R3195" t="s">
        <v>8350</v>
      </c>
      <c r="S3195" s="18">
        <f t="shared" si="198"/>
        <v>41149.954791666663</v>
      </c>
      <c r="T3195" s="18">
        <f t="shared" si="19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 s="14">
        <v>91</v>
      </c>
      <c r="M3196" t="b">
        <v>1</v>
      </c>
      <c r="N3196" t="s">
        <v>8267</v>
      </c>
      <c r="O3196" s="9">
        <f t="shared" si="196"/>
        <v>118</v>
      </c>
      <c r="P3196" s="12">
        <f t="shared" si="197"/>
        <v>64.95</v>
      </c>
      <c r="Q3196" s="15" t="s">
        <v>8310</v>
      </c>
      <c r="R3196" t="s">
        <v>8350</v>
      </c>
      <c r="S3196" s="18">
        <f t="shared" si="198"/>
        <v>41010.620312500003</v>
      </c>
      <c r="T3196" s="18">
        <f t="shared" si="19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 s="14">
        <v>39</v>
      </c>
      <c r="M3197" t="b">
        <v>1</v>
      </c>
      <c r="N3197" t="s">
        <v>8269</v>
      </c>
      <c r="O3197" s="9">
        <f t="shared" si="196"/>
        <v>118</v>
      </c>
      <c r="P3197" s="12">
        <f t="shared" si="197"/>
        <v>100.06</v>
      </c>
      <c r="Q3197" s="15" t="s">
        <v>8343</v>
      </c>
      <c r="R3197" t="s">
        <v>8344</v>
      </c>
      <c r="S3197" s="18">
        <f t="shared" si="198"/>
        <v>42179.344988425932</v>
      </c>
      <c r="T3197" s="18">
        <f t="shared" si="19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 s="14">
        <v>22</v>
      </c>
      <c r="M3198" t="b">
        <v>1</v>
      </c>
      <c r="N3198" t="s">
        <v>8272</v>
      </c>
      <c r="O3198" s="9">
        <f t="shared" si="196"/>
        <v>118</v>
      </c>
      <c r="P3198" s="12">
        <f t="shared" si="197"/>
        <v>37.450000000000003</v>
      </c>
      <c r="Q3198" s="15" t="s">
        <v>8317</v>
      </c>
      <c r="R3198" t="s">
        <v>8351</v>
      </c>
      <c r="S3198" s="18">
        <f t="shared" si="198"/>
        <v>40590.766886574071</v>
      </c>
      <c r="T3198" s="18">
        <f t="shared" si="19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 s="14">
        <v>499</v>
      </c>
      <c r="M3199" t="b">
        <v>1</v>
      </c>
      <c r="N3199" t="s">
        <v>8275</v>
      </c>
      <c r="O3199" s="9">
        <f t="shared" si="196"/>
        <v>118</v>
      </c>
      <c r="P3199" s="12">
        <f t="shared" si="197"/>
        <v>65.86</v>
      </c>
      <c r="Q3199" s="15" t="s">
        <v>8319</v>
      </c>
      <c r="R3199" t="s">
        <v>8353</v>
      </c>
      <c r="S3199" s="18">
        <f t="shared" si="198"/>
        <v>42702.212337962963</v>
      </c>
      <c r="T3199" s="18">
        <f t="shared" si="19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 s="14">
        <v>361</v>
      </c>
      <c r="M3200" t="b">
        <v>1</v>
      </c>
      <c r="N3200" t="s">
        <v>8274</v>
      </c>
      <c r="O3200" s="9">
        <f t="shared" si="196"/>
        <v>118</v>
      </c>
      <c r="P3200" s="12">
        <f t="shared" si="197"/>
        <v>98.03</v>
      </c>
      <c r="Q3200" s="15" t="s">
        <v>8319</v>
      </c>
      <c r="R3200" t="s">
        <v>8352</v>
      </c>
      <c r="S3200" s="18">
        <f t="shared" si="198"/>
        <v>40921.919340277782</v>
      </c>
      <c r="T3200" s="18">
        <f t="shared" si="19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 s="14">
        <v>98</v>
      </c>
      <c r="M3201" t="b">
        <v>1</v>
      </c>
      <c r="N3201" t="s">
        <v>8283</v>
      </c>
      <c r="O3201" s="9">
        <f t="shared" si="196"/>
        <v>118</v>
      </c>
      <c r="P3201" s="12">
        <f t="shared" si="197"/>
        <v>180.41</v>
      </c>
      <c r="Q3201" s="15" t="s">
        <v>8331</v>
      </c>
      <c r="R3201" t="s">
        <v>8336</v>
      </c>
      <c r="S3201" s="18">
        <f t="shared" si="198"/>
        <v>41939.00712962963</v>
      </c>
      <c r="T3201" s="18">
        <f t="shared" si="19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 s="14">
        <v>4</v>
      </c>
      <c r="M3202" t="b">
        <v>1</v>
      </c>
      <c r="N3202" t="s">
        <v>8274</v>
      </c>
      <c r="O3202" s="9">
        <f t="shared" ref="O3202:O3265" si="200">ROUND(E3202/D3202*100,0)</f>
        <v>118</v>
      </c>
      <c r="P3202" s="12">
        <f t="shared" si="197"/>
        <v>443.75</v>
      </c>
      <c r="Q3202" s="15" t="s">
        <v>8319</v>
      </c>
      <c r="R3202" t="s">
        <v>8352</v>
      </c>
      <c r="S3202" s="18">
        <f t="shared" si="198"/>
        <v>40796.001261574071</v>
      </c>
      <c r="T3202" s="18">
        <f t="shared" si="19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 s="14">
        <v>25</v>
      </c>
      <c r="M3203" t="b">
        <v>1</v>
      </c>
      <c r="N3203" t="s">
        <v>8274</v>
      </c>
      <c r="O3203" s="9">
        <f t="shared" si="200"/>
        <v>118</v>
      </c>
      <c r="P3203" s="12">
        <f t="shared" ref="P3203:P3266" si="201">IFERROR(ROUND(E3203/L3203,2),0)</f>
        <v>47.2</v>
      </c>
      <c r="Q3203" s="15" t="s">
        <v>8319</v>
      </c>
      <c r="R3203" t="s">
        <v>8352</v>
      </c>
      <c r="S3203" s="18">
        <f t="shared" ref="S3203:S3266" si="202">(((J3203/60)/60)/24)+DATE(1970,1,1)</f>
        <v>41243.367303240739</v>
      </c>
      <c r="T3203" s="18">
        <f t="shared" ref="T3203:T3266" si="203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 s="14">
        <v>49</v>
      </c>
      <c r="M3204" t="b">
        <v>1</v>
      </c>
      <c r="N3204" t="s">
        <v>8290</v>
      </c>
      <c r="O3204" s="9">
        <f t="shared" si="200"/>
        <v>118</v>
      </c>
      <c r="P3204" s="12">
        <f t="shared" si="201"/>
        <v>36.24</v>
      </c>
      <c r="Q3204" s="15" t="s">
        <v>8319</v>
      </c>
      <c r="R3204" t="s">
        <v>8355</v>
      </c>
      <c r="S3204" s="18">
        <f t="shared" si="202"/>
        <v>41662.854988425926</v>
      </c>
      <c r="T3204" s="18">
        <f t="shared" si="203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 s="14">
        <v>25</v>
      </c>
      <c r="M3205" t="b">
        <v>1</v>
      </c>
      <c r="N3205" t="s">
        <v>8290</v>
      </c>
      <c r="O3205" s="9">
        <f t="shared" si="200"/>
        <v>118</v>
      </c>
      <c r="P3205" s="12">
        <f t="shared" si="201"/>
        <v>47</v>
      </c>
      <c r="Q3205" s="15" t="s">
        <v>8319</v>
      </c>
      <c r="R3205" t="s">
        <v>8355</v>
      </c>
      <c r="S3205" s="18">
        <f t="shared" si="202"/>
        <v>41802.757719907408</v>
      </c>
      <c r="T3205" s="18">
        <f t="shared" si="203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 s="14">
        <v>70</v>
      </c>
      <c r="M3206" t="b">
        <v>1</v>
      </c>
      <c r="N3206" t="s">
        <v>8283</v>
      </c>
      <c r="O3206" s="9">
        <f t="shared" si="200"/>
        <v>118</v>
      </c>
      <c r="P3206" s="12">
        <f t="shared" si="201"/>
        <v>93.07</v>
      </c>
      <c r="Q3206" s="15" t="s">
        <v>8331</v>
      </c>
      <c r="R3206" t="s">
        <v>8336</v>
      </c>
      <c r="S3206" s="18">
        <f t="shared" si="202"/>
        <v>42026.605057870373</v>
      </c>
      <c r="T3206" s="18">
        <f t="shared" si="203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 s="14">
        <v>90</v>
      </c>
      <c r="M3207" t="b">
        <v>1</v>
      </c>
      <c r="N3207" t="s">
        <v>8274</v>
      </c>
      <c r="O3207" s="9">
        <f t="shared" si="200"/>
        <v>118</v>
      </c>
      <c r="P3207" s="12">
        <f t="shared" si="201"/>
        <v>131.16999999999999</v>
      </c>
      <c r="Q3207" s="15" t="s">
        <v>8319</v>
      </c>
      <c r="R3207" t="s">
        <v>8352</v>
      </c>
      <c r="S3207" s="18">
        <f t="shared" si="202"/>
        <v>41988.964062500003</v>
      </c>
      <c r="T3207" s="18">
        <f t="shared" si="203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 s="14">
        <v>33</v>
      </c>
      <c r="M3208" t="b">
        <v>1</v>
      </c>
      <c r="N3208" t="s">
        <v>8293</v>
      </c>
      <c r="O3208" s="9">
        <f t="shared" si="200"/>
        <v>118</v>
      </c>
      <c r="P3208" s="12">
        <f t="shared" si="201"/>
        <v>2500.9699999999998</v>
      </c>
      <c r="Q3208" s="15" t="s">
        <v>8314</v>
      </c>
      <c r="R3208" t="s">
        <v>8359</v>
      </c>
      <c r="S3208" s="18">
        <f t="shared" si="202"/>
        <v>41964.362743055557</v>
      </c>
      <c r="T3208" s="18">
        <f t="shared" si="203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 s="14">
        <v>36</v>
      </c>
      <c r="M3209" t="b">
        <v>1</v>
      </c>
      <c r="N3209" t="s">
        <v>8298</v>
      </c>
      <c r="O3209" s="9">
        <f t="shared" si="200"/>
        <v>118</v>
      </c>
      <c r="P3209" s="12">
        <f t="shared" si="201"/>
        <v>29.61</v>
      </c>
      <c r="Q3209" s="15" t="s">
        <v>8319</v>
      </c>
      <c r="R3209" t="s">
        <v>8357</v>
      </c>
      <c r="S3209" s="18">
        <f t="shared" si="202"/>
        <v>41744.745208333334</v>
      </c>
      <c r="T3209" s="18">
        <f t="shared" si="203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 s="14">
        <v>173</v>
      </c>
      <c r="M3210" t="b">
        <v>1</v>
      </c>
      <c r="N3210" t="s">
        <v>8301</v>
      </c>
      <c r="O3210" s="9">
        <f t="shared" si="200"/>
        <v>118</v>
      </c>
      <c r="P3210" s="12">
        <f t="shared" si="201"/>
        <v>170.7</v>
      </c>
      <c r="Q3210" s="15" t="s">
        <v>8343</v>
      </c>
      <c r="R3210" t="s">
        <v>8345</v>
      </c>
      <c r="S3210" s="18">
        <f t="shared" si="202"/>
        <v>42655.465891203698</v>
      </c>
      <c r="T3210" s="18">
        <f t="shared" si="203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 s="14">
        <v>146</v>
      </c>
      <c r="M3211" t="b">
        <v>1</v>
      </c>
      <c r="N3211" t="s">
        <v>8293</v>
      </c>
      <c r="O3211" s="9">
        <f t="shared" si="200"/>
        <v>118</v>
      </c>
      <c r="P3211" s="12">
        <f t="shared" si="201"/>
        <v>97.19</v>
      </c>
      <c r="Q3211" s="15" t="s">
        <v>8314</v>
      </c>
      <c r="R3211" t="s">
        <v>8359</v>
      </c>
      <c r="S3211" s="18">
        <f t="shared" si="202"/>
        <v>41389.808194444442</v>
      </c>
      <c r="T3211" s="18">
        <f t="shared" si="203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 s="14">
        <v>74</v>
      </c>
      <c r="M3212" t="b">
        <v>1</v>
      </c>
      <c r="N3212" t="s">
        <v>8269</v>
      </c>
      <c r="O3212" s="9">
        <f t="shared" si="200"/>
        <v>118</v>
      </c>
      <c r="P3212" s="12">
        <f t="shared" si="201"/>
        <v>39.81</v>
      </c>
      <c r="Q3212" s="15" t="s">
        <v>8343</v>
      </c>
      <c r="R3212" t="s">
        <v>8344</v>
      </c>
      <c r="S3212" s="18">
        <f t="shared" si="202"/>
        <v>41815.569212962961</v>
      </c>
      <c r="T3212" s="18">
        <f t="shared" si="203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 s="14">
        <v>213</v>
      </c>
      <c r="M3213" t="b">
        <v>1</v>
      </c>
      <c r="N3213" t="s">
        <v>8269</v>
      </c>
      <c r="O3213" s="9">
        <f t="shared" si="200"/>
        <v>118</v>
      </c>
      <c r="P3213" s="12">
        <f t="shared" si="201"/>
        <v>110.35</v>
      </c>
      <c r="Q3213" s="15" t="s">
        <v>8343</v>
      </c>
      <c r="R3213" t="s">
        <v>8344</v>
      </c>
      <c r="S3213" s="18">
        <f t="shared" si="202"/>
        <v>41909.969386574077</v>
      </c>
      <c r="T3213" s="18">
        <f t="shared" si="203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 s="14">
        <v>24</v>
      </c>
      <c r="M3214" t="b">
        <v>1</v>
      </c>
      <c r="N3214" t="s">
        <v>8269</v>
      </c>
      <c r="O3214" s="9">
        <f t="shared" si="200"/>
        <v>118</v>
      </c>
      <c r="P3214" s="12">
        <f t="shared" si="201"/>
        <v>29.58</v>
      </c>
      <c r="Q3214" s="15" t="s">
        <v>8343</v>
      </c>
      <c r="R3214" t="s">
        <v>8344</v>
      </c>
      <c r="S3214" s="18">
        <f t="shared" si="202"/>
        <v>42141.541134259256</v>
      </c>
      <c r="T3214" s="18">
        <f t="shared" si="203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 s="14">
        <v>26</v>
      </c>
      <c r="M3215" t="b">
        <v>1</v>
      </c>
      <c r="N3215" t="s">
        <v>8269</v>
      </c>
      <c r="O3215" s="9">
        <f t="shared" si="200"/>
        <v>118</v>
      </c>
      <c r="P3215" s="12">
        <f t="shared" si="201"/>
        <v>67.92</v>
      </c>
      <c r="Q3215" s="15" t="s">
        <v>8343</v>
      </c>
      <c r="R3215" t="s">
        <v>8344</v>
      </c>
      <c r="S3215" s="18">
        <f t="shared" si="202"/>
        <v>42690.334317129629</v>
      </c>
      <c r="T3215" s="18">
        <f t="shared" si="203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 s="14">
        <v>44</v>
      </c>
      <c r="M3216" t="b">
        <v>1</v>
      </c>
      <c r="N3216" t="s">
        <v>8269</v>
      </c>
      <c r="O3216" s="9">
        <f t="shared" si="200"/>
        <v>118</v>
      </c>
      <c r="P3216" s="12">
        <f t="shared" si="201"/>
        <v>75.34</v>
      </c>
      <c r="Q3216" s="15" t="s">
        <v>8343</v>
      </c>
      <c r="R3216" t="s">
        <v>8344</v>
      </c>
      <c r="S3216" s="18">
        <f t="shared" si="202"/>
        <v>41781.096203703702</v>
      </c>
      <c r="T3216" s="18">
        <f t="shared" si="203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 s="14">
        <v>62</v>
      </c>
      <c r="M3217" t="b">
        <v>1</v>
      </c>
      <c r="N3217" t="s">
        <v>8269</v>
      </c>
      <c r="O3217" s="9">
        <f t="shared" si="200"/>
        <v>118</v>
      </c>
      <c r="P3217" s="12">
        <f t="shared" si="201"/>
        <v>57.26</v>
      </c>
      <c r="Q3217" s="15" t="s">
        <v>8343</v>
      </c>
      <c r="R3217" t="s">
        <v>8344</v>
      </c>
      <c r="S3217" s="18">
        <f t="shared" si="202"/>
        <v>42147.826840277776</v>
      </c>
      <c r="T3217" s="18">
        <f t="shared" si="203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 s="14">
        <v>23</v>
      </c>
      <c r="M3218" t="b">
        <v>1</v>
      </c>
      <c r="N3218" t="s">
        <v>8263</v>
      </c>
      <c r="O3218" s="9">
        <f t="shared" si="200"/>
        <v>119</v>
      </c>
      <c r="P3218" s="12">
        <f t="shared" si="201"/>
        <v>103.04</v>
      </c>
      <c r="Q3218" s="15" t="s">
        <v>8310</v>
      </c>
      <c r="R3218" t="s">
        <v>8348</v>
      </c>
      <c r="S3218" s="18">
        <f t="shared" si="202"/>
        <v>42097.778946759259</v>
      </c>
      <c r="T3218" s="18">
        <f t="shared" si="203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 s="14">
        <v>26</v>
      </c>
      <c r="M3219" t="b">
        <v>1</v>
      </c>
      <c r="N3219" t="s">
        <v>8264</v>
      </c>
      <c r="O3219" s="9">
        <f t="shared" si="200"/>
        <v>119</v>
      </c>
      <c r="P3219" s="12">
        <f t="shared" si="201"/>
        <v>91.23</v>
      </c>
      <c r="Q3219" s="15" t="s">
        <v>8310</v>
      </c>
      <c r="R3219" t="s">
        <v>8349</v>
      </c>
      <c r="S3219" s="18">
        <f t="shared" si="202"/>
        <v>42539.849768518514</v>
      </c>
      <c r="T3219" s="18">
        <f t="shared" si="203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 s="14">
        <v>129</v>
      </c>
      <c r="M3220" t="b">
        <v>1</v>
      </c>
      <c r="N3220" t="s">
        <v>8267</v>
      </c>
      <c r="O3220" s="9">
        <f t="shared" si="200"/>
        <v>119</v>
      </c>
      <c r="P3220" s="12">
        <f t="shared" si="201"/>
        <v>230.09</v>
      </c>
      <c r="Q3220" s="15" t="s">
        <v>8310</v>
      </c>
      <c r="R3220" t="s">
        <v>8350</v>
      </c>
      <c r="S3220" s="18">
        <f t="shared" si="202"/>
        <v>41134.475497685184</v>
      </c>
      <c r="T3220" s="18">
        <f t="shared" si="203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 s="14">
        <v>251</v>
      </c>
      <c r="M3221" t="b">
        <v>1</v>
      </c>
      <c r="N3221" t="s">
        <v>8267</v>
      </c>
      <c r="O3221" s="9">
        <f t="shared" si="200"/>
        <v>119</v>
      </c>
      <c r="P3221" s="12">
        <f t="shared" si="201"/>
        <v>61.5</v>
      </c>
      <c r="Q3221" s="15" t="s">
        <v>8310</v>
      </c>
      <c r="R3221" t="s">
        <v>8350</v>
      </c>
      <c r="S3221" s="18">
        <f t="shared" si="202"/>
        <v>41312.737673611111</v>
      </c>
      <c r="T3221" s="18">
        <f t="shared" si="203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 s="14">
        <v>238</v>
      </c>
      <c r="M3222" t="b">
        <v>1</v>
      </c>
      <c r="N3222" t="s">
        <v>8267</v>
      </c>
      <c r="O3222" s="9">
        <f t="shared" si="200"/>
        <v>119</v>
      </c>
      <c r="P3222" s="12">
        <f t="shared" si="201"/>
        <v>89.96</v>
      </c>
      <c r="Q3222" s="15" t="s">
        <v>8310</v>
      </c>
      <c r="R3222" t="s">
        <v>8350</v>
      </c>
      <c r="S3222" s="18">
        <f t="shared" si="202"/>
        <v>41134.751550925925</v>
      </c>
      <c r="T3222" s="18">
        <f t="shared" si="203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 s="14">
        <v>315</v>
      </c>
      <c r="M3223" t="b">
        <v>1</v>
      </c>
      <c r="N3223" t="s">
        <v>8271</v>
      </c>
      <c r="O3223" s="9">
        <f t="shared" si="200"/>
        <v>119</v>
      </c>
      <c r="P3223" s="12">
        <f t="shared" si="201"/>
        <v>151.32</v>
      </c>
      <c r="Q3223" s="15" t="s">
        <v>8314</v>
      </c>
      <c r="R3223" t="s">
        <v>8316</v>
      </c>
      <c r="S3223" s="18">
        <f t="shared" si="202"/>
        <v>42199.57</v>
      </c>
      <c r="T3223" s="18">
        <f t="shared" si="203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 s="14">
        <v>62</v>
      </c>
      <c r="M3224" t="b">
        <v>1</v>
      </c>
      <c r="N3224" t="s">
        <v>8272</v>
      </c>
      <c r="O3224" s="9">
        <f t="shared" si="200"/>
        <v>119</v>
      </c>
      <c r="P3224" s="12">
        <f t="shared" si="201"/>
        <v>57.34</v>
      </c>
      <c r="Q3224" s="15" t="s">
        <v>8317</v>
      </c>
      <c r="R3224" t="s">
        <v>8351</v>
      </c>
      <c r="S3224" s="18">
        <f t="shared" si="202"/>
        <v>40713.630497685182</v>
      </c>
      <c r="T3224" s="18">
        <f t="shared" si="203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 s="14">
        <v>69</v>
      </c>
      <c r="M3225" t="b">
        <v>1</v>
      </c>
      <c r="N3225" t="s">
        <v>8274</v>
      </c>
      <c r="O3225" s="9">
        <f t="shared" si="200"/>
        <v>119</v>
      </c>
      <c r="P3225" s="12">
        <f t="shared" si="201"/>
        <v>51.81</v>
      </c>
      <c r="Q3225" s="15" t="s">
        <v>8319</v>
      </c>
      <c r="R3225" t="s">
        <v>8352</v>
      </c>
      <c r="S3225" s="18">
        <f t="shared" si="202"/>
        <v>41157.947337962964</v>
      </c>
      <c r="T3225" s="18">
        <f t="shared" si="203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 s="14">
        <v>61</v>
      </c>
      <c r="M3226" t="b">
        <v>1</v>
      </c>
      <c r="N3226" t="s">
        <v>8278</v>
      </c>
      <c r="O3226" s="9">
        <f t="shared" si="200"/>
        <v>119</v>
      </c>
      <c r="P3226" s="12">
        <f t="shared" si="201"/>
        <v>388.98</v>
      </c>
      <c r="Q3226" s="15" t="s">
        <v>8319</v>
      </c>
      <c r="R3226" t="s">
        <v>8354</v>
      </c>
      <c r="S3226" s="18">
        <f t="shared" si="202"/>
        <v>42370.580590277779</v>
      </c>
      <c r="T3226" s="18">
        <f t="shared" si="203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 s="14">
        <v>41</v>
      </c>
      <c r="M3227" t="b">
        <v>1</v>
      </c>
      <c r="N3227" t="s">
        <v>8274</v>
      </c>
      <c r="O3227" s="9">
        <f t="shared" si="200"/>
        <v>119</v>
      </c>
      <c r="P3227" s="12">
        <f t="shared" si="201"/>
        <v>43.54</v>
      </c>
      <c r="Q3227" s="15" t="s">
        <v>8319</v>
      </c>
      <c r="R3227" t="s">
        <v>8352</v>
      </c>
      <c r="S3227" s="18">
        <f t="shared" si="202"/>
        <v>41692.084143518521</v>
      </c>
      <c r="T3227" s="18">
        <f t="shared" si="203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 s="14">
        <v>66</v>
      </c>
      <c r="M3228" t="b">
        <v>1</v>
      </c>
      <c r="N3228" t="s">
        <v>8274</v>
      </c>
      <c r="O3228" s="9">
        <f t="shared" si="200"/>
        <v>119</v>
      </c>
      <c r="P3228" s="12">
        <f t="shared" si="201"/>
        <v>63.18</v>
      </c>
      <c r="Q3228" s="15" t="s">
        <v>8319</v>
      </c>
      <c r="R3228" t="s">
        <v>8352</v>
      </c>
      <c r="S3228" s="18">
        <f t="shared" si="202"/>
        <v>40465.655266203699</v>
      </c>
      <c r="T3228" s="18">
        <f t="shared" si="203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 s="14">
        <v>144</v>
      </c>
      <c r="M3229" t="b">
        <v>1</v>
      </c>
      <c r="N3229" t="s">
        <v>8274</v>
      </c>
      <c r="O3229" s="9">
        <f t="shared" si="200"/>
        <v>119</v>
      </c>
      <c r="P3229" s="12">
        <f t="shared" si="201"/>
        <v>346.04</v>
      </c>
      <c r="Q3229" s="15" t="s">
        <v>8319</v>
      </c>
      <c r="R3229" t="s">
        <v>8352</v>
      </c>
      <c r="S3229" s="18">
        <f t="shared" si="202"/>
        <v>41951.695671296293</v>
      </c>
      <c r="T3229" s="18">
        <f t="shared" si="203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 s="14">
        <v>93</v>
      </c>
      <c r="M3230" t="b">
        <v>1</v>
      </c>
      <c r="N3230" t="s">
        <v>8290</v>
      </c>
      <c r="O3230" s="9">
        <f t="shared" si="200"/>
        <v>119</v>
      </c>
      <c r="P3230" s="12">
        <f t="shared" si="201"/>
        <v>44.96</v>
      </c>
      <c r="Q3230" s="15" t="s">
        <v>8319</v>
      </c>
      <c r="R3230" t="s">
        <v>8355</v>
      </c>
      <c r="S3230" s="18">
        <f t="shared" si="202"/>
        <v>40564.649456018517</v>
      </c>
      <c r="T3230" s="18">
        <f t="shared" si="203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 s="14">
        <v>43</v>
      </c>
      <c r="M3231" t="b">
        <v>1</v>
      </c>
      <c r="N3231" t="s">
        <v>8277</v>
      </c>
      <c r="O3231" s="9">
        <f t="shared" si="200"/>
        <v>119</v>
      </c>
      <c r="P3231" s="12">
        <f t="shared" si="201"/>
        <v>27.56</v>
      </c>
      <c r="Q3231" s="15" t="s">
        <v>8319</v>
      </c>
      <c r="R3231" t="s">
        <v>8321</v>
      </c>
      <c r="S3231" s="18">
        <f t="shared" si="202"/>
        <v>41025.874201388891</v>
      </c>
      <c r="T3231" s="18">
        <f t="shared" si="203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 s="14">
        <v>90</v>
      </c>
      <c r="M3232" t="b">
        <v>1</v>
      </c>
      <c r="N3232" t="s">
        <v>8277</v>
      </c>
      <c r="O3232" s="9">
        <f t="shared" si="200"/>
        <v>119</v>
      </c>
      <c r="P3232" s="12">
        <f t="shared" si="201"/>
        <v>46.4</v>
      </c>
      <c r="Q3232" s="15" t="s">
        <v>8319</v>
      </c>
      <c r="R3232" t="s">
        <v>8321</v>
      </c>
      <c r="S3232" s="18">
        <f t="shared" si="202"/>
        <v>40771.916701388887</v>
      </c>
      <c r="T3232" s="18">
        <f t="shared" si="203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 s="14">
        <v>108</v>
      </c>
      <c r="M3233" t="b">
        <v>1</v>
      </c>
      <c r="N3233" t="s">
        <v>8269</v>
      </c>
      <c r="O3233" s="9">
        <f t="shared" si="200"/>
        <v>119</v>
      </c>
      <c r="P3233" s="12">
        <f t="shared" si="201"/>
        <v>66.11</v>
      </c>
      <c r="Q3233" s="15" t="s">
        <v>8343</v>
      </c>
      <c r="R3233" t="s">
        <v>8344</v>
      </c>
      <c r="S3233" s="18">
        <f t="shared" si="202"/>
        <v>41920.787534722222</v>
      </c>
      <c r="T3233" s="18">
        <f t="shared" si="203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 s="14">
        <v>20</v>
      </c>
      <c r="M3234" t="b">
        <v>1</v>
      </c>
      <c r="N3234" t="s">
        <v>8301</v>
      </c>
      <c r="O3234" s="9">
        <f t="shared" si="200"/>
        <v>119</v>
      </c>
      <c r="P3234" s="12">
        <f t="shared" si="201"/>
        <v>80.25</v>
      </c>
      <c r="Q3234" s="15" t="s">
        <v>8343</v>
      </c>
      <c r="R3234" t="s">
        <v>8345</v>
      </c>
      <c r="S3234" s="18">
        <f t="shared" si="202"/>
        <v>42780.740277777775</v>
      </c>
      <c r="T3234" s="18">
        <f t="shared" si="203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 s="14">
        <v>226</v>
      </c>
      <c r="M3235" t="b">
        <v>1</v>
      </c>
      <c r="N3235" t="s">
        <v>8269</v>
      </c>
      <c r="O3235" s="9">
        <f t="shared" si="200"/>
        <v>119</v>
      </c>
      <c r="P3235" s="12">
        <f t="shared" si="201"/>
        <v>50.16</v>
      </c>
      <c r="Q3235" s="15" t="s">
        <v>8343</v>
      </c>
      <c r="R3235" t="s">
        <v>8344</v>
      </c>
      <c r="S3235" s="18">
        <f t="shared" si="202"/>
        <v>41778.637245370373</v>
      </c>
      <c r="T3235" s="18">
        <f t="shared" si="203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 s="14">
        <v>61</v>
      </c>
      <c r="M3236" t="b">
        <v>1</v>
      </c>
      <c r="N3236" t="s">
        <v>8269</v>
      </c>
      <c r="O3236" s="9">
        <f t="shared" si="200"/>
        <v>119</v>
      </c>
      <c r="P3236" s="12">
        <f t="shared" si="201"/>
        <v>97.38</v>
      </c>
      <c r="Q3236" s="15" t="s">
        <v>8343</v>
      </c>
      <c r="R3236" t="s">
        <v>8344</v>
      </c>
      <c r="S3236" s="18">
        <f t="shared" si="202"/>
        <v>42766.805034722223</v>
      </c>
      <c r="T3236" s="18">
        <f t="shared" si="203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 s="14">
        <v>22</v>
      </c>
      <c r="M3237" t="b">
        <v>1</v>
      </c>
      <c r="N3237" t="s">
        <v>8269</v>
      </c>
      <c r="O3237" s="9">
        <f t="shared" si="200"/>
        <v>119</v>
      </c>
      <c r="P3237" s="12">
        <f t="shared" si="201"/>
        <v>108.59</v>
      </c>
      <c r="Q3237" s="15" t="s">
        <v>8343</v>
      </c>
      <c r="R3237" t="s">
        <v>8344</v>
      </c>
      <c r="S3237" s="18">
        <f t="shared" si="202"/>
        <v>42484.551550925928</v>
      </c>
      <c r="T3237" s="18">
        <f t="shared" si="203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 s="14">
        <v>30</v>
      </c>
      <c r="M3238" t="b">
        <v>1</v>
      </c>
      <c r="N3238" t="s">
        <v>8269</v>
      </c>
      <c r="O3238" s="9">
        <f t="shared" si="200"/>
        <v>119</v>
      </c>
      <c r="P3238" s="12">
        <f t="shared" si="201"/>
        <v>29.67</v>
      </c>
      <c r="Q3238" s="15" t="s">
        <v>8343</v>
      </c>
      <c r="R3238" t="s">
        <v>8344</v>
      </c>
      <c r="S3238" s="18">
        <f t="shared" si="202"/>
        <v>42192.933958333335</v>
      </c>
      <c r="T3238" s="18">
        <f t="shared" si="203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 s="14">
        <v>95</v>
      </c>
      <c r="M3239" t="b">
        <v>1</v>
      </c>
      <c r="N3239" t="s">
        <v>8269</v>
      </c>
      <c r="O3239" s="9">
        <f t="shared" si="200"/>
        <v>119</v>
      </c>
      <c r="P3239" s="12">
        <f t="shared" si="201"/>
        <v>125.05</v>
      </c>
      <c r="Q3239" s="15" t="s">
        <v>8343</v>
      </c>
      <c r="R3239" t="s">
        <v>8344</v>
      </c>
      <c r="S3239" s="18">
        <f t="shared" si="202"/>
        <v>41989.24754629629</v>
      </c>
      <c r="T3239" s="18">
        <f t="shared" si="203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 s="14">
        <v>27</v>
      </c>
      <c r="M3240" t="b">
        <v>1</v>
      </c>
      <c r="N3240" t="s">
        <v>8269</v>
      </c>
      <c r="O3240" s="9">
        <f t="shared" si="200"/>
        <v>119</v>
      </c>
      <c r="P3240" s="12">
        <f t="shared" si="201"/>
        <v>42.3</v>
      </c>
      <c r="Q3240" s="15" t="s">
        <v>8343</v>
      </c>
      <c r="R3240" t="s">
        <v>8344</v>
      </c>
      <c r="S3240" s="18">
        <f t="shared" si="202"/>
        <v>41884.599849537037</v>
      </c>
      <c r="T3240" s="18">
        <f t="shared" si="203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 s="14">
        <v>23</v>
      </c>
      <c r="M3241" t="b">
        <v>1</v>
      </c>
      <c r="N3241" t="s">
        <v>8269</v>
      </c>
      <c r="O3241" s="9">
        <f t="shared" si="200"/>
        <v>119</v>
      </c>
      <c r="P3241" s="12">
        <f t="shared" si="201"/>
        <v>176.09</v>
      </c>
      <c r="Q3241" s="15" t="s">
        <v>8343</v>
      </c>
      <c r="R3241" t="s">
        <v>8344</v>
      </c>
      <c r="S3241" s="18">
        <f t="shared" si="202"/>
        <v>41964.716319444444</v>
      </c>
      <c r="T3241" s="18">
        <f t="shared" si="203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 s="14">
        <v>62</v>
      </c>
      <c r="M3242" t="b">
        <v>1</v>
      </c>
      <c r="N3242" t="s">
        <v>8269</v>
      </c>
      <c r="O3242" s="9">
        <f t="shared" si="200"/>
        <v>119</v>
      </c>
      <c r="P3242" s="12">
        <f t="shared" si="201"/>
        <v>49.69</v>
      </c>
      <c r="Q3242" s="15" t="s">
        <v>8343</v>
      </c>
      <c r="R3242" t="s">
        <v>8344</v>
      </c>
      <c r="S3242" s="18">
        <f t="shared" si="202"/>
        <v>42050.008368055554</v>
      </c>
      <c r="T3242" s="18">
        <f t="shared" si="203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 s="14">
        <v>51</v>
      </c>
      <c r="M3243" t="b">
        <v>1</v>
      </c>
      <c r="N3243" t="s">
        <v>8269</v>
      </c>
      <c r="O3243" s="9">
        <f t="shared" si="200"/>
        <v>119</v>
      </c>
      <c r="P3243" s="12">
        <f t="shared" si="201"/>
        <v>17.25</v>
      </c>
      <c r="Q3243" s="15" t="s">
        <v>8343</v>
      </c>
      <c r="R3243" t="s">
        <v>8344</v>
      </c>
      <c r="S3243" s="18">
        <f t="shared" si="202"/>
        <v>42779.610289351855</v>
      </c>
      <c r="T3243" s="18">
        <f t="shared" si="203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 s="14">
        <v>37</v>
      </c>
      <c r="M3244" t="b">
        <v>1</v>
      </c>
      <c r="N3244" t="s">
        <v>8269</v>
      </c>
      <c r="O3244" s="9">
        <f t="shared" si="200"/>
        <v>119</v>
      </c>
      <c r="P3244" s="12">
        <f t="shared" si="201"/>
        <v>48.34</v>
      </c>
      <c r="Q3244" s="15" t="s">
        <v>8343</v>
      </c>
      <c r="R3244" t="s">
        <v>8344</v>
      </c>
      <c r="S3244" s="18">
        <f t="shared" si="202"/>
        <v>41807.690081018518</v>
      </c>
      <c r="T3244" s="18">
        <f t="shared" si="203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 s="14">
        <v>26</v>
      </c>
      <c r="M3245" t="b">
        <v>1</v>
      </c>
      <c r="N3245" t="s">
        <v>8269</v>
      </c>
      <c r="O3245" s="9">
        <f t="shared" si="200"/>
        <v>119</v>
      </c>
      <c r="P3245" s="12">
        <f t="shared" si="201"/>
        <v>27.5</v>
      </c>
      <c r="Q3245" s="15" t="s">
        <v>8343</v>
      </c>
      <c r="R3245" t="s">
        <v>8344</v>
      </c>
      <c r="S3245" s="18">
        <f t="shared" si="202"/>
        <v>42101.423541666663</v>
      </c>
      <c r="T3245" s="18">
        <f t="shared" si="203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 s="14">
        <v>61</v>
      </c>
      <c r="M3246" t="b">
        <v>1</v>
      </c>
      <c r="N3246" t="s">
        <v>8263</v>
      </c>
      <c r="O3246" s="9">
        <f t="shared" si="200"/>
        <v>120</v>
      </c>
      <c r="P3246" s="12">
        <f t="shared" si="201"/>
        <v>98.36</v>
      </c>
      <c r="Q3246" s="15" t="s">
        <v>8310</v>
      </c>
      <c r="R3246" t="s">
        <v>8348</v>
      </c>
      <c r="S3246" s="18">
        <f t="shared" si="202"/>
        <v>42457.623923611114</v>
      </c>
      <c r="T3246" s="18">
        <f t="shared" si="203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 s="14">
        <v>46</v>
      </c>
      <c r="M3247" t="b">
        <v>1</v>
      </c>
      <c r="N3247" t="s">
        <v>8264</v>
      </c>
      <c r="O3247" s="9">
        <f t="shared" si="200"/>
        <v>120</v>
      </c>
      <c r="P3247" s="12">
        <f t="shared" si="201"/>
        <v>78.260000000000005</v>
      </c>
      <c r="Q3247" s="15" t="s">
        <v>8310</v>
      </c>
      <c r="R3247" t="s">
        <v>8349</v>
      </c>
      <c r="S3247" s="18">
        <f t="shared" si="202"/>
        <v>40619.402361111112</v>
      </c>
      <c r="T3247" s="18">
        <f t="shared" si="203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 s="14">
        <v>10</v>
      </c>
      <c r="M3248" t="b">
        <v>1</v>
      </c>
      <c r="N3248" t="s">
        <v>8264</v>
      </c>
      <c r="O3248" s="9">
        <f t="shared" si="200"/>
        <v>120</v>
      </c>
      <c r="P3248" s="12">
        <f t="shared" si="201"/>
        <v>60</v>
      </c>
      <c r="Q3248" s="15" t="s">
        <v>8310</v>
      </c>
      <c r="R3248" t="s">
        <v>8349</v>
      </c>
      <c r="S3248" s="18">
        <f t="shared" si="202"/>
        <v>40612.695208333331</v>
      </c>
      <c r="T3248" s="18">
        <f t="shared" si="203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 s="14">
        <v>128</v>
      </c>
      <c r="M3249" t="b">
        <v>1</v>
      </c>
      <c r="N3249" t="s">
        <v>8267</v>
      </c>
      <c r="O3249" s="9">
        <f t="shared" si="200"/>
        <v>120</v>
      </c>
      <c r="P3249" s="12">
        <f t="shared" si="201"/>
        <v>46.88</v>
      </c>
      <c r="Q3249" s="15" t="s">
        <v>8310</v>
      </c>
      <c r="R3249" t="s">
        <v>8350</v>
      </c>
      <c r="S3249" s="18">
        <f t="shared" si="202"/>
        <v>41376.769050925926</v>
      </c>
      <c r="T3249" s="18">
        <f t="shared" si="203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 s="14">
        <v>14</v>
      </c>
      <c r="M3250" t="b">
        <v>1</v>
      </c>
      <c r="N3250" t="s">
        <v>8267</v>
      </c>
      <c r="O3250" s="9">
        <f t="shared" si="200"/>
        <v>120</v>
      </c>
      <c r="P3250" s="12">
        <f t="shared" si="201"/>
        <v>42.86</v>
      </c>
      <c r="Q3250" s="15" t="s">
        <v>8310</v>
      </c>
      <c r="R3250" t="s">
        <v>8350</v>
      </c>
      <c r="S3250" s="18">
        <f t="shared" si="202"/>
        <v>41657.985081018516</v>
      </c>
      <c r="T3250" s="18">
        <f t="shared" si="203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 s="14">
        <v>25</v>
      </c>
      <c r="M3251" t="b">
        <v>1</v>
      </c>
      <c r="N3251" t="s">
        <v>8267</v>
      </c>
      <c r="O3251" s="9">
        <f t="shared" si="200"/>
        <v>120</v>
      </c>
      <c r="P3251" s="12">
        <f t="shared" si="201"/>
        <v>48.09</v>
      </c>
      <c r="Q3251" s="15" t="s">
        <v>8310</v>
      </c>
      <c r="R3251" t="s">
        <v>8350</v>
      </c>
      <c r="S3251" s="18">
        <f t="shared" si="202"/>
        <v>41648.396192129629</v>
      </c>
      <c r="T3251" s="18">
        <f t="shared" si="203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 s="14">
        <v>169</v>
      </c>
      <c r="M3252" t="b">
        <v>1</v>
      </c>
      <c r="N3252" t="s">
        <v>8272</v>
      </c>
      <c r="O3252" s="9">
        <f t="shared" si="200"/>
        <v>120</v>
      </c>
      <c r="P3252" s="12">
        <f t="shared" si="201"/>
        <v>17.82</v>
      </c>
      <c r="Q3252" s="15" t="s">
        <v>8317</v>
      </c>
      <c r="R3252" t="s">
        <v>8351</v>
      </c>
      <c r="S3252" s="18">
        <f t="shared" si="202"/>
        <v>41598.420046296298</v>
      </c>
      <c r="T3252" s="18">
        <f t="shared" si="203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 s="14">
        <v>190</v>
      </c>
      <c r="M3253" t="b">
        <v>1</v>
      </c>
      <c r="N3253" t="s">
        <v>8275</v>
      </c>
      <c r="O3253" s="9">
        <f t="shared" si="200"/>
        <v>120</v>
      </c>
      <c r="P3253" s="12">
        <f t="shared" si="201"/>
        <v>63.38</v>
      </c>
      <c r="Q3253" s="15" t="s">
        <v>8319</v>
      </c>
      <c r="R3253" t="s">
        <v>8353</v>
      </c>
      <c r="S3253" s="18">
        <f t="shared" si="202"/>
        <v>42607.226701388892</v>
      </c>
      <c r="T3253" s="18">
        <f t="shared" si="203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 s="14">
        <v>177</v>
      </c>
      <c r="M3254" t="b">
        <v>1</v>
      </c>
      <c r="N3254" t="s">
        <v>8275</v>
      </c>
      <c r="O3254" s="9">
        <f t="shared" si="200"/>
        <v>120</v>
      </c>
      <c r="P3254" s="12">
        <f t="shared" si="201"/>
        <v>34.01</v>
      </c>
      <c r="Q3254" s="15" t="s">
        <v>8319</v>
      </c>
      <c r="R3254" t="s">
        <v>8353</v>
      </c>
      <c r="S3254" s="18">
        <f t="shared" si="202"/>
        <v>42578.205972222218</v>
      </c>
      <c r="T3254" s="18">
        <f t="shared" si="203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 s="14">
        <v>115</v>
      </c>
      <c r="M3255" t="b">
        <v>1</v>
      </c>
      <c r="N3255" t="s">
        <v>8275</v>
      </c>
      <c r="O3255" s="9">
        <f t="shared" si="200"/>
        <v>120</v>
      </c>
      <c r="P3255" s="12">
        <f t="shared" si="201"/>
        <v>41.7</v>
      </c>
      <c r="Q3255" s="15" t="s">
        <v>8319</v>
      </c>
      <c r="R3255" t="s">
        <v>8353</v>
      </c>
      <c r="S3255" s="18">
        <f t="shared" si="202"/>
        <v>42051.148888888885</v>
      </c>
      <c r="T3255" s="18">
        <f t="shared" si="203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 s="14">
        <v>17</v>
      </c>
      <c r="M3256" t="b">
        <v>1</v>
      </c>
      <c r="N3256" t="s">
        <v>8274</v>
      </c>
      <c r="O3256" s="9">
        <f t="shared" si="200"/>
        <v>120</v>
      </c>
      <c r="P3256" s="12">
        <f t="shared" si="201"/>
        <v>141.47</v>
      </c>
      <c r="Q3256" s="15" t="s">
        <v>8319</v>
      </c>
      <c r="R3256" t="s">
        <v>8352</v>
      </c>
      <c r="S3256" s="18">
        <f t="shared" si="202"/>
        <v>41774.599930555552</v>
      </c>
      <c r="T3256" s="18">
        <f t="shared" si="203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 s="14">
        <v>280</v>
      </c>
      <c r="M3257" t="b">
        <v>1</v>
      </c>
      <c r="N3257" t="s">
        <v>8283</v>
      </c>
      <c r="O3257" s="9">
        <f t="shared" si="200"/>
        <v>120</v>
      </c>
      <c r="P3257" s="12">
        <f t="shared" si="201"/>
        <v>98.84</v>
      </c>
      <c r="Q3257" s="15" t="s">
        <v>8331</v>
      </c>
      <c r="R3257" t="s">
        <v>8336</v>
      </c>
      <c r="S3257" s="18">
        <f t="shared" si="202"/>
        <v>42339.276006944448</v>
      </c>
      <c r="T3257" s="18">
        <f t="shared" si="203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 s="14">
        <v>34</v>
      </c>
      <c r="M3258" t="b">
        <v>1</v>
      </c>
      <c r="N3258" t="s">
        <v>8290</v>
      </c>
      <c r="O3258" s="9">
        <f t="shared" si="200"/>
        <v>120</v>
      </c>
      <c r="P3258" s="12">
        <f t="shared" si="201"/>
        <v>38.79</v>
      </c>
      <c r="Q3258" s="15" t="s">
        <v>8319</v>
      </c>
      <c r="R3258" t="s">
        <v>8355</v>
      </c>
      <c r="S3258" s="18">
        <f t="shared" si="202"/>
        <v>40987.890740740739</v>
      </c>
      <c r="T3258" s="18">
        <f t="shared" si="203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 s="14">
        <v>4</v>
      </c>
      <c r="M3259" t="b">
        <v>1</v>
      </c>
      <c r="N3259" t="s">
        <v>8283</v>
      </c>
      <c r="O3259" s="9">
        <f t="shared" si="200"/>
        <v>120</v>
      </c>
      <c r="P3259" s="12">
        <f t="shared" si="201"/>
        <v>7.5</v>
      </c>
      <c r="Q3259" s="15" t="s">
        <v>8331</v>
      </c>
      <c r="R3259" t="s">
        <v>8336</v>
      </c>
      <c r="S3259" s="18">
        <f t="shared" si="202"/>
        <v>42252.788900462961</v>
      </c>
      <c r="T3259" s="18">
        <f t="shared" si="203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 s="14">
        <v>539</v>
      </c>
      <c r="M3260" t="b">
        <v>1</v>
      </c>
      <c r="N3260" t="s">
        <v>8293</v>
      </c>
      <c r="O3260" s="9">
        <f t="shared" si="200"/>
        <v>120</v>
      </c>
      <c r="P3260" s="12">
        <f t="shared" si="201"/>
        <v>223.1</v>
      </c>
      <c r="Q3260" s="15" t="s">
        <v>8314</v>
      </c>
      <c r="R3260" t="s">
        <v>8359</v>
      </c>
      <c r="S3260" s="18">
        <f t="shared" si="202"/>
        <v>42048.813877314817</v>
      </c>
      <c r="T3260" s="18">
        <f t="shared" si="203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 s="14">
        <v>508</v>
      </c>
      <c r="M3261" t="b">
        <v>1</v>
      </c>
      <c r="N3261" t="s">
        <v>8293</v>
      </c>
      <c r="O3261" s="9">
        <f t="shared" si="200"/>
        <v>120</v>
      </c>
      <c r="P3261" s="12">
        <f t="shared" si="201"/>
        <v>118.45</v>
      </c>
      <c r="Q3261" s="15" t="s">
        <v>8314</v>
      </c>
      <c r="R3261" t="s">
        <v>8359</v>
      </c>
      <c r="S3261" s="18">
        <f t="shared" si="202"/>
        <v>41975.329317129625</v>
      </c>
      <c r="T3261" s="18">
        <f t="shared" si="203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 s="14">
        <v>742</v>
      </c>
      <c r="M3262" t="b">
        <v>1</v>
      </c>
      <c r="N3262" t="s">
        <v>8293</v>
      </c>
      <c r="O3262" s="9">
        <f t="shared" si="200"/>
        <v>120</v>
      </c>
      <c r="P3262" s="12">
        <f t="shared" si="201"/>
        <v>80.989999999999995</v>
      </c>
      <c r="Q3262" s="15" t="s">
        <v>8314</v>
      </c>
      <c r="R3262" t="s">
        <v>8359</v>
      </c>
      <c r="S3262" s="18">
        <f t="shared" si="202"/>
        <v>41575.527349537035</v>
      </c>
      <c r="T3262" s="18">
        <f t="shared" si="203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 s="14">
        <v>62</v>
      </c>
      <c r="M3263" t="b">
        <v>1</v>
      </c>
      <c r="N3263" t="s">
        <v>8277</v>
      </c>
      <c r="O3263" s="9">
        <f t="shared" si="200"/>
        <v>120</v>
      </c>
      <c r="P3263" s="12">
        <f t="shared" si="201"/>
        <v>48.55</v>
      </c>
      <c r="Q3263" s="15" t="s">
        <v>8319</v>
      </c>
      <c r="R3263" t="s">
        <v>8321</v>
      </c>
      <c r="S3263" s="18">
        <f t="shared" si="202"/>
        <v>41453.076319444444</v>
      </c>
      <c r="T3263" s="18">
        <f t="shared" si="203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 s="14">
        <v>246</v>
      </c>
      <c r="M3264" t="b">
        <v>1</v>
      </c>
      <c r="N3264" t="s">
        <v>8277</v>
      </c>
      <c r="O3264" s="9">
        <f t="shared" si="200"/>
        <v>120</v>
      </c>
      <c r="P3264" s="12">
        <f t="shared" si="201"/>
        <v>88.15</v>
      </c>
      <c r="Q3264" s="15" t="s">
        <v>8319</v>
      </c>
      <c r="R3264" t="s">
        <v>8321</v>
      </c>
      <c r="S3264" s="18">
        <f t="shared" si="202"/>
        <v>40555.322662037033</v>
      </c>
      <c r="T3264" s="18">
        <f t="shared" si="203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 s="14">
        <v>8</v>
      </c>
      <c r="M3265" t="b">
        <v>1</v>
      </c>
      <c r="N3265" t="s">
        <v>8274</v>
      </c>
      <c r="O3265" s="9">
        <f t="shared" si="200"/>
        <v>120</v>
      </c>
      <c r="P3265" s="12">
        <f t="shared" si="201"/>
        <v>22.5</v>
      </c>
      <c r="Q3265" s="15" t="s">
        <v>8319</v>
      </c>
      <c r="R3265" t="s">
        <v>8352</v>
      </c>
      <c r="S3265" s="18">
        <f t="shared" si="202"/>
        <v>41153.066400462965</v>
      </c>
      <c r="T3265" s="18">
        <f t="shared" si="203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 s="14">
        <v>25</v>
      </c>
      <c r="M3266" t="b">
        <v>1</v>
      </c>
      <c r="N3266" t="s">
        <v>8295</v>
      </c>
      <c r="O3266" s="9">
        <f t="shared" ref="O3266:O3329" si="204">ROUND(E3266/D3266*100,0)</f>
        <v>120</v>
      </c>
      <c r="P3266" s="12">
        <f t="shared" si="201"/>
        <v>35.92</v>
      </c>
      <c r="Q3266" s="15" t="s">
        <v>8324</v>
      </c>
      <c r="R3266" t="s">
        <v>8356</v>
      </c>
      <c r="S3266" s="18">
        <f t="shared" si="202"/>
        <v>42768.833645833336</v>
      </c>
      <c r="T3266" s="18">
        <f t="shared" si="203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 s="14">
        <v>115</v>
      </c>
      <c r="M3267" t="b">
        <v>1</v>
      </c>
      <c r="N3267" t="s">
        <v>8295</v>
      </c>
      <c r="O3267" s="9">
        <f t="shared" si="204"/>
        <v>120</v>
      </c>
      <c r="P3267" s="12">
        <f t="shared" ref="P3267:P3330" si="205">IFERROR(ROUND(E3267/L3267,2),0)</f>
        <v>48.13</v>
      </c>
      <c r="Q3267" s="15" t="s">
        <v>8324</v>
      </c>
      <c r="R3267" t="s">
        <v>8356</v>
      </c>
      <c r="S3267" s="18">
        <f t="shared" ref="S3267:S3330" si="206">(((J3267/60)/60)/24)+DATE(1970,1,1)</f>
        <v>42197.771990740745</v>
      </c>
      <c r="T3267" s="18">
        <f t="shared" ref="T3267:T3330" si="207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 s="14">
        <v>99</v>
      </c>
      <c r="M3268" t="b">
        <v>1</v>
      </c>
      <c r="N3268" t="s">
        <v>8295</v>
      </c>
      <c r="O3268" s="9">
        <f t="shared" si="204"/>
        <v>120</v>
      </c>
      <c r="P3268" s="12">
        <f t="shared" si="205"/>
        <v>30.2</v>
      </c>
      <c r="Q3268" s="15" t="s">
        <v>8324</v>
      </c>
      <c r="R3268" t="s">
        <v>8356</v>
      </c>
      <c r="S3268" s="18">
        <f t="shared" si="206"/>
        <v>41663.500659722224</v>
      </c>
      <c r="T3268" s="18">
        <f t="shared" si="207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 s="14">
        <v>106</v>
      </c>
      <c r="M3269" t="b">
        <v>1</v>
      </c>
      <c r="N3269" t="s">
        <v>8274</v>
      </c>
      <c r="O3269" s="9">
        <f t="shared" si="204"/>
        <v>120</v>
      </c>
      <c r="P3269" s="12">
        <f t="shared" si="205"/>
        <v>50.93</v>
      </c>
      <c r="Q3269" s="15" t="s">
        <v>8319</v>
      </c>
      <c r="R3269" t="s">
        <v>8352</v>
      </c>
      <c r="S3269" s="18">
        <f t="shared" si="206"/>
        <v>41792.667361111111</v>
      </c>
      <c r="T3269" s="18">
        <f t="shared" si="207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 s="14">
        <v>134</v>
      </c>
      <c r="M3270" t="b">
        <v>1</v>
      </c>
      <c r="N3270" t="s">
        <v>8298</v>
      </c>
      <c r="O3270" s="9">
        <f t="shared" si="204"/>
        <v>120</v>
      </c>
      <c r="P3270" s="12">
        <f t="shared" si="205"/>
        <v>49.19</v>
      </c>
      <c r="Q3270" s="15" t="s">
        <v>8319</v>
      </c>
      <c r="R3270" t="s">
        <v>8357</v>
      </c>
      <c r="S3270" s="18">
        <f t="shared" si="206"/>
        <v>40973.773182870369</v>
      </c>
      <c r="T3270" s="18">
        <f t="shared" si="207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 s="14">
        <v>187</v>
      </c>
      <c r="M3271" t="b">
        <v>1</v>
      </c>
      <c r="N3271" t="s">
        <v>8301</v>
      </c>
      <c r="O3271" s="9">
        <f t="shared" si="204"/>
        <v>120</v>
      </c>
      <c r="P3271" s="12">
        <f t="shared" si="205"/>
        <v>64.16</v>
      </c>
      <c r="Q3271" s="15" t="s">
        <v>8343</v>
      </c>
      <c r="R3271" t="s">
        <v>8345</v>
      </c>
      <c r="S3271" s="18">
        <f t="shared" si="206"/>
        <v>42255.333252314813</v>
      </c>
      <c r="T3271" s="18">
        <f t="shared" si="207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 s="14">
        <v>325</v>
      </c>
      <c r="M3272" t="b">
        <v>1</v>
      </c>
      <c r="N3272" t="s">
        <v>8301</v>
      </c>
      <c r="O3272" s="9">
        <f t="shared" si="204"/>
        <v>120</v>
      </c>
      <c r="P3272" s="12">
        <f t="shared" si="205"/>
        <v>92.39</v>
      </c>
      <c r="Q3272" s="15" t="s">
        <v>8343</v>
      </c>
      <c r="R3272" t="s">
        <v>8345</v>
      </c>
      <c r="S3272" s="18">
        <f t="shared" si="206"/>
        <v>41934.914918981485</v>
      </c>
      <c r="T3272" s="18">
        <f t="shared" si="207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 s="14">
        <v>18</v>
      </c>
      <c r="M3273" t="b">
        <v>1</v>
      </c>
      <c r="N3273" t="s">
        <v>8269</v>
      </c>
      <c r="O3273" s="9">
        <f t="shared" si="204"/>
        <v>120</v>
      </c>
      <c r="P3273" s="12">
        <f t="shared" si="205"/>
        <v>66.67</v>
      </c>
      <c r="Q3273" s="15" t="s">
        <v>8343</v>
      </c>
      <c r="R3273" t="s">
        <v>8344</v>
      </c>
      <c r="S3273" s="18">
        <f t="shared" si="206"/>
        <v>42026.924976851849</v>
      </c>
      <c r="T3273" s="18">
        <f t="shared" si="207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 s="14">
        <v>38</v>
      </c>
      <c r="M3274" t="b">
        <v>1</v>
      </c>
      <c r="N3274" t="s">
        <v>8269</v>
      </c>
      <c r="O3274" s="9">
        <f t="shared" si="204"/>
        <v>120</v>
      </c>
      <c r="P3274" s="12">
        <f t="shared" si="205"/>
        <v>31.5</v>
      </c>
      <c r="Q3274" s="15" t="s">
        <v>8343</v>
      </c>
      <c r="R3274" t="s">
        <v>8344</v>
      </c>
      <c r="S3274" s="18">
        <f t="shared" si="206"/>
        <v>41808.198518518519</v>
      </c>
      <c r="T3274" s="18">
        <f t="shared" si="207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 s="14">
        <v>23</v>
      </c>
      <c r="M3275" t="b">
        <v>1</v>
      </c>
      <c r="N3275" t="s">
        <v>8269</v>
      </c>
      <c r="O3275" s="9">
        <f t="shared" si="204"/>
        <v>120</v>
      </c>
      <c r="P3275" s="12">
        <f t="shared" si="205"/>
        <v>104.57</v>
      </c>
      <c r="Q3275" s="15" t="s">
        <v>8343</v>
      </c>
      <c r="R3275" t="s">
        <v>8344</v>
      </c>
      <c r="S3275" s="18">
        <f t="shared" si="206"/>
        <v>42494.683634259258</v>
      </c>
      <c r="T3275" s="18">
        <f t="shared" si="207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 s="14">
        <v>54</v>
      </c>
      <c r="M3276" t="b">
        <v>1</v>
      </c>
      <c r="N3276" t="s">
        <v>8269</v>
      </c>
      <c r="O3276" s="9">
        <f t="shared" si="204"/>
        <v>120</v>
      </c>
      <c r="P3276" s="12">
        <f t="shared" si="205"/>
        <v>44.54</v>
      </c>
      <c r="Q3276" s="15" t="s">
        <v>8343</v>
      </c>
      <c r="R3276" t="s">
        <v>8344</v>
      </c>
      <c r="S3276" s="18">
        <f t="shared" si="206"/>
        <v>41842.607592592591</v>
      </c>
      <c r="T3276" s="18">
        <f t="shared" si="207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 s="14">
        <v>118</v>
      </c>
      <c r="M3277" t="b">
        <v>1</v>
      </c>
      <c r="N3277" t="s">
        <v>8301</v>
      </c>
      <c r="O3277" s="9">
        <f t="shared" si="204"/>
        <v>120</v>
      </c>
      <c r="P3277" s="12">
        <f t="shared" si="205"/>
        <v>108.24</v>
      </c>
      <c r="Q3277" s="15" t="s">
        <v>8343</v>
      </c>
      <c r="R3277" t="s">
        <v>8345</v>
      </c>
      <c r="S3277" s="18">
        <f t="shared" si="206"/>
        <v>41888.674826388888</v>
      </c>
      <c r="T3277" s="18">
        <f t="shared" si="207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 s="14">
        <v>128</v>
      </c>
      <c r="M3278" t="b">
        <v>1</v>
      </c>
      <c r="N3278" t="s">
        <v>8301</v>
      </c>
      <c r="O3278" s="9">
        <f t="shared" si="204"/>
        <v>120</v>
      </c>
      <c r="P3278" s="12">
        <f t="shared" si="205"/>
        <v>233.9</v>
      </c>
      <c r="Q3278" s="15" t="s">
        <v>8343</v>
      </c>
      <c r="R3278" t="s">
        <v>8345</v>
      </c>
      <c r="S3278" s="18">
        <f t="shared" si="206"/>
        <v>41939.569907407407</v>
      </c>
      <c r="T3278" s="18">
        <f t="shared" si="207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 s="14">
        <v>45</v>
      </c>
      <c r="M3279" t="b">
        <v>1</v>
      </c>
      <c r="N3279" t="s">
        <v>8269</v>
      </c>
      <c r="O3279" s="9">
        <f t="shared" si="204"/>
        <v>120</v>
      </c>
      <c r="P3279" s="12">
        <f t="shared" si="205"/>
        <v>31.93</v>
      </c>
      <c r="Q3279" s="15" t="s">
        <v>8343</v>
      </c>
      <c r="R3279" t="s">
        <v>8344</v>
      </c>
      <c r="S3279" s="18">
        <f t="shared" si="206"/>
        <v>41780.412604166668</v>
      </c>
      <c r="T3279" s="18">
        <f t="shared" si="207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 s="14">
        <v>322</v>
      </c>
      <c r="M3280" t="b">
        <v>1</v>
      </c>
      <c r="N3280" t="s">
        <v>8269</v>
      </c>
      <c r="O3280" s="9">
        <f t="shared" si="204"/>
        <v>120</v>
      </c>
      <c r="P3280" s="12">
        <f t="shared" si="205"/>
        <v>85.53</v>
      </c>
      <c r="Q3280" s="15" t="s">
        <v>8343</v>
      </c>
      <c r="R3280" t="s">
        <v>8344</v>
      </c>
      <c r="S3280" s="18">
        <f t="shared" si="206"/>
        <v>41834.586574074077</v>
      </c>
      <c r="T3280" s="18">
        <f t="shared" si="207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 s="14">
        <v>30</v>
      </c>
      <c r="M3281" t="b">
        <v>1</v>
      </c>
      <c r="N3281" t="s">
        <v>8269</v>
      </c>
      <c r="O3281" s="9">
        <f t="shared" si="204"/>
        <v>120</v>
      </c>
      <c r="P3281" s="12">
        <f t="shared" si="205"/>
        <v>159.47</v>
      </c>
      <c r="Q3281" s="15" t="s">
        <v>8343</v>
      </c>
      <c r="R3281" t="s">
        <v>8344</v>
      </c>
      <c r="S3281" s="18">
        <f t="shared" si="206"/>
        <v>42089.412557870368</v>
      </c>
      <c r="T3281" s="18">
        <f t="shared" si="207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 s="14">
        <v>13</v>
      </c>
      <c r="M3282" t="b">
        <v>1</v>
      </c>
      <c r="N3282" t="s">
        <v>8269</v>
      </c>
      <c r="O3282" s="9">
        <f t="shared" si="204"/>
        <v>120</v>
      </c>
      <c r="P3282" s="12">
        <f t="shared" si="205"/>
        <v>55.23</v>
      </c>
      <c r="Q3282" s="15" t="s">
        <v>8343</v>
      </c>
      <c r="R3282" t="s">
        <v>8344</v>
      </c>
      <c r="S3282" s="18">
        <f t="shared" si="206"/>
        <v>42600.756041666667</v>
      </c>
      <c r="T3282" s="18">
        <f t="shared" si="207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 s="14">
        <v>34</v>
      </c>
      <c r="M3283" t="b">
        <v>1</v>
      </c>
      <c r="N3283" t="s">
        <v>8269</v>
      </c>
      <c r="O3283" s="9">
        <f t="shared" si="204"/>
        <v>120</v>
      </c>
      <c r="P3283" s="12">
        <f t="shared" si="205"/>
        <v>88.24</v>
      </c>
      <c r="Q3283" s="15" t="s">
        <v>8343</v>
      </c>
      <c r="R3283" t="s">
        <v>8344</v>
      </c>
      <c r="S3283" s="18">
        <f t="shared" si="206"/>
        <v>41828.736921296295</v>
      </c>
      <c r="T3283" s="18">
        <f t="shared" si="207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 s="14">
        <v>31</v>
      </c>
      <c r="M3284" t="b">
        <v>1</v>
      </c>
      <c r="N3284" t="s">
        <v>8269</v>
      </c>
      <c r="O3284" s="9">
        <f t="shared" si="204"/>
        <v>120</v>
      </c>
      <c r="P3284" s="12">
        <f t="shared" si="205"/>
        <v>58.06</v>
      </c>
      <c r="Q3284" s="15" t="s">
        <v>8343</v>
      </c>
      <c r="R3284" t="s">
        <v>8344</v>
      </c>
      <c r="S3284" s="18">
        <f t="shared" si="206"/>
        <v>41940.598182870373</v>
      </c>
      <c r="T3284" s="18">
        <f t="shared" si="207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 s="14">
        <v>27</v>
      </c>
      <c r="M3285" t="b">
        <v>1</v>
      </c>
      <c r="N3285" t="s">
        <v>8303</v>
      </c>
      <c r="O3285" s="9">
        <f t="shared" si="204"/>
        <v>120</v>
      </c>
      <c r="P3285" s="12">
        <f t="shared" si="205"/>
        <v>111.11</v>
      </c>
      <c r="Q3285" s="15" t="s">
        <v>8343</v>
      </c>
      <c r="R3285" t="s">
        <v>8346</v>
      </c>
      <c r="S3285" s="18">
        <f t="shared" si="206"/>
        <v>41808.881215277775</v>
      </c>
      <c r="T3285" s="18">
        <f t="shared" si="207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 s="14">
        <v>30</v>
      </c>
      <c r="M3286" t="b">
        <v>1</v>
      </c>
      <c r="N3286" t="s">
        <v>8303</v>
      </c>
      <c r="O3286" s="9">
        <f t="shared" si="204"/>
        <v>120</v>
      </c>
      <c r="P3286" s="12">
        <f t="shared" si="205"/>
        <v>100</v>
      </c>
      <c r="Q3286" s="15" t="s">
        <v>8343</v>
      </c>
      <c r="R3286" t="s">
        <v>8346</v>
      </c>
      <c r="S3286" s="18">
        <f t="shared" si="206"/>
        <v>42166.219733796301</v>
      </c>
      <c r="T3286" s="18">
        <f t="shared" si="207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 s="14">
        <v>75</v>
      </c>
      <c r="M3287" t="b">
        <v>1</v>
      </c>
      <c r="N3287" t="s">
        <v>8263</v>
      </c>
      <c r="O3287" s="9">
        <f t="shared" si="204"/>
        <v>121</v>
      </c>
      <c r="P3287" s="12">
        <f t="shared" si="205"/>
        <v>80.33</v>
      </c>
      <c r="Q3287" s="15" t="s">
        <v>8310</v>
      </c>
      <c r="R3287" t="s">
        <v>8348</v>
      </c>
      <c r="S3287" s="18">
        <f t="shared" si="206"/>
        <v>42572.778495370367</v>
      </c>
      <c r="T3287" s="18">
        <f t="shared" si="207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 s="14">
        <v>79</v>
      </c>
      <c r="M3288" t="b">
        <v>1</v>
      </c>
      <c r="N3288" t="s">
        <v>8267</v>
      </c>
      <c r="O3288" s="9">
        <f t="shared" si="204"/>
        <v>121</v>
      </c>
      <c r="P3288" s="12">
        <f t="shared" si="205"/>
        <v>83.95</v>
      </c>
      <c r="Q3288" s="15" t="s">
        <v>8310</v>
      </c>
      <c r="R3288" t="s">
        <v>8350</v>
      </c>
      <c r="S3288" s="18">
        <f t="shared" si="206"/>
        <v>39950.163344907407</v>
      </c>
      <c r="T3288" s="18">
        <f t="shared" si="207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 s="14">
        <v>84</v>
      </c>
      <c r="M3289" t="b">
        <v>1</v>
      </c>
      <c r="N3289" t="s">
        <v>8269</v>
      </c>
      <c r="O3289" s="9">
        <f t="shared" si="204"/>
        <v>121</v>
      </c>
      <c r="P3289" s="12">
        <f t="shared" si="205"/>
        <v>71.790000000000006</v>
      </c>
      <c r="Q3289" s="15" t="s">
        <v>8343</v>
      </c>
      <c r="R3289" t="s">
        <v>8344</v>
      </c>
      <c r="S3289" s="18">
        <f t="shared" si="206"/>
        <v>42238.13282407407</v>
      </c>
      <c r="T3289" s="18">
        <f t="shared" si="207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 s="14">
        <v>59</v>
      </c>
      <c r="M3290" t="b">
        <v>1</v>
      </c>
      <c r="N3290" t="s">
        <v>8269</v>
      </c>
      <c r="O3290" s="9">
        <f t="shared" si="204"/>
        <v>121</v>
      </c>
      <c r="P3290" s="12">
        <f t="shared" si="205"/>
        <v>40.85</v>
      </c>
      <c r="Q3290" s="15" t="s">
        <v>8343</v>
      </c>
      <c r="R3290" t="s">
        <v>8344</v>
      </c>
      <c r="S3290" s="18">
        <f t="shared" si="206"/>
        <v>42282.768414351856</v>
      </c>
      <c r="T3290" s="18">
        <f t="shared" si="207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 s="14">
        <v>47</v>
      </c>
      <c r="M3291" t="b">
        <v>1</v>
      </c>
      <c r="N3291" t="s">
        <v>8286</v>
      </c>
      <c r="O3291" s="9">
        <f t="shared" si="204"/>
        <v>121</v>
      </c>
      <c r="P3291" s="12">
        <f t="shared" si="205"/>
        <v>38.46</v>
      </c>
      <c r="Q3291" s="15" t="s">
        <v>8317</v>
      </c>
      <c r="R3291" t="s">
        <v>8358</v>
      </c>
      <c r="S3291" s="18">
        <f t="shared" si="206"/>
        <v>40939.979618055557</v>
      </c>
      <c r="T3291" s="18">
        <f t="shared" si="207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 s="14">
        <v>37</v>
      </c>
      <c r="M3292" t="b">
        <v>1</v>
      </c>
      <c r="N3292" t="s">
        <v>8274</v>
      </c>
      <c r="O3292" s="9">
        <f t="shared" si="204"/>
        <v>121</v>
      </c>
      <c r="P3292" s="12">
        <f t="shared" si="205"/>
        <v>163.78</v>
      </c>
      <c r="Q3292" s="15" t="s">
        <v>8319</v>
      </c>
      <c r="R3292" t="s">
        <v>8352</v>
      </c>
      <c r="S3292" s="18">
        <f t="shared" si="206"/>
        <v>41003.60665509259</v>
      </c>
      <c r="T3292" s="18">
        <f t="shared" si="207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 s="14">
        <v>38</v>
      </c>
      <c r="M3293" t="b">
        <v>1</v>
      </c>
      <c r="N3293" t="s">
        <v>8274</v>
      </c>
      <c r="O3293" s="9">
        <f t="shared" si="204"/>
        <v>121</v>
      </c>
      <c r="P3293" s="12">
        <f t="shared" si="205"/>
        <v>79.53</v>
      </c>
      <c r="Q3293" s="15" t="s">
        <v>8319</v>
      </c>
      <c r="R3293" t="s">
        <v>8352</v>
      </c>
      <c r="S3293" s="18">
        <f t="shared" si="206"/>
        <v>42094.236481481479</v>
      </c>
      <c r="T3293" s="18">
        <f t="shared" si="207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 s="14">
        <v>50</v>
      </c>
      <c r="M3294" t="b">
        <v>1</v>
      </c>
      <c r="N3294" t="s">
        <v>8277</v>
      </c>
      <c r="O3294" s="9">
        <f t="shared" si="204"/>
        <v>121</v>
      </c>
      <c r="P3294" s="12">
        <f t="shared" si="205"/>
        <v>48.24</v>
      </c>
      <c r="Q3294" s="15" t="s">
        <v>8319</v>
      </c>
      <c r="R3294" t="s">
        <v>8321</v>
      </c>
      <c r="S3294" s="18">
        <f t="shared" si="206"/>
        <v>41037.892465277779</v>
      </c>
      <c r="T3294" s="18">
        <f t="shared" si="207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 s="14">
        <v>217</v>
      </c>
      <c r="M3295" t="b">
        <v>1</v>
      </c>
      <c r="N3295" t="s">
        <v>8293</v>
      </c>
      <c r="O3295" s="9">
        <f t="shared" si="204"/>
        <v>121</v>
      </c>
      <c r="P3295" s="12">
        <f t="shared" si="205"/>
        <v>55.81</v>
      </c>
      <c r="Q3295" s="15" t="s">
        <v>8314</v>
      </c>
      <c r="R3295" t="s">
        <v>8359</v>
      </c>
      <c r="S3295" s="18">
        <f t="shared" si="206"/>
        <v>41387.171805555554</v>
      </c>
      <c r="T3295" s="18">
        <f t="shared" si="207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 s="14">
        <v>72</v>
      </c>
      <c r="M3296" t="b">
        <v>1</v>
      </c>
      <c r="N3296" t="s">
        <v>8277</v>
      </c>
      <c r="O3296" s="9">
        <f t="shared" si="204"/>
        <v>121</v>
      </c>
      <c r="P3296" s="12">
        <f t="shared" si="205"/>
        <v>58.6</v>
      </c>
      <c r="Q3296" s="15" t="s">
        <v>8319</v>
      </c>
      <c r="R3296" t="s">
        <v>8321</v>
      </c>
      <c r="S3296" s="18">
        <f t="shared" si="206"/>
        <v>40939.02002314815</v>
      </c>
      <c r="T3296" s="18">
        <f t="shared" si="207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 s="14">
        <v>79</v>
      </c>
      <c r="M3297" t="b">
        <v>1</v>
      </c>
      <c r="N3297" t="s">
        <v>8274</v>
      </c>
      <c r="O3297" s="9">
        <f t="shared" si="204"/>
        <v>121</v>
      </c>
      <c r="P3297" s="12">
        <f t="shared" si="205"/>
        <v>46.09</v>
      </c>
      <c r="Q3297" s="15" t="s">
        <v>8319</v>
      </c>
      <c r="R3297" t="s">
        <v>8352</v>
      </c>
      <c r="S3297" s="18">
        <f t="shared" si="206"/>
        <v>41059.185682870368</v>
      </c>
      <c r="T3297" s="18">
        <f t="shared" si="207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 s="14">
        <v>163</v>
      </c>
      <c r="M3298" t="b">
        <v>1</v>
      </c>
      <c r="N3298" t="s">
        <v>8277</v>
      </c>
      <c r="O3298" s="9">
        <f t="shared" si="204"/>
        <v>121</v>
      </c>
      <c r="P3298" s="12">
        <f t="shared" si="205"/>
        <v>37.130000000000003</v>
      </c>
      <c r="Q3298" s="15" t="s">
        <v>8319</v>
      </c>
      <c r="R3298" t="s">
        <v>8321</v>
      </c>
      <c r="S3298" s="18">
        <f t="shared" si="206"/>
        <v>40050.643680555557</v>
      </c>
      <c r="T3298" s="18">
        <f t="shared" si="207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 s="14">
        <v>16</v>
      </c>
      <c r="M3299" t="b">
        <v>1</v>
      </c>
      <c r="N3299" t="s">
        <v>8277</v>
      </c>
      <c r="O3299" s="9">
        <f t="shared" si="204"/>
        <v>121</v>
      </c>
      <c r="P3299" s="12">
        <f t="shared" si="205"/>
        <v>37.94</v>
      </c>
      <c r="Q3299" s="15" t="s">
        <v>8319</v>
      </c>
      <c r="R3299" t="s">
        <v>8321</v>
      </c>
      <c r="S3299" s="18">
        <f t="shared" si="206"/>
        <v>41023.227731481478</v>
      </c>
      <c r="T3299" s="18">
        <f t="shared" si="207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 s="14">
        <v>226</v>
      </c>
      <c r="M3300" t="b">
        <v>1</v>
      </c>
      <c r="N3300" t="s">
        <v>8301</v>
      </c>
      <c r="O3300" s="9">
        <f t="shared" si="204"/>
        <v>121</v>
      </c>
      <c r="P3300" s="12">
        <f t="shared" si="205"/>
        <v>80.459999999999994</v>
      </c>
      <c r="Q3300" s="15" t="s">
        <v>8343</v>
      </c>
      <c r="R3300" t="s">
        <v>8345</v>
      </c>
      <c r="S3300" s="18">
        <f t="shared" si="206"/>
        <v>41758.833564814813</v>
      </c>
      <c r="T3300" s="18">
        <f t="shared" si="207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 s="14">
        <v>72</v>
      </c>
      <c r="M3301" t="b">
        <v>1</v>
      </c>
      <c r="N3301" t="s">
        <v>8269</v>
      </c>
      <c r="O3301" s="9">
        <f t="shared" si="204"/>
        <v>121</v>
      </c>
      <c r="P3301" s="12">
        <f t="shared" si="205"/>
        <v>33.67</v>
      </c>
      <c r="Q3301" s="15" t="s">
        <v>8343</v>
      </c>
      <c r="R3301" t="s">
        <v>8344</v>
      </c>
      <c r="S3301" s="18">
        <f t="shared" si="206"/>
        <v>42775.51494212963</v>
      </c>
      <c r="T3301" s="18">
        <f t="shared" si="207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 s="14">
        <v>29</v>
      </c>
      <c r="M3302" t="b">
        <v>1</v>
      </c>
      <c r="N3302" t="s">
        <v>8269</v>
      </c>
      <c r="O3302" s="9">
        <f t="shared" si="204"/>
        <v>121</v>
      </c>
      <c r="P3302" s="12">
        <f t="shared" si="205"/>
        <v>125.38</v>
      </c>
      <c r="Q3302" s="15" t="s">
        <v>8343</v>
      </c>
      <c r="R3302" t="s">
        <v>8344</v>
      </c>
      <c r="S3302" s="18">
        <f t="shared" si="206"/>
        <v>42087.768055555556</v>
      </c>
      <c r="T3302" s="18">
        <f t="shared" si="207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 s="14">
        <v>18</v>
      </c>
      <c r="M3303" t="b">
        <v>1</v>
      </c>
      <c r="N3303" t="s">
        <v>8269</v>
      </c>
      <c r="O3303" s="9">
        <f t="shared" si="204"/>
        <v>121</v>
      </c>
      <c r="P3303" s="12">
        <f t="shared" si="205"/>
        <v>33.67</v>
      </c>
      <c r="Q3303" s="15" t="s">
        <v>8343</v>
      </c>
      <c r="R3303" t="s">
        <v>8344</v>
      </c>
      <c r="S3303" s="18">
        <f t="shared" si="206"/>
        <v>41882.585648148146</v>
      </c>
      <c r="T3303" s="18">
        <f t="shared" si="207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 s="14">
        <v>13</v>
      </c>
      <c r="M3304" t="b">
        <v>1</v>
      </c>
      <c r="N3304" t="s">
        <v>8269</v>
      </c>
      <c r="O3304" s="9">
        <f t="shared" si="204"/>
        <v>121</v>
      </c>
      <c r="P3304" s="12">
        <f t="shared" si="205"/>
        <v>140</v>
      </c>
      <c r="Q3304" s="15" t="s">
        <v>8343</v>
      </c>
      <c r="R3304" t="s">
        <v>8344</v>
      </c>
      <c r="S3304" s="18">
        <f t="shared" si="206"/>
        <v>41879.913761574076</v>
      </c>
      <c r="T3304" s="18">
        <f t="shared" si="207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 s="14">
        <v>43</v>
      </c>
      <c r="M3305" t="b">
        <v>1</v>
      </c>
      <c r="N3305" t="s">
        <v>8267</v>
      </c>
      <c r="O3305" s="9">
        <f t="shared" si="204"/>
        <v>122</v>
      </c>
      <c r="P3305" s="12">
        <f t="shared" si="205"/>
        <v>709.42</v>
      </c>
      <c r="Q3305" s="15" t="s">
        <v>8310</v>
      </c>
      <c r="R3305" t="s">
        <v>8350</v>
      </c>
      <c r="S3305" s="18">
        <f t="shared" si="206"/>
        <v>42711.795138888891</v>
      </c>
      <c r="T3305" s="18">
        <f t="shared" si="207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 s="14">
        <v>119</v>
      </c>
      <c r="M3306" t="b">
        <v>1</v>
      </c>
      <c r="N3306" t="s">
        <v>8272</v>
      </c>
      <c r="O3306" s="9">
        <f t="shared" si="204"/>
        <v>122</v>
      </c>
      <c r="P3306" s="12">
        <f t="shared" si="205"/>
        <v>84.14</v>
      </c>
      <c r="Q3306" s="15" t="s">
        <v>8317</v>
      </c>
      <c r="R3306" t="s">
        <v>8351</v>
      </c>
      <c r="S3306" s="18">
        <f t="shared" si="206"/>
        <v>41807.571840277778</v>
      </c>
      <c r="T3306" s="18">
        <f t="shared" si="207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 s="14">
        <v>108</v>
      </c>
      <c r="M3307" t="b">
        <v>1</v>
      </c>
      <c r="N3307" t="s">
        <v>8272</v>
      </c>
      <c r="O3307" s="9">
        <f t="shared" si="204"/>
        <v>122</v>
      </c>
      <c r="P3307" s="12">
        <f t="shared" si="205"/>
        <v>56.67</v>
      </c>
      <c r="Q3307" s="15" t="s">
        <v>8317</v>
      </c>
      <c r="R3307" t="s">
        <v>8351</v>
      </c>
      <c r="S3307" s="18">
        <f t="shared" si="206"/>
        <v>41667.275312500002</v>
      </c>
      <c r="T3307" s="18">
        <f t="shared" si="207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 s="14">
        <v>62</v>
      </c>
      <c r="M3308" t="b">
        <v>1</v>
      </c>
      <c r="N3308" t="s">
        <v>8274</v>
      </c>
      <c r="O3308" s="9">
        <f t="shared" si="204"/>
        <v>122</v>
      </c>
      <c r="P3308" s="12">
        <f t="shared" si="205"/>
        <v>49.11</v>
      </c>
      <c r="Q3308" s="15" t="s">
        <v>8319</v>
      </c>
      <c r="R3308" t="s">
        <v>8352</v>
      </c>
      <c r="S3308" s="18">
        <f t="shared" si="206"/>
        <v>41730.998402777775</v>
      </c>
      <c r="T3308" s="18">
        <f t="shared" si="207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 s="14">
        <v>47</v>
      </c>
      <c r="M3309" t="b">
        <v>1</v>
      </c>
      <c r="N3309" t="s">
        <v>8275</v>
      </c>
      <c r="O3309" s="9">
        <f t="shared" si="204"/>
        <v>122</v>
      </c>
      <c r="P3309" s="12">
        <f t="shared" si="205"/>
        <v>28.55</v>
      </c>
      <c r="Q3309" s="15" t="s">
        <v>8319</v>
      </c>
      <c r="R3309" t="s">
        <v>8353</v>
      </c>
      <c r="S3309" s="18">
        <f t="shared" si="206"/>
        <v>41694.391840277778</v>
      </c>
      <c r="T3309" s="18">
        <f t="shared" si="207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 s="14">
        <v>50</v>
      </c>
      <c r="M3310" t="b">
        <v>1</v>
      </c>
      <c r="N3310" t="s">
        <v>8274</v>
      </c>
      <c r="O3310" s="9">
        <f t="shared" si="204"/>
        <v>122</v>
      </c>
      <c r="P3310" s="12">
        <f t="shared" si="205"/>
        <v>85.5</v>
      </c>
      <c r="Q3310" s="15" t="s">
        <v>8319</v>
      </c>
      <c r="R3310" t="s">
        <v>8352</v>
      </c>
      <c r="S3310" s="18">
        <f t="shared" si="206"/>
        <v>41370.292303240742</v>
      </c>
      <c r="T3310" s="18">
        <f t="shared" si="207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 s="14">
        <v>22</v>
      </c>
      <c r="M3311" t="b">
        <v>1</v>
      </c>
      <c r="N3311" t="s">
        <v>8269</v>
      </c>
      <c r="O3311" s="9">
        <f t="shared" si="204"/>
        <v>122</v>
      </c>
      <c r="P3311" s="12">
        <f t="shared" si="205"/>
        <v>27.73</v>
      </c>
      <c r="Q3311" s="15" t="s">
        <v>8343</v>
      </c>
      <c r="R3311" t="s">
        <v>8344</v>
      </c>
      <c r="S3311" s="18">
        <f t="shared" si="206"/>
        <v>42278.453668981485</v>
      </c>
      <c r="T3311" s="18">
        <f t="shared" si="207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 s="14">
        <v>17</v>
      </c>
      <c r="M3312" t="b">
        <v>1</v>
      </c>
      <c r="N3312" t="s">
        <v>8274</v>
      </c>
      <c r="O3312" s="9">
        <f t="shared" si="204"/>
        <v>122</v>
      </c>
      <c r="P3312" s="12">
        <f t="shared" si="205"/>
        <v>53.88</v>
      </c>
      <c r="Q3312" s="15" t="s">
        <v>8319</v>
      </c>
      <c r="R3312" t="s">
        <v>8352</v>
      </c>
      <c r="S3312" s="18">
        <f t="shared" si="206"/>
        <v>42752.144976851851</v>
      </c>
      <c r="T3312" s="18">
        <f t="shared" si="207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 s="14">
        <v>70</v>
      </c>
      <c r="M3313" t="b">
        <v>1</v>
      </c>
      <c r="N3313" t="s">
        <v>8274</v>
      </c>
      <c r="O3313" s="9">
        <f t="shared" si="204"/>
        <v>122</v>
      </c>
      <c r="P3313" s="12">
        <f t="shared" si="205"/>
        <v>48.84</v>
      </c>
      <c r="Q3313" s="15" t="s">
        <v>8319</v>
      </c>
      <c r="R3313" t="s">
        <v>8352</v>
      </c>
      <c r="S3313" s="18">
        <f t="shared" si="206"/>
        <v>40945.845312500001</v>
      </c>
      <c r="T3313" s="18">
        <f t="shared" si="207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 s="14">
        <v>89</v>
      </c>
      <c r="M3314" t="b">
        <v>1</v>
      </c>
      <c r="N3314" t="s">
        <v>8290</v>
      </c>
      <c r="O3314" s="9">
        <f t="shared" si="204"/>
        <v>122</v>
      </c>
      <c r="P3314" s="12">
        <f t="shared" si="205"/>
        <v>34.380000000000003</v>
      </c>
      <c r="Q3314" s="15" t="s">
        <v>8319</v>
      </c>
      <c r="R3314" t="s">
        <v>8355</v>
      </c>
      <c r="S3314" s="18">
        <f t="shared" si="206"/>
        <v>40939.761782407404</v>
      </c>
      <c r="T3314" s="18">
        <f t="shared" si="207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 s="14">
        <v>340</v>
      </c>
      <c r="M3315" t="b">
        <v>1</v>
      </c>
      <c r="N3315" t="s">
        <v>8274</v>
      </c>
      <c r="O3315" s="9">
        <f t="shared" si="204"/>
        <v>122</v>
      </c>
      <c r="P3315" s="12">
        <f t="shared" si="205"/>
        <v>64.37</v>
      </c>
      <c r="Q3315" s="15" t="s">
        <v>8319</v>
      </c>
      <c r="R3315" t="s">
        <v>8352</v>
      </c>
      <c r="S3315" s="18">
        <f t="shared" si="206"/>
        <v>42745.600243055553</v>
      </c>
      <c r="T3315" s="18">
        <f t="shared" si="207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 s="14">
        <v>20</v>
      </c>
      <c r="M3316" t="b">
        <v>1</v>
      </c>
      <c r="N3316" t="s">
        <v>8269</v>
      </c>
      <c r="O3316" s="9">
        <f t="shared" si="204"/>
        <v>122</v>
      </c>
      <c r="P3316" s="12">
        <f t="shared" si="205"/>
        <v>60.9</v>
      </c>
      <c r="Q3316" s="15" t="s">
        <v>8343</v>
      </c>
      <c r="R3316" t="s">
        <v>8344</v>
      </c>
      <c r="S3316" s="18">
        <f t="shared" si="206"/>
        <v>42036.24428240741</v>
      </c>
      <c r="T3316" s="18">
        <f t="shared" si="207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 s="14">
        <v>111</v>
      </c>
      <c r="M3317" t="b">
        <v>1</v>
      </c>
      <c r="N3317" t="s">
        <v>8301</v>
      </c>
      <c r="O3317" s="9">
        <f t="shared" si="204"/>
        <v>122</v>
      </c>
      <c r="P3317" s="12">
        <f t="shared" si="205"/>
        <v>109.59</v>
      </c>
      <c r="Q3317" s="15" t="s">
        <v>8343</v>
      </c>
      <c r="R3317" t="s">
        <v>8345</v>
      </c>
      <c r="S3317" s="18">
        <f t="shared" si="206"/>
        <v>42654.973703703698</v>
      </c>
      <c r="T3317" s="18">
        <f t="shared" si="207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 s="14">
        <v>47</v>
      </c>
      <c r="M3318" t="b">
        <v>1</v>
      </c>
      <c r="N3318" t="s">
        <v>8269</v>
      </c>
      <c r="O3318" s="9">
        <f t="shared" si="204"/>
        <v>122</v>
      </c>
      <c r="P3318" s="12">
        <f t="shared" si="205"/>
        <v>129.36000000000001</v>
      </c>
      <c r="Q3318" s="15" t="s">
        <v>8343</v>
      </c>
      <c r="R3318" t="s">
        <v>8344</v>
      </c>
      <c r="S3318" s="18">
        <f t="shared" si="206"/>
        <v>42219.019733796296</v>
      </c>
      <c r="T3318" s="18">
        <f t="shared" si="207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 s="14">
        <v>57</v>
      </c>
      <c r="M3319" t="b">
        <v>1</v>
      </c>
      <c r="N3319" t="s">
        <v>8269</v>
      </c>
      <c r="O3319" s="9">
        <f t="shared" si="204"/>
        <v>122</v>
      </c>
      <c r="P3319" s="12">
        <f t="shared" si="205"/>
        <v>75.09</v>
      </c>
      <c r="Q3319" s="15" t="s">
        <v>8343</v>
      </c>
      <c r="R3319" t="s">
        <v>8344</v>
      </c>
      <c r="S3319" s="18">
        <f t="shared" si="206"/>
        <v>42452.876909722225</v>
      </c>
      <c r="T3319" s="18">
        <f t="shared" si="207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 s="14">
        <v>3</v>
      </c>
      <c r="M3320" t="b">
        <v>1</v>
      </c>
      <c r="N3320" t="s">
        <v>8269</v>
      </c>
      <c r="O3320" s="9">
        <f t="shared" si="204"/>
        <v>122</v>
      </c>
      <c r="P3320" s="12">
        <f t="shared" si="205"/>
        <v>203.33</v>
      </c>
      <c r="Q3320" s="15" t="s">
        <v>8343</v>
      </c>
      <c r="R3320" t="s">
        <v>8344</v>
      </c>
      <c r="S3320" s="18">
        <f t="shared" si="206"/>
        <v>42152.503495370373</v>
      </c>
      <c r="T3320" s="18">
        <f t="shared" si="207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 s="14">
        <v>17</v>
      </c>
      <c r="M3321" t="b">
        <v>1</v>
      </c>
      <c r="N3321" t="s">
        <v>8269</v>
      </c>
      <c r="O3321" s="9">
        <f t="shared" si="204"/>
        <v>122</v>
      </c>
      <c r="P3321" s="12">
        <f t="shared" si="205"/>
        <v>716.35</v>
      </c>
      <c r="Q3321" s="15" t="s">
        <v>8343</v>
      </c>
      <c r="R3321" t="s">
        <v>8344</v>
      </c>
      <c r="S3321" s="18">
        <f t="shared" si="206"/>
        <v>42605.765381944439</v>
      </c>
      <c r="T3321" s="18">
        <f t="shared" si="207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 s="14">
        <v>25</v>
      </c>
      <c r="M3322" t="b">
        <v>1</v>
      </c>
      <c r="N3322" t="s">
        <v>8269</v>
      </c>
      <c r="O3322" s="9">
        <f t="shared" si="204"/>
        <v>122</v>
      </c>
      <c r="P3322" s="12">
        <f t="shared" si="205"/>
        <v>73.239999999999995</v>
      </c>
      <c r="Q3322" s="15" t="s">
        <v>8343</v>
      </c>
      <c r="R3322" t="s">
        <v>8344</v>
      </c>
      <c r="S3322" s="18">
        <f t="shared" si="206"/>
        <v>41912.858946759261</v>
      </c>
      <c r="T3322" s="18">
        <f t="shared" si="207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 s="14">
        <v>26</v>
      </c>
      <c r="M3323" t="b">
        <v>1</v>
      </c>
      <c r="N3323" t="s">
        <v>8269</v>
      </c>
      <c r="O3323" s="9">
        <f t="shared" si="204"/>
        <v>122</v>
      </c>
      <c r="P3323" s="12">
        <f t="shared" si="205"/>
        <v>70.23</v>
      </c>
      <c r="Q3323" s="15" t="s">
        <v>8343</v>
      </c>
      <c r="R3323" t="s">
        <v>8344</v>
      </c>
      <c r="S3323" s="18">
        <f t="shared" si="206"/>
        <v>42054.849050925928</v>
      </c>
      <c r="T3323" s="18">
        <f t="shared" si="207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 s="14">
        <v>284</v>
      </c>
      <c r="M3324" t="b">
        <v>1</v>
      </c>
      <c r="N3324" t="s">
        <v>8263</v>
      </c>
      <c r="O3324" s="9">
        <f t="shared" si="204"/>
        <v>123</v>
      </c>
      <c r="P3324" s="12">
        <f t="shared" si="205"/>
        <v>190.55</v>
      </c>
      <c r="Q3324" s="15" t="s">
        <v>8310</v>
      </c>
      <c r="R3324" t="s">
        <v>8348</v>
      </c>
      <c r="S3324" s="18">
        <f t="shared" si="206"/>
        <v>42327.834247685183</v>
      </c>
      <c r="T3324" s="18">
        <f t="shared" si="207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 s="14">
        <v>117</v>
      </c>
      <c r="M3325" t="b">
        <v>1</v>
      </c>
      <c r="N3325" t="s">
        <v>8263</v>
      </c>
      <c r="O3325" s="9">
        <f t="shared" si="204"/>
        <v>123</v>
      </c>
      <c r="P3325" s="12">
        <f t="shared" si="205"/>
        <v>31.62</v>
      </c>
      <c r="Q3325" s="15" t="s">
        <v>8310</v>
      </c>
      <c r="R3325" t="s">
        <v>8348</v>
      </c>
      <c r="S3325" s="18">
        <f t="shared" si="206"/>
        <v>41812.67324074074</v>
      </c>
      <c r="T3325" s="18">
        <f t="shared" si="207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 s="14">
        <v>58</v>
      </c>
      <c r="M3326" t="b">
        <v>1</v>
      </c>
      <c r="N3326" t="s">
        <v>8267</v>
      </c>
      <c r="O3326" s="9">
        <f t="shared" si="204"/>
        <v>123</v>
      </c>
      <c r="P3326" s="12">
        <f t="shared" si="205"/>
        <v>114.59</v>
      </c>
      <c r="Q3326" s="15" t="s">
        <v>8310</v>
      </c>
      <c r="R3326" t="s">
        <v>8350</v>
      </c>
      <c r="S3326" s="18">
        <f t="shared" si="206"/>
        <v>42697.32136574074</v>
      </c>
      <c r="T3326" s="18">
        <f t="shared" si="207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 s="14">
        <v>179</v>
      </c>
      <c r="M3327" t="b">
        <v>1</v>
      </c>
      <c r="N3327" t="s">
        <v>8267</v>
      </c>
      <c r="O3327" s="9">
        <f t="shared" si="204"/>
        <v>123</v>
      </c>
      <c r="P3327" s="12">
        <f t="shared" si="205"/>
        <v>99.86</v>
      </c>
      <c r="Q3327" s="15" t="s">
        <v>8310</v>
      </c>
      <c r="R3327" t="s">
        <v>8350</v>
      </c>
      <c r="S3327" s="18">
        <f t="shared" si="206"/>
        <v>42114.944328703699</v>
      </c>
      <c r="T3327" s="18">
        <f t="shared" si="207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 s="14">
        <v>173</v>
      </c>
      <c r="M3328" t="b">
        <v>1</v>
      </c>
      <c r="N3328" t="s">
        <v>8269</v>
      </c>
      <c r="O3328" s="9">
        <f t="shared" si="204"/>
        <v>123</v>
      </c>
      <c r="P3328" s="12">
        <f t="shared" si="205"/>
        <v>71.239999999999995</v>
      </c>
      <c r="Q3328" s="15" t="s">
        <v>8343</v>
      </c>
      <c r="R3328" t="s">
        <v>8344</v>
      </c>
      <c r="S3328" s="18">
        <f t="shared" si="206"/>
        <v>42473.007037037038</v>
      </c>
      <c r="T3328" s="18">
        <f t="shared" si="207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 s="14">
        <v>38</v>
      </c>
      <c r="M3329" t="b">
        <v>1</v>
      </c>
      <c r="N3329" t="s">
        <v>8274</v>
      </c>
      <c r="O3329" s="9">
        <f t="shared" si="204"/>
        <v>123</v>
      </c>
      <c r="P3329" s="12">
        <f t="shared" si="205"/>
        <v>74.61</v>
      </c>
      <c r="Q3329" s="15" t="s">
        <v>8319</v>
      </c>
      <c r="R3329" t="s">
        <v>8352</v>
      </c>
      <c r="S3329" s="18">
        <f t="shared" si="206"/>
        <v>40665.949976851851</v>
      </c>
      <c r="T3329" s="18">
        <f t="shared" si="207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 s="14">
        <v>121</v>
      </c>
      <c r="M3330" t="b">
        <v>1</v>
      </c>
      <c r="N3330" t="s">
        <v>8272</v>
      </c>
      <c r="O3330" s="9">
        <f t="shared" ref="O3330:O3393" si="208">ROUND(E3330/D3330*100,0)</f>
        <v>123</v>
      </c>
      <c r="P3330" s="12">
        <f t="shared" si="205"/>
        <v>25.35</v>
      </c>
      <c r="Q3330" s="15" t="s">
        <v>8317</v>
      </c>
      <c r="R3330" t="s">
        <v>8351</v>
      </c>
      <c r="S3330" s="18">
        <f t="shared" si="206"/>
        <v>41213.254687499997</v>
      </c>
      <c r="T3330" s="18">
        <f t="shared" si="207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 s="14">
        <v>131</v>
      </c>
      <c r="M3331" t="b">
        <v>1</v>
      </c>
      <c r="N3331" t="s">
        <v>8283</v>
      </c>
      <c r="O3331" s="9">
        <f t="shared" si="208"/>
        <v>123</v>
      </c>
      <c r="P3331" s="12">
        <f t="shared" ref="P3331:P3394" si="209">IFERROR(ROUND(E3331/L3331,2),0)</f>
        <v>94.74</v>
      </c>
      <c r="Q3331" s="15" t="s">
        <v>8331</v>
      </c>
      <c r="R3331" t="s">
        <v>8336</v>
      </c>
      <c r="S3331" s="18">
        <f t="shared" ref="S3331:S3394" si="210">(((J3331/60)/60)/24)+DATE(1970,1,1)</f>
        <v>42758.975937499999</v>
      </c>
      <c r="T3331" s="18">
        <f t="shared" ref="T3331:T3394" si="211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 s="14">
        <v>76</v>
      </c>
      <c r="M3332" t="b">
        <v>1</v>
      </c>
      <c r="N3332" t="s">
        <v>8278</v>
      </c>
      <c r="O3332" s="9">
        <f t="shared" si="208"/>
        <v>123</v>
      </c>
      <c r="P3332" s="12">
        <f t="shared" si="209"/>
        <v>32.32</v>
      </c>
      <c r="Q3332" s="15" t="s">
        <v>8319</v>
      </c>
      <c r="R3332" t="s">
        <v>8354</v>
      </c>
      <c r="S3332" s="18">
        <f t="shared" si="210"/>
        <v>41127.812303240738</v>
      </c>
      <c r="T3332" s="18">
        <f t="shared" si="211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 s="14">
        <v>67</v>
      </c>
      <c r="M3333" t="b">
        <v>1</v>
      </c>
      <c r="N3333" t="s">
        <v>8298</v>
      </c>
      <c r="O3333" s="9">
        <f t="shared" si="208"/>
        <v>123</v>
      </c>
      <c r="P3333" s="12">
        <f t="shared" si="209"/>
        <v>54.99</v>
      </c>
      <c r="Q3333" s="15" t="s">
        <v>8319</v>
      </c>
      <c r="R3333" t="s">
        <v>8357</v>
      </c>
      <c r="S3333" s="18">
        <f t="shared" si="210"/>
        <v>42125.078275462962</v>
      </c>
      <c r="T3333" s="18">
        <f t="shared" si="211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 s="14">
        <v>46</v>
      </c>
      <c r="M3334" t="b">
        <v>1</v>
      </c>
      <c r="N3334" t="s">
        <v>8300</v>
      </c>
      <c r="O3334" s="9">
        <f t="shared" si="208"/>
        <v>123</v>
      </c>
      <c r="P3334" s="12">
        <f t="shared" si="209"/>
        <v>93.7</v>
      </c>
      <c r="Q3334" s="15" t="s">
        <v>8314</v>
      </c>
      <c r="R3334" t="s">
        <v>8341</v>
      </c>
      <c r="S3334" s="18">
        <f t="shared" si="210"/>
        <v>42083.895532407405</v>
      </c>
      <c r="T3334" s="18">
        <f t="shared" si="211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 s="14">
        <v>58</v>
      </c>
      <c r="M3335" t="b">
        <v>1</v>
      </c>
      <c r="N3335" t="s">
        <v>8293</v>
      </c>
      <c r="O3335" s="9">
        <f t="shared" si="208"/>
        <v>123</v>
      </c>
      <c r="P3335" s="12">
        <f t="shared" si="209"/>
        <v>169.52</v>
      </c>
      <c r="Q3335" s="15" t="s">
        <v>8314</v>
      </c>
      <c r="R3335" t="s">
        <v>8359</v>
      </c>
      <c r="S3335" s="18">
        <f t="shared" si="210"/>
        <v>41722.666354166664</v>
      </c>
      <c r="T3335" s="18">
        <f t="shared" si="211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 s="14">
        <v>8</v>
      </c>
      <c r="M3336" t="b">
        <v>1</v>
      </c>
      <c r="N3336" t="s">
        <v>8269</v>
      </c>
      <c r="O3336" s="9">
        <f t="shared" si="208"/>
        <v>123</v>
      </c>
      <c r="P3336" s="12">
        <f t="shared" si="209"/>
        <v>46.13</v>
      </c>
      <c r="Q3336" s="15" t="s">
        <v>8343</v>
      </c>
      <c r="R3336" t="s">
        <v>8344</v>
      </c>
      <c r="S3336" s="18">
        <f t="shared" si="210"/>
        <v>42517.003368055557</v>
      </c>
      <c r="T3336" s="18">
        <f t="shared" si="211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 s="14">
        <v>30</v>
      </c>
      <c r="M3337" t="b">
        <v>1</v>
      </c>
      <c r="N3337" t="s">
        <v>8269</v>
      </c>
      <c r="O3337" s="9">
        <f t="shared" si="208"/>
        <v>123</v>
      </c>
      <c r="P3337" s="12">
        <f t="shared" si="209"/>
        <v>43.2</v>
      </c>
      <c r="Q3337" s="15" t="s">
        <v>8343</v>
      </c>
      <c r="R3337" t="s">
        <v>8344</v>
      </c>
      <c r="S3337" s="18">
        <f t="shared" si="210"/>
        <v>42556.504490740743</v>
      </c>
      <c r="T3337" s="18">
        <f t="shared" si="211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 s="14">
        <v>32</v>
      </c>
      <c r="M3338" t="b">
        <v>1</v>
      </c>
      <c r="N3338" t="s">
        <v>8264</v>
      </c>
      <c r="O3338" s="9">
        <f t="shared" si="208"/>
        <v>124</v>
      </c>
      <c r="P3338" s="12">
        <f t="shared" si="209"/>
        <v>69.72</v>
      </c>
      <c r="Q3338" s="15" t="s">
        <v>8310</v>
      </c>
      <c r="R3338" t="s">
        <v>8349</v>
      </c>
      <c r="S3338" s="18">
        <f t="shared" si="210"/>
        <v>40997.271493055552</v>
      </c>
      <c r="T3338" s="18">
        <f t="shared" si="211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 s="14">
        <v>86</v>
      </c>
      <c r="M3339" t="b">
        <v>1</v>
      </c>
      <c r="N3339" t="s">
        <v>8267</v>
      </c>
      <c r="O3339" s="9">
        <f t="shared" si="208"/>
        <v>124</v>
      </c>
      <c r="P3339" s="12">
        <f t="shared" si="209"/>
        <v>139.53</v>
      </c>
      <c r="Q3339" s="15" t="s">
        <v>8310</v>
      </c>
      <c r="R3339" t="s">
        <v>8350</v>
      </c>
      <c r="S3339" s="18">
        <f t="shared" si="210"/>
        <v>41837.210543981484</v>
      </c>
      <c r="T3339" s="18">
        <f t="shared" si="211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 s="14">
        <v>274</v>
      </c>
      <c r="M3340" t="b">
        <v>1</v>
      </c>
      <c r="N3340" t="s">
        <v>8274</v>
      </c>
      <c r="O3340" s="9">
        <f t="shared" si="208"/>
        <v>124</v>
      </c>
      <c r="P3340" s="12">
        <f t="shared" si="209"/>
        <v>67.67</v>
      </c>
      <c r="Q3340" s="15" t="s">
        <v>8319</v>
      </c>
      <c r="R3340" t="s">
        <v>8352</v>
      </c>
      <c r="S3340" s="18">
        <f t="shared" si="210"/>
        <v>41586.475173611114</v>
      </c>
      <c r="T3340" s="18">
        <f t="shared" si="211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 s="14">
        <v>32</v>
      </c>
      <c r="M3341" t="b">
        <v>1</v>
      </c>
      <c r="N3341" t="s">
        <v>8269</v>
      </c>
      <c r="O3341" s="9">
        <f t="shared" si="208"/>
        <v>124</v>
      </c>
      <c r="P3341" s="12">
        <f t="shared" si="209"/>
        <v>135.63</v>
      </c>
      <c r="Q3341" s="15" t="s">
        <v>8343</v>
      </c>
      <c r="R3341" t="s">
        <v>8344</v>
      </c>
      <c r="S3341" s="18">
        <f t="shared" si="210"/>
        <v>42169.814340277779</v>
      </c>
      <c r="T3341" s="18">
        <f t="shared" si="211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 s="14">
        <v>16</v>
      </c>
      <c r="M3342" t="b">
        <v>1</v>
      </c>
      <c r="N3342" t="s">
        <v>8274</v>
      </c>
      <c r="O3342" s="9">
        <f t="shared" si="208"/>
        <v>124</v>
      </c>
      <c r="P3342" s="12">
        <f t="shared" si="209"/>
        <v>38.75</v>
      </c>
      <c r="Q3342" s="15" t="s">
        <v>8319</v>
      </c>
      <c r="R3342" t="s">
        <v>8352</v>
      </c>
      <c r="S3342" s="18">
        <f t="shared" si="210"/>
        <v>41072.739953703705</v>
      </c>
      <c r="T3342" s="18">
        <f t="shared" si="211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 s="14">
        <v>63</v>
      </c>
      <c r="M3343" t="b">
        <v>1</v>
      </c>
      <c r="N3343" t="s">
        <v>8274</v>
      </c>
      <c r="O3343" s="9">
        <f t="shared" si="208"/>
        <v>124</v>
      </c>
      <c r="P3343" s="12">
        <f t="shared" si="209"/>
        <v>68.94</v>
      </c>
      <c r="Q3343" s="15" t="s">
        <v>8319</v>
      </c>
      <c r="R3343" t="s">
        <v>8352</v>
      </c>
      <c r="S3343" s="18">
        <f t="shared" si="210"/>
        <v>42160.735208333332</v>
      </c>
      <c r="T3343" s="18">
        <f t="shared" si="211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 s="14">
        <v>196</v>
      </c>
      <c r="M3344" t="b">
        <v>1</v>
      </c>
      <c r="N3344" t="s">
        <v>8283</v>
      </c>
      <c r="O3344" s="9">
        <f t="shared" si="208"/>
        <v>124</v>
      </c>
      <c r="P3344" s="12">
        <f t="shared" si="209"/>
        <v>110.39</v>
      </c>
      <c r="Q3344" s="15" t="s">
        <v>8331</v>
      </c>
      <c r="R3344" t="s">
        <v>8336</v>
      </c>
      <c r="S3344" s="18">
        <f t="shared" si="210"/>
        <v>42751.533391203702</v>
      </c>
      <c r="T3344" s="18">
        <f t="shared" si="211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 s="14">
        <v>134</v>
      </c>
      <c r="M3345" t="b">
        <v>1</v>
      </c>
      <c r="N3345" t="s">
        <v>8274</v>
      </c>
      <c r="O3345" s="9">
        <f t="shared" si="208"/>
        <v>124</v>
      </c>
      <c r="P3345" s="12">
        <f t="shared" si="209"/>
        <v>92.54</v>
      </c>
      <c r="Q3345" s="15" t="s">
        <v>8319</v>
      </c>
      <c r="R3345" t="s">
        <v>8352</v>
      </c>
      <c r="S3345" s="18">
        <f t="shared" si="210"/>
        <v>40564.994837962964</v>
      </c>
      <c r="T3345" s="18">
        <f t="shared" si="211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 s="14">
        <v>13</v>
      </c>
      <c r="M3346" t="b">
        <v>1</v>
      </c>
      <c r="N3346" t="s">
        <v>8277</v>
      </c>
      <c r="O3346" s="9">
        <f t="shared" si="208"/>
        <v>124</v>
      </c>
      <c r="P3346" s="12">
        <f t="shared" si="209"/>
        <v>43</v>
      </c>
      <c r="Q3346" s="15" t="s">
        <v>8319</v>
      </c>
      <c r="R3346" t="s">
        <v>8321</v>
      </c>
      <c r="S3346" s="18">
        <f t="shared" si="210"/>
        <v>40981.710243055553</v>
      </c>
      <c r="T3346" s="18">
        <f t="shared" si="211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 s="14">
        <v>77</v>
      </c>
      <c r="M3347" t="b">
        <v>1</v>
      </c>
      <c r="N3347" t="s">
        <v>8277</v>
      </c>
      <c r="O3347" s="9">
        <f t="shared" si="208"/>
        <v>124</v>
      </c>
      <c r="P3347" s="12">
        <f t="shared" si="209"/>
        <v>80.27</v>
      </c>
      <c r="Q3347" s="15" t="s">
        <v>8319</v>
      </c>
      <c r="R3347" t="s">
        <v>8321</v>
      </c>
      <c r="S3347" s="18">
        <f t="shared" si="210"/>
        <v>40865.867141203707</v>
      </c>
      <c r="T3347" s="18">
        <f t="shared" si="211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 s="14">
        <v>191</v>
      </c>
      <c r="M3348" t="b">
        <v>1</v>
      </c>
      <c r="N3348" t="s">
        <v>8293</v>
      </c>
      <c r="O3348" s="9">
        <f t="shared" si="208"/>
        <v>124</v>
      </c>
      <c r="P3348" s="12">
        <f t="shared" si="209"/>
        <v>194.26</v>
      </c>
      <c r="Q3348" s="15" t="s">
        <v>8314</v>
      </c>
      <c r="R3348" t="s">
        <v>8359</v>
      </c>
      <c r="S3348" s="18">
        <f t="shared" si="210"/>
        <v>41535.812708333331</v>
      </c>
      <c r="T3348" s="18">
        <f t="shared" si="211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 s="14">
        <v>140</v>
      </c>
      <c r="M3349" t="b">
        <v>1</v>
      </c>
      <c r="N3349" t="s">
        <v>8293</v>
      </c>
      <c r="O3349" s="9">
        <f t="shared" si="208"/>
        <v>124</v>
      </c>
      <c r="P3349" s="12">
        <f t="shared" si="209"/>
        <v>88.24</v>
      </c>
      <c r="Q3349" s="15" t="s">
        <v>8314</v>
      </c>
      <c r="R3349" t="s">
        <v>8359</v>
      </c>
      <c r="S3349" s="18">
        <f t="shared" si="210"/>
        <v>42331.708032407405</v>
      </c>
      <c r="T3349" s="18">
        <f t="shared" si="211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 s="14">
        <v>83</v>
      </c>
      <c r="M3350" t="b">
        <v>1</v>
      </c>
      <c r="N3350" t="s">
        <v>8277</v>
      </c>
      <c r="O3350" s="9">
        <f t="shared" si="208"/>
        <v>124</v>
      </c>
      <c r="P3350" s="12">
        <f t="shared" si="209"/>
        <v>89.3</v>
      </c>
      <c r="Q3350" s="15" t="s">
        <v>8319</v>
      </c>
      <c r="R3350" t="s">
        <v>8321</v>
      </c>
      <c r="S3350" s="18">
        <f t="shared" si="210"/>
        <v>41075.835497685184</v>
      </c>
      <c r="T3350" s="18">
        <f t="shared" si="211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 s="14">
        <v>14</v>
      </c>
      <c r="M3351" t="b">
        <v>1</v>
      </c>
      <c r="N3351" t="s">
        <v>8269</v>
      </c>
      <c r="O3351" s="9">
        <f t="shared" si="208"/>
        <v>124</v>
      </c>
      <c r="P3351" s="12">
        <f t="shared" si="209"/>
        <v>8.86</v>
      </c>
      <c r="Q3351" s="15" t="s">
        <v>8343</v>
      </c>
      <c r="R3351" t="s">
        <v>8344</v>
      </c>
      <c r="S3351" s="18">
        <f t="shared" si="210"/>
        <v>42067.011643518519</v>
      </c>
      <c r="T3351" s="18">
        <f t="shared" si="211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 s="14">
        <v>25</v>
      </c>
      <c r="M3352" t="b">
        <v>1</v>
      </c>
      <c r="N3352" t="s">
        <v>8301</v>
      </c>
      <c r="O3352" s="9">
        <f t="shared" si="208"/>
        <v>124</v>
      </c>
      <c r="P3352" s="12">
        <f t="shared" si="209"/>
        <v>14.84</v>
      </c>
      <c r="Q3352" s="15" t="s">
        <v>8343</v>
      </c>
      <c r="R3352" t="s">
        <v>8345</v>
      </c>
      <c r="S3352" s="18">
        <f t="shared" si="210"/>
        <v>42334.468935185185</v>
      </c>
      <c r="T3352" s="18">
        <f t="shared" si="211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 s="14">
        <v>61</v>
      </c>
      <c r="M3353" t="b">
        <v>1</v>
      </c>
      <c r="N3353" t="s">
        <v>8269</v>
      </c>
      <c r="O3353" s="9">
        <f t="shared" si="208"/>
        <v>124</v>
      </c>
      <c r="P3353" s="12">
        <f t="shared" si="209"/>
        <v>50.9</v>
      </c>
      <c r="Q3353" s="15" t="s">
        <v>8343</v>
      </c>
      <c r="R3353" t="s">
        <v>8344</v>
      </c>
      <c r="S3353" s="18">
        <f t="shared" si="210"/>
        <v>41772.105937500004</v>
      </c>
      <c r="T3353" s="18">
        <f t="shared" si="211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 s="14">
        <v>21</v>
      </c>
      <c r="M3354" t="b">
        <v>1</v>
      </c>
      <c r="N3354" t="s">
        <v>8269</v>
      </c>
      <c r="O3354" s="9">
        <f t="shared" si="208"/>
        <v>124</v>
      </c>
      <c r="P3354" s="12">
        <f t="shared" si="209"/>
        <v>29.43</v>
      </c>
      <c r="Q3354" s="15" t="s">
        <v>8343</v>
      </c>
      <c r="R3354" t="s">
        <v>8344</v>
      </c>
      <c r="S3354" s="18">
        <f t="shared" si="210"/>
        <v>42544.814328703709</v>
      </c>
      <c r="T3354" s="18">
        <f t="shared" si="211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 s="14">
        <v>27</v>
      </c>
      <c r="M3355" t="b">
        <v>1</v>
      </c>
      <c r="N3355" t="s">
        <v>8269</v>
      </c>
      <c r="O3355" s="9">
        <f t="shared" si="208"/>
        <v>124</v>
      </c>
      <c r="P3355" s="12">
        <f t="shared" si="209"/>
        <v>45.04</v>
      </c>
      <c r="Q3355" s="15" t="s">
        <v>8343</v>
      </c>
      <c r="R3355" t="s">
        <v>8344</v>
      </c>
      <c r="S3355" s="18">
        <f t="shared" si="210"/>
        <v>42011.202581018515</v>
      </c>
      <c r="T3355" s="18">
        <f t="shared" si="211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 s="14">
        <v>78</v>
      </c>
      <c r="M3356" t="b">
        <v>1</v>
      </c>
      <c r="N3356" t="s">
        <v>8269</v>
      </c>
      <c r="O3356" s="9">
        <f t="shared" si="208"/>
        <v>124</v>
      </c>
      <c r="P3356" s="12">
        <f t="shared" si="209"/>
        <v>47.85</v>
      </c>
      <c r="Q3356" s="15" t="s">
        <v>8343</v>
      </c>
      <c r="R3356" t="s">
        <v>8344</v>
      </c>
      <c r="S3356" s="18">
        <f t="shared" si="210"/>
        <v>42584.846828703703</v>
      </c>
      <c r="T3356" s="18">
        <f t="shared" si="211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 s="14">
        <v>266</v>
      </c>
      <c r="M3357" t="b">
        <v>1</v>
      </c>
      <c r="N3357" t="s">
        <v>8267</v>
      </c>
      <c r="O3357" s="9">
        <f t="shared" si="208"/>
        <v>125</v>
      </c>
      <c r="P3357" s="12">
        <f t="shared" si="209"/>
        <v>188.31</v>
      </c>
      <c r="Q3357" s="15" t="s">
        <v>8310</v>
      </c>
      <c r="R3357" t="s">
        <v>8350</v>
      </c>
      <c r="S3357" s="18">
        <f t="shared" si="210"/>
        <v>42437.636469907404</v>
      </c>
      <c r="T3357" s="18">
        <f t="shared" si="211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 s="14">
        <v>299</v>
      </c>
      <c r="M3358" t="b">
        <v>1</v>
      </c>
      <c r="N3358" t="s">
        <v>8267</v>
      </c>
      <c r="O3358" s="9">
        <f t="shared" si="208"/>
        <v>125</v>
      </c>
      <c r="P3358" s="12">
        <f t="shared" si="209"/>
        <v>146.35</v>
      </c>
      <c r="Q3358" s="15" t="s">
        <v>8310</v>
      </c>
      <c r="R3358" t="s">
        <v>8350</v>
      </c>
      <c r="S3358" s="18">
        <f t="shared" si="210"/>
        <v>42772.669062500005</v>
      </c>
      <c r="T3358" s="18">
        <f t="shared" si="211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 s="14">
        <v>9</v>
      </c>
      <c r="M3359" t="b">
        <v>1</v>
      </c>
      <c r="N3359" t="s">
        <v>8267</v>
      </c>
      <c r="O3359" s="9">
        <f t="shared" si="208"/>
        <v>125</v>
      </c>
      <c r="P3359" s="12">
        <f t="shared" si="209"/>
        <v>41.78</v>
      </c>
      <c r="Q3359" s="15" t="s">
        <v>8310</v>
      </c>
      <c r="R3359" t="s">
        <v>8350</v>
      </c>
      <c r="S3359" s="18">
        <f t="shared" si="210"/>
        <v>42425.576898148152</v>
      </c>
      <c r="T3359" s="18">
        <f t="shared" si="211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 s="14">
        <v>67</v>
      </c>
      <c r="M3360" t="b">
        <v>1</v>
      </c>
      <c r="N3360" t="s">
        <v>8267</v>
      </c>
      <c r="O3360" s="9">
        <f t="shared" si="208"/>
        <v>125</v>
      </c>
      <c r="P3360" s="12">
        <f t="shared" si="209"/>
        <v>140.1</v>
      </c>
      <c r="Q3360" s="15" t="s">
        <v>8310</v>
      </c>
      <c r="R3360" t="s">
        <v>8350</v>
      </c>
      <c r="S3360" s="18">
        <f t="shared" si="210"/>
        <v>42078.793124999997</v>
      </c>
      <c r="T3360" s="18">
        <f t="shared" si="211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 s="14">
        <v>105</v>
      </c>
      <c r="M3361" t="b">
        <v>1</v>
      </c>
      <c r="N3361" t="s">
        <v>8274</v>
      </c>
      <c r="O3361" s="9">
        <f t="shared" si="208"/>
        <v>125</v>
      </c>
      <c r="P3361" s="12">
        <f t="shared" si="209"/>
        <v>77.64</v>
      </c>
      <c r="Q3361" s="15" t="s">
        <v>8319</v>
      </c>
      <c r="R3361" t="s">
        <v>8352</v>
      </c>
      <c r="S3361" s="18">
        <f t="shared" si="210"/>
        <v>41656.762638888889</v>
      </c>
      <c r="T3361" s="18">
        <f t="shared" si="211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 s="14">
        <v>52</v>
      </c>
      <c r="M3362" t="b">
        <v>1</v>
      </c>
      <c r="N3362" t="s">
        <v>8269</v>
      </c>
      <c r="O3362" s="9">
        <f t="shared" si="208"/>
        <v>125</v>
      </c>
      <c r="P3362" s="12">
        <f t="shared" si="209"/>
        <v>36.08</v>
      </c>
      <c r="Q3362" s="15" t="s">
        <v>8343</v>
      </c>
      <c r="R3362" t="s">
        <v>8344</v>
      </c>
      <c r="S3362" s="18">
        <f t="shared" si="210"/>
        <v>42709.134780092587</v>
      </c>
      <c r="T3362" s="18">
        <f t="shared" si="211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 s="14">
        <v>7</v>
      </c>
      <c r="M3363" t="b">
        <v>1</v>
      </c>
      <c r="N3363" t="s">
        <v>8272</v>
      </c>
      <c r="O3363" s="9">
        <f t="shared" si="208"/>
        <v>125</v>
      </c>
      <c r="P3363" s="12">
        <f t="shared" si="209"/>
        <v>53.57</v>
      </c>
      <c r="Q3363" s="15" t="s">
        <v>8317</v>
      </c>
      <c r="R3363" t="s">
        <v>8351</v>
      </c>
      <c r="S3363" s="18">
        <f t="shared" si="210"/>
        <v>41799.814340277779</v>
      </c>
      <c r="T3363" s="18">
        <f t="shared" si="211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 s="14">
        <v>65</v>
      </c>
      <c r="M3364" t="b">
        <v>1</v>
      </c>
      <c r="N3364" t="s">
        <v>8272</v>
      </c>
      <c r="O3364" s="9">
        <f t="shared" si="208"/>
        <v>125</v>
      </c>
      <c r="P3364" s="12">
        <f t="shared" si="209"/>
        <v>38.549999999999997</v>
      </c>
      <c r="Q3364" s="15" t="s">
        <v>8317</v>
      </c>
      <c r="R3364" t="s">
        <v>8351</v>
      </c>
      <c r="S3364" s="18">
        <f t="shared" si="210"/>
        <v>41304.962233796294</v>
      </c>
      <c r="T3364" s="18">
        <f t="shared" si="211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 s="14">
        <v>81</v>
      </c>
      <c r="M3365" t="b">
        <v>1</v>
      </c>
      <c r="N3365" t="s">
        <v>8286</v>
      </c>
      <c r="O3365" s="9">
        <f t="shared" si="208"/>
        <v>125</v>
      </c>
      <c r="P3365" s="12">
        <f t="shared" si="209"/>
        <v>23.17</v>
      </c>
      <c r="Q3365" s="15" t="s">
        <v>8317</v>
      </c>
      <c r="R3365" t="s">
        <v>8358</v>
      </c>
      <c r="S3365" s="18">
        <f t="shared" si="210"/>
        <v>41250.827118055553</v>
      </c>
      <c r="T3365" s="18">
        <f t="shared" si="211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 s="14">
        <v>241</v>
      </c>
      <c r="M3366" t="b">
        <v>1</v>
      </c>
      <c r="N3366" t="s">
        <v>8283</v>
      </c>
      <c r="O3366" s="9">
        <f t="shared" si="208"/>
        <v>125</v>
      </c>
      <c r="P3366" s="12">
        <f t="shared" si="209"/>
        <v>95.83</v>
      </c>
      <c r="Q3366" s="15" t="s">
        <v>8331</v>
      </c>
      <c r="R3366" t="s">
        <v>8336</v>
      </c>
      <c r="S3366" s="18">
        <f t="shared" si="210"/>
        <v>41964.751342592594</v>
      </c>
      <c r="T3366" s="18">
        <f t="shared" si="211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 s="14">
        <v>27</v>
      </c>
      <c r="M3367" t="b">
        <v>1</v>
      </c>
      <c r="N3367" t="s">
        <v>8274</v>
      </c>
      <c r="O3367" s="9">
        <f t="shared" si="208"/>
        <v>125</v>
      </c>
      <c r="P3367" s="12">
        <f t="shared" si="209"/>
        <v>37.07</v>
      </c>
      <c r="Q3367" s="15" t="s">
        <v>8319</v>
      </c>
      <c r="R3367" t="s">
        <v>8352</v>
      </c>
      <c r="S3367" s="18">
        <f t="shared" si="210"/>
        <v>41409.00037037037</v>
      </c>
      <c r="T3367" s="18">
        <f t="shared" si="211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 s="14">
        <v>37</v>
      </c>
      <c r="M3368" t="b">
        <v>1</v>
      </c>
      <c r="N3368" t="s">
        <v>8274</v>
      </c>
      <c r="O3368" s="9">
        <f t="shared" si="208"/>
        <v>125</v>
      </c>
      <c r="P3368" s="12">
        <f t="shared" si="209"/>
        <v>67.73</v>
      </c>
      <c r="Q3368" s="15" t="s">
        <v>8319</v>
      </c>
      <c r="R3368" t="s">
        <v>8352</v>
      </c>
      <c r="S3368" s="18">
        <f t="shared" si="210"/>
        <v>42502.868761574078</v>
      </c>
      <c r="T3368" s="18">
        <f t="shared" si="211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 s="14">
        <v>37</v>
      </c>
      <c r="M3369" t="b">
        <v>1</v>
      </c>
      <c r="N3369" t="s">
        <v>8290</v>
      </c>
      <c r="O3369" s="9">
        <f t="shared" si="208"/>
        <v>125</v>
      </c>
      <c r="P3369" s="12">
        <f t="shared" si="209"/>
        <v>168.51</v>
      </c>
      <c r="Q3369" s="15" t="s">
        <v>8319</v>
      </c>
      <c r="R3369" t="s">
        <v>8355</v>
      </c>
      <c r="S3369" s="18">
        <f t="shared" si="210"/>
        <v>41146.824212962965</v>
      </c>
      <c r="T3369" s="18">
        <f t="shared" si="211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 s="14">
        <v>90</v>
      </c>
      <c r="M3370" t="b">
        <v>1</v>
      </c>
      <c r="N3370" t="s">
        <v>8290</v>
      </c>
      <c r="O3370" s="9">
        <f t="shared" si="208"/>
        <v>125</v>
      </c>
      <c r="P3370" s="12">
        <f t="shared" si="209"/>
        <v>32.01</v>
      </c>
      <c r="Q3370" s="15" t="s">
        <v>8319</v>
      </c>
      <c r="R3370" t="s">
        <v>8355</v>
      </c>
      <c r="S3370" s="18">
        <f t="shared" si="210"/>
        <v>40592.704652777778</v>
      </c>
      <c r="T3370" s="18">
        <f t="shared" si="211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 s="14">
        <v>21</v>
      </c>
      <c r="M3371" t="b">
        <v>1</v>
      </c>
      <c r="N3371" t="s">
        <v>8274</v>
      </c>
      <c r="O3371" s="9">
        <f t="shared" si="208"/>
        <v>125</v>
      </c>
      <c r="P3371" s="12">
        <f t="shared" si="209"/>
        <v>119.29</v>
      </c>
      <c r="Q3371" s="15" t="s">
        <v>8319</v>
      </c>
      <c r="R3371" t="s">
        <v>8352</v>
      </c>
      <c r="S3371" s="18">
        <f t="shared" si="210"/>
        <v>42031.631724537037</v>
      </c>
      <c r="T3371" s="18">
        <f t="shared" si="211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 s="14">
        <v>426</v>
      </c>
      <c r="M3372" t="b">
        <v>1</v>
      </c>
      <c r="N3372" t="s">
        <v>8293</v>
      </c>
      <c r="O3372" s="9">
        <f t="shared" si="208"/>
        <v>125</v>
      </c>
      <c r="P3372" s="12">
        <f t="shared" si="209"/>
        <v>73.42</v>
      </c>
      <c r="Q3372" s="15" t="s">
        <v>8314</v>
      </c>
      <c r="R3372" t="s">
        <v>8359</v>
      </c>
      <c r="S3372" s="18">
        <f t="shared" si="210"/>
        <v>40961.057349537034</v>
      </c>
      <c r="T3372" s="18">
        <f t="shared" si="211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 s="14">
        <v>325</v>
      </c>
      <c r="M3373" t="b">
        <v>1</v>
      </c>
      <c r="N3373" t="s">
        <v>8293</v>
      </c>
      <c r="O3373" s="9">
        <f t="shared" si="208"/>
        <v>125</v>
      </c>
      <c r="P3373" s="12">
        <f t="shared" si="209"/>
        <v>385.04</v>
      </c>
      <c r="Q3373" s="15" t="s">
        <v>8314</v>
      </c>
      <c r="R3373" t="s">
        <v>8359</v>
      </c>
      <c r="S3373" s="18">
        <f t="shared" si="210"/>
        <v>42502.569120370375</v>
      </c>
      <c r="T3373" s="18">
        <f t="shared" si="211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 s="14">
        <v>34</v>
      </c>
      <c r="M3374" t="b">
        <v>1</v>
      </c>
      <c r="N3374" t="s">
        <v>8274</v>
      </c>
      <c r="O3374" s="9">
        <f t="shared" si="208"/>
        <v>125</v>
      </c>
      <c r="P3374" s="12">
        <f t="shared" si="209"/>
        <v>44.21</v>
      </c>
      <c r="Q3374" s="15" t="s">
        <v>8319</v>
      </c>
      <c r="R3374" t="s">
        <v>8352</v>
      </c>
      <c r="S3374" s="18">
        <f t="shared" si="210"/>
        <v>41270.954351851848</v>
      </c>
      <c r="T3374" s="18">
        <f t="shared" si="211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 s="14">
        <v>27</v>
      </c>
      <c r="M3375" t="b">
        <v>1</v>
      </c>
      <c r="N3375" t="s">
        <v>8277</v>
      </c>
      <c r="O3375" s="9">
        <f t="shared" si="208"/>
        <v>125</v>
      </c>
      <c r="P3375" s="12">
        <f t="shared" si="209"/>
        <v>27.78</v>
      </c>
      <c r="Q3375" s="15" t="s">
        <v>8319</v>
      </c>
      <c r="R3375" t="s">
        <v>8321</v>
      </c>
      <c r="S3375" s="18">
        <f t="shared" si="210"/>
        <v>41024.985972222225</v>
      </c>
      <c r="T3375" s="18">
        <f t="shared" si="211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 s="14">
        <v>11</v>
      </c>
      <c r="M3376" t="b">
        <v>1</v>
      </c>
      <c r="N3376" t="s">
        <v>8300</v>
      </c>
      <c r="O3376" s="9">
        <f t="shared" si="208"/>
        <v>125</v>
      </c>
      <c r="P3376" s="12">
        <f t="shared" si="209"/>
        <v>91</v>
      </c>
      <c r="Q3376" s="15" t="s">
        <v>8314</v>
      </c>
      <c r="R3376" t="s">
        <v>8341</v>
      </c>
      <c r="S3376" s="18">
        <f t="shared" si="210"/>
        <v>42319.035833333335</v>
      </c>
      <c r="T3376" s="18">
        <f t="shared" si="211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 s="14">
        <v>50</v>
      </c>
      <c r="M3377" t="b">
        <v>1</v>
      </c>
      <c r="N3377" t="s">
        <v>8303</v>
      </c>
      <c r="O3377" s="9">
        <f t="shared" si="208"/>
        <v>125</v>
      </c>
      <c r="P3377" s="12">
        <f t="shared" si="209"/>
        <v>75</v>
      </c>
      <c r="Q3377" s="15" t="s">
        <v>8343</v>
      </c>
      <c r="R3377" t="s">
        <v>8346</v>
      </c>
      <c r="S3377" s="18">
        <f t="shared" si="210"/>
        <v>42044.765960648147</v>
      </c>
      <c r="T3377" s="18">
        <f t="shared" si="211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 s="14">
        <v>84</v>
      </c>
      <c r="M3378" t="b">
        <v>1</v>
      </c>
      <c r="N3378" t="s">
        <v>8269</v>
      </c>
      <c r="O3378" s="9">
        <f t="shared" si="208"/>
        <v>125</v>
      </c>
      <c r="P3378" s="12">
        <f t="shared" si="209"/>
        <v>37.14</v>
      </c>
      <c r="Q3378" s="15" t="s">
        <v>8343</v>
      </c>
      <c r="R3378" t="s">
        <v>8344</v>
      </c>
      <c r="S3378" s="18">
        <f t="shared" si="210"/>
        <v>42270.582141203704</v>
      </c>
      <c r="T3378" s="18">
        <f t="shared" si="211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 s="14">
        <v>30</v>
      </c>
      <c r="M3379" t="b">
        <v>1</v>
      </c>
      <c r="N3379" t="s">
        <v>8269</v>
      </c>
      <c r="O3379" s="9">
        <f t="shared" si="208"/>
        <v>125</v>
      </c>
      <c r="P3379" s="12">
        <f t="shared" si="209"/>
        <v>50</v>
      </c>
      <c r="Q3379" s="15" t="s">
        <v>8343</v>
      </c>
      <c r="R3379" t="s">
        <v>8344</v>
      </c>
      <c r="S3379" s="18">
        <f t="shared" si="210"/>
        <v>42722.882361111115</v>
      </c>
      <c r="T3379" s="18">
        <f t="shared" si="211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 s="14">
        <v>45</v>
      </c>
      <c r="M3380" t="b">
        <v>1</v>
      </c>
      <c r="N3380" t="s">
        <v>8269</v>
      </c>
      <c r="O3380" s="9">
        <f t="shared" si="208"/>
        <v>125</v>
      </c>
      <c r="P3380" s="12">
        <f t="shared" si="209"/>
        <v>69.33</v>
      </c>
      <c r="Q3380" s="15" t="s">
        <v>8343</v>
      </c>
      <c r="R3380" t="s">
        <v>8344</v>
      </c>
      <c r="S3380" s="18">
        <f t="shared" si="210"/>
        <v>42052.949814814812</v>
      </c>
      <c r="T3380" s="18">
        <f t="shared" si="211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 s="14">
        <v>20</v>
      </c>
      <c r="M3381" t="b">
        <v>1</v>
      </c>
      <c r="N3381" t="s">
        <v>8263</v>
      </c>
      <c r="O3381" s="9">
        <f t="shared" si="208"/>
        <v>126</v>
      </c>
      <c r="P3381" s="12">
        <f t="shared" si="209"/>
        <v>31.5</v>
      </c>
      <c r="Q3381" s="15" t="s">
        <v>8310</v>
      </c>
      <c r="R3381" t="s">
        <v>8348</v>
      </c>
      <c r="S3381" s="18">
        <f t="shared" si="210"/>
        <v>42447.103518518517</v>
      </c>
      <c r="T3381" s="18">
        <f t="shared" si="211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 s="14">
        <v>21</v>
      </c>
      <c r="M3382" t="b">
        <v>1</v>
      </c>
      <c r="N3382" t="s">
        <v>8264</v>
      </c>
      <c r="O3382" s="9">
        <f t="shared" si="208"/>
        <v>126</v>
      </c>
      <c r="P3382" s="12">
        <f t="shared" si="209"/>
        <v>71.709999999999994</v>
      </c>
      <c r="Q3382" s="15" t="s">
        <v>8310</v>
      </c>
      <c r="R3382" t="s">
        <v>8349</v>
      </c>
      <c r="S3382" s="18">
        <f t="shared" si="210"/>
        <v>40779.125428240739</v>
      </c>
      <c r="T3382" s="18">
        <f t="shared" si="211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 s="14">
        <v>77</v>
      </c>
      <c r="M3383" t="b">
        <v>1</v>
      </c>
      <c r="N3383" t="s">
        <v>8267</v>
      </c>
      <c r="O3383" s="9">
        <f t="shared" si="208"/>
        <v>126</v>
      </c>
      <c r="P3383" s="12">
        <f t="shared" si="209"/>
        <v>57.08</v>
      </c>
      <c r="Q3383" s="15" t="s">
        <v>8310</v>
      </c>
      <c r="R3383" t="s">
        <v>8350</v>
      </c>
      <c r="S3383" s="18">
        <f t="shared" si="210"/>
        <v>41013.787569444445</v>
      </c>
      <c r="T3383" s="18">
        <f t="shared" si="211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 s="14">
        <v>71</v>
      </c>
      <c r="M3384" t="b">
        <v>1</v>
      </c>
      <c r="N3384" t="s">
        <v>8267</v>
      </c>
      <c r="O3384" s="9">
        <f t="shared" si="208"/>
        <v>126</v>
      </c>
      <c r="P3384" s="12">
        <f t="shared" si="209"/>
        <v>88.85</v>
      </c>
      <c r="Q3384" s="15" t="s">
        <v>8310</v>
      </c>
      <c r="R3384" t="s">
        <v>8350</v>
      </c>
      <c r="S3384" s="18">
        <f t="shared" si="210"/>
        <v>42549.076157407413</v>
      </c>
      <c r="T3384" s="18">
        <f t="shared" si="211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 s="14">
        <v>99</v>
      </c>
      <c r="M3385" t="b">
        <v>1</v>
      </c>
      <c r="N3385" t="s">
        <v>8271</v>
      </c>
      <c r="O3385" s="9">
        <f t="shared" si="208"/>
        <v>126</v>
      </c>
      <c r="P3385" s="12">
        <f t="shared" si="209"/>
        <v>190.45</v>
      </c>
      <c r="Q3385" s="15" t="s">
        <v>8314</v>
      </c>
      <c r="R3385" t="s">
        <v>8316</v>
      </c>
      <c r="S3385" s="18">
        <f t="shared" si="210"/>
        <v>42331.84574074074</v>
      </c>
      <c r="T3385" s="18">
        <f t="shared" si="211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 s="14">
        <v>71</v>
      </c>
      <c r="M3386" t="b">
        <v>1</v>
      </c>
      <c r="N3386" t="s">
        <v>8272</v>
      </c>
      <c r="O3386" s="9">
        <f t="shared" si="208"/>
        <v>126</v>
      </c>
      <c r="P3386" s="12">
        <f t="shared" si="209"/>
        <v>88.73</v>
      </c>
      <c r="Q3386" s="15" t="s">
        <v>8317</v>
      </c>
      <c r="R3386" t="s">
        <v>8351</v>
      </c>
      <c r="S3386" s="18">
        <f t="shared" si="210"/>
        <v>40879.795682870368</v>
      </c>
      <c r="T3386" s="18">
        <f t="shared" si="211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 s="14">
        <v>57</v>
      </c>
      <c r="M3387" t="b">
        <v>1</v>
      </c>
      <c r="N3387" t="s">
        <v>8272</v>
      </c>
      <c r="O3387" s="9">
        <f t="shared" si="208"/>
        <v>126</v>
      </c>
      <c r="P3387" s="12">
        <f t="shared" si="209"/>
        <v>187.19</v>
      </c>
      <c r="Q3387" s="15" t="s">
        <v>8317</v>
      </c>
      <c r="R3387" t="s">
        <v>8351</v>
      </c>
      <c r="S3387" s="18">
        <f t="shared" si="210"/>
        <v>42102.164583333331</v>
      </c>
      <c r="T3387" s="18">
        <f t="shared" si="211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 s="14">
        <v>103</v>
      </c>
      <c r="M3388" t="b">
        <v>1</v>
      </c>
      <c r="N3388" t="s">
        <v>8283</v>
      </c>
      <c r="O3388" s="9">
        <f t="shared" si="208"/>
        <v>126</v>
      </c>
      <c r="P3388" s="12">
        <f t="shared" si="209"/>
        <v>58.53</v>
      </c>
      <c r="Q3388" s="15" t="s">
        <v>8331</v>
      </c>
      <c r="R3388" t="s">
        <v>8336</v>
      </c>
      <c r="S3388" s="18">
        <f t="shared" si="210"/>
        <v>42089.477500000001</v>
      </c>
      <c r="T3388" s="18">
        <f t="shared" si="211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 s="14">
        <v>264</v>
      </c>
      <c r="M3389" t="b">
        <v>1</v>
      </c>
      <c r="N3389" t="s">
        <v>8272</v>
      </c>
      <c r="O3389" s="9">
        <f t="shared" si="208"/>
        <v>126</v>
      </c>
      <c r="P3389" s="12">
        <f t="shared" si="209"/>
        <v>28.63</v>
      </c>
      <c r="Q3389" s="15" t="s">
        <v>8317</v>
      </c>
      <c r="R3389" t="s">
        <v>8351</v>
      </c>
      <c r="S3389" s="18">
        <f t="shared" si="210"/>
        <v>41781.717268518521</v>
      </c>
      <c r="T3389" s="18">
        <f t="shared" si="211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 s="14">
        <v>147</v>
      </c>
      <c r="M3390" t="b">
        <v>1</v>
      </c>
      <c r="N3390" t="s">
        <v>8274</v>
      </c>
      <c r="O3390" s="9">
        <f t="shared" si="208"/>
        <v>126</v>
      </c>
      <c r="P3390" s="12">
        <f t="shared" si="209"/>
        <v>64.540000000000006</v>
      </c>
      <c r="Q3390" s="15" t="s">
        <v>8319</v>
      </c>
      <c r="R3390" t="s">
        <v>8352</v>
      </c>
      <c r="S3390" s="18">
        <f t="shared" si="210"/>
        <v>41924.996099537035</v>
      </c>
      <c r="T3390" s="18">
        <f t="shared" si="211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 s="14">
        <v>184</v>
      </c>
      <c r="M3391" t="b">
        <v>1</v>
      </c>
      <c r="N3391" t="s">
        <v>8274</v>
      </c>
      <c r="O3391" s="9">
        <f t="shared" si="208"/>
        <v>126</v>
      </c>
      <c r="P3391" s="12">
        <f t="shared" si="209"/>
        <v>61.7</v>
      </c>
      <c r="Q3391" s="15" t="s">
        <v>8319</v>
      </c>
      <c r="R3391" t="s">
        <v>8352</v>
      </c>
      <c r="S3391" s="18">
        <f t="shared" si="210"/>
        <v>41889.004317129627</v>
      </c>
      <c r="T3391" s="18">
        <f t="shared" si="211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 s="14">
        <v>4883</v>
      </c>
      <c r="M3392" t="b">
        <v>1</v>
      </c>
      <c r="N3392" t="s">
        <v>8293</v>
      </c>
      <c r="O3392" s="9">
        <f t="shared" si="208"/>
        <v>126</v>
      </c>
      <c r="P3392" s="12">
        <f t="shared" si="209"/>
        <v>64.569999999999993</v>
      </c>
      <c r="Q3392" s="15" t="s">
        <v>8314</v>
      </c>
      <c r="R3392" t="s">
        <v>8359</v>
      </c>
      <c r="S3392" s="18">
        <f t="shared" si="210"/>
        <v>41744.290868055556</v>
      </c>
      <c r="T3392" s="18">
        <f t="shared" si="211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 s="14">
        <v>79</v>
      </c>
      <c r="M3393" t="b">
        <v>1</v>
      </c>
      <c r="N3393" t="s">
        <v>8293</v>
      </c>
      <c r="O3393" s="9">
        <f t="shared" si="208"/>
        <v>126</v>
      </c>
      <c r="P3393" s="12">
        <f t="shared" si="209"/>
        <v>47.91</v>
      </c>
      <c r="Q3393" s="15" t="s">
        <v>8314</v>
      </c>
      <c r="R3393" t="s">
        <v>8359</v>
      </c>
      <c r="S3393" s="18">
        <f t="shared" si="210"/>
        <v>40215.919050925928</v>
      </c>
      <c r="T3393" s="18">
        <f t="shared" si="211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 s="14">
        <v>71</v>
      </c>
      <c r="M3394" t="b">
        <v>1</v>
      </c>
      <c r="N3394" t="s">
        <v>8274</v>
      </c>
      <c r="O3394" s="9">
        <f t="shared" ref="O3394:O3457" si="212">ROUND(E3394/D3394*100,0)</f>
        <v>126</v>
      </c>
      <c r="P3394" s="12">
        <f t="shared" si="209"/>
        <v>88.75</v>
      </c>
      <c r="Q3394" s="15" t="s">
        <v>8319</v>
      </c>
      <c r="R3394" t="s">
        <v>8352</v>
      </c>
      <c r="S3394" s="18">
        <f t="shared" si="210"/>
        <v>42096.633206018523</v>
      </c>
      <c r="T3394" s="18">
        <f t="shared" si="211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 s="14">
        <v>498</v>
      </c>
      <c r="M3395" t="b">
        <v>1</v>
      </c>
      <c r="N3395" t="s">
        <v>8295</v>
      </c>
      <c r="O3395" s="9">
        <f t="shared" si="212"/>
        <v>126</v>
      </c>
      <c r="P3395" s="12">
        <f t="shared" ref="P3395:P3458" si="213">IFERROR(ROUND(E3395/L3395,2),0)</f>
        <v>21.5</v>
      </c>
      <c r="Q3395" s="15" t="s">
        <v>8324</v>
      </c>
      <c r="R3395" t="s">
        <v>8356</v>
      </c>
      <c r="S3395" s="18">
        <f t="shared" ref="S3395:S3458" si="214">(((J3395/60)/60)/24)+DATE(1970,1,1)</f>
        <v>41724.881099537037</v>
      </c>
      <c r="T3395" s="18">
        <f t="shared" ref="T3395:T3458" si="215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 s="14">
        <v>372</v>
      </c>
      <c r="M3396" t="b">
        <v>1</v>
      </c>
      <c r="N3396" t="s">
        <v>8296</v>
      </c>
      <c r="O3396" s="9">
        <f t="shared" si="212"/>
        <v>126</v>
      </c>
      <c r="P3396" s="12">
        <f t="shared" si="213"/>
        <v>81.25</v>
      </c>
      <c r="Q3396" s="15" t="s">
        <v>8327</v>
      </c>
      <c r="R3396" t="s">
        <v>8347</v>
      </c>
      <c r="S3396" s="18">
        <f t="shared" si="214"/>
        <v>42052.666990740734</v>
      </c>
      <c r="T3396" s="18">
        <f t="shared" si="215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 s="14">
        <v>60</v>
      </c>
      <c r="M3397" t="b">
        <v>1</v>
      </c>
      <c r="N3397" t="s">
        <v>8298</v>
      </c>
      <c r="O3397" s="9">
        <f t="shared" si="212"/>
        <v>126</v>
      </c>
      <c r="P3397" s="12">
        <f t="shared" si="213"/>
        <v>84.08</v>
      </c>
      <c r="Q3397" s="15" t="s">
        <v>8319</v>
      </c>
      <c r="R3397" t="s">
        <v>8357</v>
      </c>
      <c r="S3397" s="18">
        <f t="shared" si="214"/>
        <v>41107.849143518521</v>
      </c>
      <c r="T3397" s="18">
        <f t="shared" si="215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 s="14">
        <v>93</v>
      </c>
      <c r="M3398" t="b">
        <v>1</v>
      </c>
      <c r="N3398" t="s">
        <v>8269</v>
      </c>
      <c r="O3398" s="9">
        <f t="shared" si="212"/>
        <v>126</v>
      </c>
      <c r="P3398" s="12">
        <f t="shared" si="213"/>
        <v>67.739999999999995</v>
      </c>
      <c r="Q3398" s="15" t="s">
        <v>8343</v>
      </c>
      <c r="R3398" t="s">
        <v>8344</v>
      </c>
      <c r="S3398" s="18">
        <f t="shared" si="214"/>
        <v>42154.873124999998</v>
      </c>
      <c r="T3398" s="18">
        <f t="shared" si="215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 s="14">
        <v>60</v>
      </c>
      <c r="M3399" t="b">
        <v>1</v>
      </c>
      <c r="N3399" t="s">
        <v>8269</v>
      </c>
      <c r="O3399" s="9">
        <f t="shared" si="212"/>
        <v>126</v>
      </c>
      <c r="P3399" s="12">
        <f t="shared" si="213"/>
        <v>62.88</v>
      </c>
      <c r="Q3399" s="15" t="s">
        <v>8343</v>
      </c>
      <c r="R3399" t="s">
        <v>8344</v>
      </c>
      <c r="S3399" s="18">
        <f t="shared" si="214"/>
        <v>41013.936562499999</v>
      </c>
      <c r="T3399" s="18">
        <f t="shared" si="215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 s="14">
        <v>94</v>
      </c>
      <c r="M3400" t="b">
        <v>1</v>
      </c>
      <c r="N3400" t="s">
        <v>8269</v>
      </c>
      <c r="O3400" s="9">
        <f t="shared" si="212"/>
        <v>126</v>
      </c>
      <c r="P3400" s="12">
        <f t="shared" si="213"/>
        <v>53.72</v>
      </c>
      <c r="Q3400" s="15" t="s">
        <v>8343</v>
      </c>
      <c r="R3400" t="s">
        <v>8344</v>
      </c>
      <c r="S3400" s="18">
        <f t="shared" si="214"/>
        <v>41829.795729166668</v>
      </c>
      <c r="T3400" s="18">
        <f t="shared" si="215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 s="14">
        <v>32</v>
      </c>
      <c r="M3401" t="b">
        <v>1</v>
      </c>
      <c r="N3401" t="s">
        <v>8269</v>
      </c>
      <c r="O3401" s="9">
        <f t="shared" si="212"/>
        <v>126</v>
      </c>
      <c r="P3401" s="12">
        <f t="shared" si="213"/>
        <v>78.5</v>
      </c>
      <c r="Q3401" s="15" t="s">
        <v>8343</v>
      </c>
      <c r="R3401" t="s">
        <v>8344</v>
      </c>
      <c r="S3401" s="18">
        <f t="shared" si="214"/>
        <v>42431.302002314813</v>
      </c>
      <c r="T3401" s="18">
        <f t="shared" si="215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 s="14">
        <v>49</v>
      </c>
      <c r="M3402" t="b">
        <v>1</v>
      </c>
      <c r="N3402" t="s">
        <v>8269</v>
      </c>
      <c r="O3402" s="9">
        <f t="shared" si="212"/>
        <v>126</v>
      </c>
      <c r="P3402" s="12">
        <f t="shared" si="213"/>
        <v>25.69</v>
      </c>
      <c r="Q3402" s="15" t="s">
        <v>8343</v>
      </c>
      <c r="R3402" t="s">
        <v>8344</v>
      </c>
      <c r="S3402" s="18">
        <f t="shared" si="214"/>
        <v>42608.36583333333</v>
      </c>
      <c r="T3402" s="18">
        <f t="shared" si="215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 s="14">
        <v>15</v>
      </c>
      <c r="M3403" t="b">
        <v>1</v>
      </c>
      <c r="N3403" t="s">
        <v>8269</v>
      </c>
      <c r="O3403" s="9">
        <f t="shared" si="212"/>
        <v>126</v>
      </c>
      <c r="P3403" s="12">
        <f t="shared" si="213"/>
        <v>147.33000000000001</v>
      </c>
      <c r="Q3403" s="15" t="s">
        <v>8343</v>
      </c>
      <c r="R3403" t="s">
        <v>8344</v>
      </c>
      <c r="S3403" s="18">
        <f t="shared" si="214"/>
        <v>42489.619525462964</v>
      </c>
      <c r="T3403" s="18">
        <f t="shared" si="215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 s="14">
        <v>36</v>
      </c>
      <c r="M3404" t="b">
        <v>1</v>
      </c>
      <c r="N3404" t="s">
        <v>8269</v>
      </c>
      <c r="O3404" s="9">
        <f t="shared" si="212"/>
        <v>126</v>
      </c>
      <c r="P3404" s="12">
        <f t="shared" si="213"/>
        <v>17.53</v>
      </c>
      <c r="Q3404" s="15" t="s">
        <v>8343</v>
      </c>
      <c r="R3404" t="s">
        <v>8344</v>
      </c>
      <c r="S3404" s="18">
        <f t="shared" si="214"/>
        <v>42480.479861111111</v>
      </c>
      <c r="T3404" s="18">
        <f t="shared" si="215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 s="14">
        <v>8</v>
      </c>
      <c r="M3405" t="b">
        <v>1</v>
      </c>
      <c r="N3405" t="s">
        <v>8269</v>
      </c>
      <c r="O3405" s="9">
        <f t="shared" si="212"/>
        <v>126</v>
      </c>
      <c r="P3405" s="12">
        <f t="shared" si="213"/>
        <v>78.88</v>
      </c>
      <c r="Q3405" s="15" t="s">
        <v>8343</v>
      </c>
      <c r="R3405" t="s">
        <v>8344</v>
      </c>
      <c r="S3405" s="18">
        <f t="shared" si="214"/>
        <v>42289.761192129634</v>
      </c>
      <c r="T3405" s="18">
        <f t="shared" si="215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 s="14">
        <v>36</v>
      </c>
      <c r="M3406" t="b">
        <v>1</v>
      </c>
      <c r="N3406" t="s">
        <v>8269</v>
      </c>
      <c r="O3406" s="9">
        <f t="shared" si="212"/>
        <v>126</v>
      </c>
      <c r="P3406" s="12">
        <f t="shared" si="213"/>
        <v>55.97</v>
      </c>
      <c r="Q3406" s="15" t="s">
        <v>8343</v>
      </c>
      <c r="R3406" t="s">
        <v>8344</v>
      </c>
      <c r="S3406" s="18">
        <f t="shared" si="214"/>
        <v>42592.066921296297</v>
      </c>
      <c r="T3406" s="18">
        <f t="shared" si="215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 s="14">
        <v>17</v>
      </c>
      <c r="M3407" t="b">
        <v>1</v>
      </c>
      <c r="N3407" t="s">
        <v>8269</v>
      </c>
      <c r="O3407" s="9">
        <f t="shared" si="212"/>
        <v>126</v>
      </c>
      <c r="P3407" s="12">
        <f t="shared" si="213"/>
        <v>74.12</v>
      </c>
      <c r="Q3407" s="15" t="s">
        <v>8343</v>
      </c>
      <c r="R3407" t="s">
        <v>8344</v>
      </c>
      <c r="S3407" s="18">
        <f t="shared" si="214"/>
        <v>41891.96503472222</v>
      </c>
      <c r="T3407" s="18">
        <f t="shared" si="215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 s="14">
        <v>36</v>
      </c>
      <c r="M3408" t="b">
        <v>1</v>
      </c>
      <c r="N3408" t="s">
        <v>8264</v>
      </c>
      <c r="O3408" s="9">
        <f t="shared" si="212"/>
        <v>127</v>
      </c>
      <c r="P3408" s="12">
        <f t="shared" si="213"/>
        <v>21.19</v>
      </c>
      <c r="Q3408" s="15" t="s">
        <v>8310</v>
      </c>
      <c r="R3408" t="s">
        <v>8349</v>
      </c>
      <c r="S3408" s="18">
        <f t="shared" si="214"/>
        <v>41663.569340277776</v>
      </c>
      <c r="T3408" s="18">
        <f t="shared" si="215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 s="14">
        <v>17</v>
      </c>
      <c r="M3409" t="b">
        <v>1</v>
      </c>
      <c r="N3409" t="s">
        <v>8264</v>
      </c>
      <c r="O3409" s="9">
        <f t="shared" si="212"/>
        <v>127</v>
      </c>
      <c r="P3409" s="12">
        <f t="shared" si="213"/>
        <v>37.409999999999997</v>
      </c>
      <c r="Q3409" s="15" t="s">
        <v>8310</v>
      </c>
      <c r="R3409" t="s">
        <v>8349</v>
      </c>
      <c r="S3409" s="18">
        <f t="shared" si="214"/>
        <v>40730.896354166667</v>
      </c>
      <c r="T3409" s="18">
        <f t="shared" si="215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 s="14">
        <v>41</v>
      </c>
      <c r="M3410" t="b">
        <v>1</v>
      </c>
      <c r="N3410" t="s">
        <v>8264</v>
      </c>
      <c r="O3410" s="9">
        <f t="shared" si="212"/>
        <v>127</v>
      </c>
      <c r="P3410" s="12">
        <f t="shared" si="213"/>
        <v>40.270000000000003</v>
      </c>
      <c r="Q3410" s="15" t="s">
        <v>8310</v>
      </c>
      <c r="R3410" t="s">
        <v>8349</v>
      </c>
      <c r="S3410" s="18">
        <f t="shared" si="214"/>
        <v>41724.776539351849</v>
      </c>
      <c r="T3410" s="18">
        <f t="shared" si="215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 s="14">
        <v>964</v>
      </c>
      <c r="M3411" t="b">
        <v>1</v>
      </c>
      <c r="N3411" t="s">
        <v>8267</v>
      </c>
      <c r="O3411" s="9">
        <f t="shared" si="212"/>
        <v>127</v>
      </c>
      <c r="P3411" s="12">
        <f t="shared" si="213"/>
        <v>44.91</v>
      </c>
      <c r="Q3411" s="15" t="s">
        <v>8310</v>
      </c>
      <c r="R3411" t="s">
        <v>8350</v>
      </c>
      <c r="S3411" s="18">
        <f t="shared" si="214"/>
        <v>42427.964745370366</v>
      </c>
      <c r="T3411" s="18">
        <f t="shared" si="215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 s="14">
        <v>55</v>
      </c>
      <c r="M3412" t="b">
        <v>1</v>
      </c>
      <c r="N3412" t="s">
        <v>8267</v>
      </c>
      <c r="O3412" s="9">
        <f t="shared" si="212"/>
        <v>127</v>
      </c>
      <c r="P3412" s="12">
        <f t="shared" si="213"/>
        <v>57.65</v>
      </c>
      <c r="Q3412" s="15" t="s">
        <v>8310</v>
      </c>
      <c r="R3412" t="s">
        <v>8350</v>
      </c>
      <c r="S3412" s="18">
        <f t="shared" si="214"/>
        <v>41099.742800925924</v>
      </c>
      <c r="T3412" s="18">
        <f t="shared" si="215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 s="14">
        <v>27</v>
      </c>
      <c r="M3413" t="b">
        <v>1</v>
      </c>
      <c r="N3413" t="s">
        <v>8271</v>
      </c>
      <c r="O3413" s="9">
        <f t="shared" si="212"/>
        <v>127</v>
      </c>
      <c r="P3413" s="12">
        <f t="shared" si="213"/>
        <v>1644</v>
      </c>
      <c r="Q3413" s="15" t="s">
        <v>8314</v>
      </c>
      <c r="R3413" t="s">
        <v>8316</v>
      </c>
      <c r="S3413" s="18">
        <f t="shared" si="214"/>
        <v>41891.693379629629</v>
      </c>
      <c r="T3413" s="18">
        <f t="shared" si="215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 s="14">
        <v>28</v>
      </c>
      <c r="M3414" t="b">
        <v>1</v>
      </c>
      <c r="N3414" t="s">
        <v>8274</v>
      </c>
      <c r="O3414" s="9">
        <f t="shared" si="212"/>
        <v>127</v>
      </c>
      <c r="P3414" s="12">
        <f t="shared" si="213"/>
        <v>45.46</v>
      </c>
      <c r="Q3414" s="15" t="s">
        <v>8319</v>
      </c>
      <c r="R3414" t="s">
        <v>8352</v>
      </c>
      <c r="S3414" s="18">
        <f t="shared" si="214"/>
        <v>40679.743067129632</v>
      </c>
      <c r="T3414" s="18">
        <f t="shared" si="215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 s="14">
        <v>82</v>
      </c>
      <c r="M3415" t="b">
        <v>1</v>
      </c>
      <c r="N3415" t="s">
        <v>8290</v>
      </c>
      <c r="O3415" s="9">
        <f t="shared" si="212"/>
        <v>127</v>
      </c>
      <c r="P3415" s="12">
        <f t="shared" si="213"/>
        <v>52.6</v>
      </c>
      <c r="Q3415" s="15" t="s">
        <v>8319</v>
      </c>
      <c r="R3415" t="s">
        <v>8355</v>
      </c>
      <c r="S3415" s="18">
        <f t="shared" si="214"/>
        <v>41682.0705787037</v>
      </c>
      <c r="T3415" s="18">
        <f t="shared" si="215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 s="14">
        <v>26</v>
      </c>
      <c r="M3416" t="b">
        <v>1</v>
      </c>
      <c r="N3416" t="s">
        <v>8277</v>
      </c>
      <c r="O3416" s="9">
        <f t="shared" si="212"/>
        <v>127</v>
      </c>
      <c r="P3416" s="12">
        <f t="shared" si="213"/>
        <v>48.85</v>
      </c>
      <c r="Q3416" s="15" t="s">
        <v>8319</v>
      </c>
      <c r="R3416" t="s">
        <v>8321</v>
      </c>
      <c r="S3416" s="18">
        <f t="shared" si="214"/>
        <v>41402.558819444443</v>
      </c>
      <c r="T3416" s="18">
        <f t="shared" si="215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 s="14">
        <v>205</v>
      </c>
      <c r="M3417" t="b">
        <v>1</v>
      </c>
      <c r="N3417" t="s">
        <v>8293</v>
      </c>
      <c r="O3417" s="9">
        <f t="shared" si="212"/>
        <v>127</v>
      </c>
      <c r="P3417" s="12">
        <f t="shared" si="213"/>
        <v>117.6</v>
      </c>
      <c r="Q3417" s="15" t="s">
        <v>8314</v>
      </c>
      <c r="R3417" t="s">
        <v>8359</v>
      </c>
      <c r="S3417" s="18">
        <f t="shared" si="214"/>
        <v>41863.429791666669</v>
      </c>
      <c r="T3417" s="18">
        <f t="shared" si="215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 s="14">
        <v>10</v>
      </c>
      <c r="M3418" t="b">
        <v>1</v>
      </c>
      <c r="N3418" t="s">
        <v>8293</v>
      </c>
      <c r="O3418" s="9">
        <f t="shared" si="212"/>
        <v>127</v>
      </c>
      <c r="P3418" s="12">
        <f t="shared" si="213"/>
        <v>62.8</v>
      </c>
      <c r="Q3418" s="15" t="s">
        <v>8314</v>
      </c>
      <c r="R3418" t="s">
        <v>8359</v>
      </c>
      <c r="S3418" s="18">
        <f t="shared" si="214"/>
        <v>42115.853888888887</v>
      </c>
      <c r="T3418" s="18">
        <f t="shared" si="215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 s="14">
        <v>90</v>
      </c>
      <c r="M3419" t="b">
        <v>1</v>
      </c>
      <c r="N3419" t="s">
        <v>8274</v>
      </c>
      <c r="O3419" s="9">
        <f t="shared" si="212"/>
        <v>127</v>
      </c>
      <c r="P3419" s="12">
        <f t="shared" si="213"/>
        <v>59.23</v>
      </c>
      <c r="Q3419" s="15" t="s">
        <v>8319</v>
      </c>
      <c r="R3419" t="s">
        <v>8352</v>
      </c>
      <c r="S3419" s="18">
        <f t="shared" si="214"/>
        <v>41495.692627314813</v>
      </c>
      <c r="T3419" s="18">
        <f t="shared" si="215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 s="14">
        <v>25</v>
      </c>
      <c r="M3420" t="b">
        <v>1</v>
      </c>
      <c r="N3420" t="s">
        <v>8301</v>
      </c>
      <c r="O3420" s="9">
        <f t="shared" si="212"/>
        <v>127</v>
      </c>
      <c r="P3420" s="12">
        <f t="shared" si="213"/>
        <v>50.88</v>
      </c>
      <c r="Q3420" s="15" t="s">
        <v>8343</v>
      </c>
      <c r="R3420" t="s">
        <v>8345</v>
      </c>
      <c r="S3420" s="18">
        <f t="shared" si="214"/>
        <v>42228.044664351852</v>
      </c>
      <c r="T3420" s="18">
        <f t="shared" si="215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 s="14">
        <v>329</v>
      </c>
      <c r="M3421" t="b">
        <v>1</v>
      </c>
      <c r="N3421" t="s">
        <v>8301</v>
      </c>
      <c r="O3421" s="9">
        <f t="shared" si="212"/>
        <v>127</v>
      </c>
      <c r="P3421" s="12">
        <f t="shared" si="213"/>
        <v>96.3</v>
      </c>
      <c r="Q3421" s="15" t="s">
        <v>8343</v>
      </c>
      <c r="R3421" t="s">
        <v>8345</v>
      </c>
      <c r="S3421" s="18">
        <f t="shared" si="214"/>
        <v>41466.785231481481</v>
      </c>
      <c r="T3421" s="18">
        <f t="shared" si="215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 s="14">
        <v>63</v>
      </c>
      <c r="M3422" t="b">
        <v>1</v>
      </c>
      <c r="N3422" t="s">
        <v>8269</v>
      </c>
      <c r="O3422" s="9">
        <f t="shared" si="212"/>
        <v>127</v>
      </c>
      <c r="P3422" s="12">
        <f t="shared" si="213"/>
        <v>80.73</v>
      </c>
      <c r="Q3422" s="15" t="s">
        <v>8343</v>
      </c>
      <c r="R3422" t="s">
        <v>8344</v>
      </c>
      <c r="S3422" s="18">
        <f t="shared" si="214"/>
        <v>41799.685902777775</v>
      </c>
      <c r="T3422" s="18">
        <f t="shared" si="215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 s="14">
        <v>183</v>
      </c>
      <c r="M3423" t="b">
        <v>1</v>
      </c>
      <c r="N3423" t="s">
        <v>8269</v>
      </c>
      <c r="O3423" s="9">
        <f t="shared" si="212"/>
        <v>127</v>
      </c>
      <c r="P3423" s="12">
        <f t="shared" si="213"/>
        <v>69.569999999999993</v>
      </c>
      <c r="Q3423" s="15" t="s">
        <v>8343</v>
      </c>
      <c r="R3423" t="s">
        <v>8344</v>
      </c>
      <c r="S3423" s="18">
        <f t="shared" si="214"/>
        <v>41871.755694444444</v>
      </c>
      <c r="T3423" s="18">
        <f t="shared" si="215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 s="14">
        <v>61</v>
      </c>
      <c r="M3424" t="b">
        <v>1</v>
      </c>
      <c r="N3424" t="s">
        <v>8269</v>
      </c>
      <c r="O3424" s="9">
        <f t="shared" si="212"/>
        <v>127</v>
      </c>
      <c r="P3424" s="12">
        <f t="shared" si="213"/>
        <v>72.95</v>
      </c>
      <c r="Q3424" s="15" t="s">
        <v>8343</v>
      </c>
      <c r="R3424" t="s">
        <v>8344</v>
      </c>
      <c r="S3424" s="18">
        <f t="shared" si="214"/>
        <v>42420.019097222219</v>
      </c>
      <c r="T3424" s="18">
        <f t="shared" si="215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 s="14">
        <v>28</v>
      </c>
      <c r="M3425" t="b">
        <v>1</v>
      </c>
      <c r="N3425" t="s">
        <v>8269</v>
      </c>
      <c r="O3425" s="9">
        <f t="shared" si="212"/>
        <v>127</v>
      </c>
      <c r="P3425" s="12">
        <f t="shared" si="213"/>
        <v>22.61</v>
      </c>
      <c r="Q3425" s="15" t="s">
        <v>8343</v>
      </c>
      <c r="R3425" t="s">
        <v>8344</v>
      </c>
      <c r="S3425" s="18">
        <f t="shared" si="214"/>
        <v>42503.539976851855</v>
      </c>
      <c r="T3425" s="18">
        <f t="shared" si="215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 s="14">
        <v>35</v>
      </c>
      <c r="M3426" t="b">
        <v>1</v>
      </c>
      <c r="N3426" t="s">
        <v>8269</v>
      </c>
      <c r="O3426" s="9">
        <f t="shared" si="212"/>
        <v>127</v>
      </c>
      <c r="P3426" s="12">
        <f t="shared" si="213"/>
        <v>72.709999999999994</v>
      </c>
      <c r="Q3426" s="15" t="s">
        <v>8343</v>
      </c>
      <c r="R3426" t="s">
        <v>8344</v>
      </c>
      <c r="S3426" s="18">
        <f t="shared" si="214"/>
        <v>41988.829942129625</v>
      </c>
      <c r="T3426" s="18">
        <f t="shared" si="215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 s="14">
        <v>15</v>
      </c>
      <c r="M3427" t="b">
        <v>1</v>
      </c>
      <c r="N3427" t="s">
        <v>8269</v>
      </c>
      <c r="O3427" s="9">
        <f t="shared" si="212"/>
        <v>127</v>
      </c>
      <c r="P3427" s="12">
        <f t="shared" si="213"/>
        <v>25.4</v>
      </c>
      <c r="Q3427" s="15" t="s">
        <v>8343</v>
      </c>
      <c r="R3427" t="s">
        <v>8344</v>
      </c>
      <c r="S3427" s="18">
        <f t="shared" si="214"/>
        <v>42401.945219907408</v>
      </c>
      <c r="T3427" s="18">
        <f t="shared" si="215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 s="14">
        <v>119</v>
      </c>
      <c r="M3428" t="b">
        <v>1</v>
      </c>
      <c r="N3428" t="s">
        <v>8263</v>
      </c>
      <c r="O3428" s="9">
        <f t="shared" si="212"/>
        <v>128</v>
      </c>
      <c r="P3428" s="12">
        <f t="shared" si="213"/>
        <v>118.34</v>
      </c>
      <c r="Q3428" s="15" t="s">
        <v>8310</v>
      </c>
      <c r="R3428" t="s">
        <v>8348</v>
      </c>
      <c r="S3428" s="18">
        <f t="shared" si="214"/>
        <v>42196.928668981483</v>
      </c>
      <c r="T3428" s="18">
        <f t="shared" si="215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 s="14">
        <v>65</v>
      </c>
      <c r="M3429" t="b">
        <v>1</v>
      </c>
      <c r="N3429" t="s">
        <v>8264</v>
      </c>
      <c r="O3429" s="9">
        <f t="shared" si="212"/>
        <v>128</v>
      </c>
      <c r="P3429" s="12">
        <f t="shared" si="213"/>
        <v>117.92</v>
      </c>
      <c r="Q3429" s="15" t="s">
        <v>8310</v>
      </c>
      <c r="R3429" t="s">
        <v>8349</v>
      </c>
      <c r="S3429" s="18">
        <f t="shared" si="214"/>
        <v>40505.131168981483</v>
      </c>
      <c r="T3429" s="18">
        <f t="shared" si="215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 s="14">
        <v>7</v>
      </c>
      <c r="M3430" t="b">
        <v>1</v>
      </c>
      <c r="N3430" t="s">
        <v>8267</v>
      </c>
      <c r="O3430" s="9">
        <f t="shared" si="212"/>
        <v>128</v>
      </c>
      <c r="P3430" s="12">
        <f t="shared" si="213"/>
        <v>183.29</v>
      </c>
      <c r="Q3430" s="15" t="s">
        <v>8310</v>
      </c>
      <c r="R3430" t="s">
        <v>8350</v>
      </c>
      <c r="S3430" s="18">
        <f t="shared" si="214"/>
        <v>42113.981446759266</v>
      </c>
      <c r="T3430" s="18">
        <f t="shared" si="215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 s="14">
        <v>26</v>
      </c>
      <c r="M3431" t="b">
        <v>1</v>
      </c>
      <c r="N3431" t="s">
        <v>8272</v>
      </c>
      <c r="O3431" s="9">
        <f t="shared" si="212"/>
        <v>128</v>
      </c>
      <c r="P3431" s="12">
        <f t="shared" si="213"/>
        <v>492.31</v>
      </c>
      <c r="Q3431" s="15" t="s">
        <v>8317</v>
      </c>
      <c r="R3431" t="s">
        <v>8351</v>
      </c>
      <c r="S3431" s="18">
        <f t="shared" si="214"/>
        <v>42019.590173611112</v>
      </c>
      <c r="T3431" s="18">
        <f t="shared" si="215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 s="14">
        <v>30</v>
      </c>
      <c r="M3432" t="b">
        <v>1</v>
      </c>
      <c r="N3432" t="s">
        <v>8278</v>
      </c>
      <c r="O3432" s="9">
        <f t="shared" si="212"/>
        <v>128</v>
      </c>
      <c r="P3432" s="12">
        <f t="shared" si="213"/>
        <v>21.37</v>
      </c>
      <c r="Q3432" s="15" t="s">
        <v>8319</v>
      </c>
      <c r="R3432" t="s">
        <v>8354</v>
      </c>
      <c r="S3432" s="18">
        <f t="shared" si="214"/>
        <v>42692.109328703707</v>
      </c>
      <c r="T3432" s="18">
        <f t="shared" si="215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 s="14">
        <v>59</v>
      </c>
      <c r="M3433" t="b">
        <v>1</v>
      </c>
      <c r="N3433" t="s">
        <v>8290</v>
      </c>
      <c r="O3433" s="9">
        <f t="shared" si="212"/>
        <v>128</v>
      </c>
      <c r="P3433" s="12">
        <f t="shared" si="213"/>
        <v>45.59</v>
      </c>
      <c r="Q3433" s="15" t="s">
        <v>8319</v>
      </c>
      <c r="R3433" t="s">
        <v>8355</v>
      </c>
      <c r="S3433" s="18">
        <f t="shared" si="214"/>
        <v>42039.878379629634</v>
      </c>
      <c r="T3433" s="18">
        <f t="shared" si="215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 s="14">
        <v>263</v>
      </c>
      <c r="M3434" t="b">
        <v>1</v>
      </c>
      <c r="N3434" t="s">
        <v>8293</v>
      </c>
      <c r="O3434" s="9">
        <f t="shared" si="212"/>
        <v>128</v>
      </c>
      <c r="P3434" s="12">
        <f t="shared" si="213"/>
        <v>244.12</v>
      </c>
      <c r="Q3434" s="15" t="s">
        <v>8314</v>
      </c>
      <c r="R3434" t="s">
        <v>8359</v>
      </c>
      <c r="S3434" s="18">
        <f t="shared" si="214"/>
        <v>42340.972118055557</v>
      </c>
      <c r="T3434" s="18">
        <f t="shared" si="215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 s="14">
        <v>426</v>
      </c>
      <c r="M3435" t="b">
        <v>1</v>
      </c>
      <c r="N3435" t="s">
        <v>8295</v>
      </c>
      <c r="O3435" s="9">
        <f t="shared" si="212"/>
        <v>128</v>
      </c>
      <c r="P3435" s="12">
        <f t="shared" si="213"/>
        <v>75.13</v>
      </c>
      <c r="Q3435" s="15" t="s">
        <v>8324</v>
      </c>
      <c r="R3435" t="s">
        <v>8356</v>
      </c>
      <c r="S3435" s="18">
        <f t="shared" si="214"/>
        <v>41572.958495370374</v>
      </c>
      <c r="T3435" s="18">
        <f t="shared" si="215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 s="14">
        <v>17</v>
      </c>
      <c r="M3436" t="b">
        <v>1</v>
      </c>
      <c r="N3436" t="s">
        <v>8277</v>
      </c>
      <c r="O3436" s="9">
        <f t="shared" si="212"/>
        <v>128</v>
      </c>
      <c r="P3436" s="12">
        <f t="shared" si="213"/>
        <v>37.65</v>
      </c>
      <c r="Q3436" s="15" t="s">
        <v>8319</v>
      </c>
      <c r="R3436" t="s">
        <v>8321</v>
      </c>
      <c r="S3436" s="18">
        <f t="shared" si="214"/>
        <v>40893.992962962962</v>
      </c>
      <c r="T3436" s="18">
        <f t="shared" si="215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 s="14">
        <v>79</v>
      </c>
      <c r="M3437" t="b">
        <v>1</v>
      </c>
      <c r="N3437" t="s">
        <v>8277</v>
      </c>
      <c r="O3437" s="9">
        <f t="shared" si="212"/>
        <v>128</v>
      </c>
      <c r="P3437" s="12">
        <f t="shared" si="213"/>
        <v>129.11000000000001</v>
      </c>
      <c r="Q3437" s="15" t="s">
        <v>8319</v>
      </c>
      <c r="R3437" t="s">
        <v>8321</v>
      </c>
      <c r="S3437" s="18">
        <f t="shared" si="214"/>
        <v>41257.950381944444</v>
      </c>
      <c r="T3437" s="18">
        <f t="shared" si="215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 s="14">
        <v>42</v>
      </c>
      <c r="M3438" t="b">
        <v>1</v>
      </c>
      <c r="N3438" t="s">
        <v>8277</v>
      </c>
      <c r="O3438" s="9">
        <f t="shared" si="212"/>
        <v>128</v>
      </c>
      <c r="P3438" s="12">
        <f t="shared" si="213"/>
        <v>45.55</v>
      </c>
      <c r="Q3438" s="15" t="s">
        <v>8319</v>
      </c>
      <c r="R3438" t="s">
        <v>8321</v>
      </c>
      <c r="S3438" s="18">
        <f t="shared" si="214"/>
        <v>41036.946469907409</v>
      </c>
      <c r="T3438" s="18">
        <f t="shared" si="215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 s="14">
        <v>100</v>
      </c>
      <c r="M3439" t="b">
        <v>1</v>
      </c>
      <c r="N3439" t="s">
        <v>8299</v>
      </c>
      <c r="O3439" s="9">
        <f t="shared" si="212"/>
        <v>128</v>
      </c>
      <c r="P3439" s="12">
        <f t="shared" si="213"/>
        <v>63.87</v>
      </c>
      <c r="Q3439" s="15" t="s">
        <v>8314</v>
      </c>
      <c r="R3439" t="s">
        <v>8340</v>
      </c>
      <c r="S3439" s="18">
        <f t="shared" si="214"/>
        <v>42108.538449074069</v>
      </c>
      <c r="T3439" s="18">
        <f t="shared" si="215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 s="14">
        <v>141</v>
      </c>
      <c r="M3440" t="b">
        <v>1</v>
      </c>
      <c r="N3440" t="s">
        <v>8269</v>
      </c>
      <c r="O3440" s="9">
        <f t="shared" si="212"/>
        <v>128</v>
      </c>
      <c r="P3440" s="12">
        <f t="shared" si="213"/>
        <v>90.74</v>
      </c>
      <c r="Q3440" s="15" t="s">
        <v>8343</v>
      </c>
      <c r="R3440" t="s">
        <v>8344</v>
      </c>
      <c r="S3440" s="18">
        <f t="shared" si="214"/>
        <v>42158.065694444449</v>
      </c>
      <c r="T3440" s="18">
        <f t="shared" si="215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 s="14">
        <v>96</v>
      </c>
      <c r="M3441" t="b">
        <v>1</v>
      </c>
      <c r="N3441" t="s">
        <v>8269</v>
      </c>
      <c r="O3441" s="9">
        <f t="shared" si="212"/>
        <v>128</v>
      </c>
      <c r="P3441" s="12">
        <f t="shared" si="213"/>
        <v>37.21</v>
      </c>
      <c r="Q3441" s="15" t="s">
        <v>8343</v>
      </c>
      <c r="R3441" t="s">
        <v>8344</v>
      </c>
      <c r="S3441" s="18">
        <f t="shared" si="214"/>
        <v>42693.742604166662</v>
      </c>
      <c r="T3441" s="18">
        <f t="shared" si="215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 s="14">
        <v>34</v>
      </c>
      <c r="M3442" t="b">
        <v>1</v>
      </c>
      <c r="N3442" t="s">
        <v>8303</v>
      </c>
      <c r="O3442" s="9">
        <f t="shared" si="212"/>
        <v>128</v>
      </c>
      <c r="P3442" s="12">
        <f t="shared" si="213"/>
        <v>37.65</v>
      </c>
      <c r="Q3442" s="15" t="s">
        <v>8343</v>
      </c>
      <c r="R3442" t="s">
        <v>8346</v>
      </c>
      <c r="S3442" s="18">
        <f t="shared" si="214"/>
        <v>41912.650729166664</v>
      </c>
      <c r="T3442" s="18">
        <f t="shared" si="215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 s="14">
        <v>37</v>
      </c>
      <c r="M3443" t="b">
        <v>1</v>
      </c>
      <c r="N3443" t="s">
        <v>8301</v>
      </c>
      <c r="O3443" s="9">
        <f t="shared" si="212"/>
        <v>128</v>
      </c>
      <c r="P3443" s="12">
        <f t="shared" si="213"/>
        <v>51.89</v>
      </c>
      <c r="Q3443" s="15" t="s">
        <v>8343</v>
      </c>
      <c r="R3443" t="s">
        <v>8345</v>
      </c>
      <c r="S3443" s="18">
        <f t="shared" si="214"/>
        <v>42253.688043981485</v>
      </c>
      <c r="T3443" s="18">
        <f t="shared" si="215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 s="14">
        <v>22</v>
      </c>
      <c r="M3444" t="b">
        <v>0</v>
      </c>
      <c r="N3444" t="s">
        <v>8269</v>
      </c>
      <c r="O3444" s="9">
        <f t="shared" si="212"/>
        <v>128</v>
      </c>
      <c r="P3444" s="12">
        <f t="shared" si="213"/>
        <v>29.05</v>
      </c>
      <c r="Q3444" s="15" t="s">
        <v>8343</v>
      </c>
      <c r="R3444" t="s">
        <v>8344</v>
      </c>
      <c r="S3444" s="18">
        <f t="shared" si="214"/>
        <v>42789.462430555555</v>
      </c>
      <c r="T3444" s="18">
        <f t="shared" si="215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 s="14">
        <v>50</v>
      </c>
      <c r="M3445" t="b">
        <v>1</v>
      </c>
      <c r="N3445" t="s">
        <v>8269</v>
      </c>
      <c r="O3445" s="9">
        <f t="shared" si="212"/>
        <v>128</v>
      </c>
      <c r="P3445" s="12">
        <f t="shared" si="213"/>
        <v>57.52</v>
      </c>
      <c r="Q3445" s="15" t="s">
        <v>8343</v>
      </c>
      <c r="R3445" t="s">
        <v>8344</v>
      </c>
      <c r="S3445" s="18">
        <f t="shared" si="214"/>
        <v>42590.472685185188</v>
      </c>
      <c r="T3445" s="18">
        <f t="shared" si="215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 s="14">
        <v>176</v>
      </c>
      <c r="M3446" t="b">
        <v>1</v>
      </c>
      <c r="N3446" t="s">
        <v>8269</v>
      </c>
      <c r="O3446" s="9">
        <f t="shared" si="212"/>
        <v>128</v>
      </c>
      <c r="P3446" s="12">
        <f t="shared" si="213"/>
        <v>72.760000000000005</v>
      </c>
      <c r="Q3446" s="15" t="s">
        <v>8343</v>
      </c>
      <c r="R3446" t="s">
        <v>8344</v>
      </c>
      <c r="S3446" s="18">
        <f t="shared" si="214"/>
        <v>42144.573807870373</v>
      </c>
      <c r="T3446" s="18">
        <f t="shared" si="215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 s="14">
        <v>42</v>
      </c>
      <c r="M3447" t="b">
        <v>1</v>
      </c>
      <c r="N3447" t="s">
        <v>8269</v>
      </c>
      <c r="O3447" s="9">
        <f t="shared" si="212"/>
        <v>128</v>
      </c>
      <c r="P3447" s="12">
        <f t="shared" si="213"/>
        <v>60.95</v>
      </c>
      <c r="Q3447" s="15" t="s">
        <v>8343</v>
      </c>
      <c r="R3447" t="s">
        <v>8344</v>
      </c>
      <c r="S3447" s="18">
        <f t="shared" si="214"/>
        <v>42590.90425925926</v>
      </c>
      <c r="T3447" s="18">
        <f t="shared" si="215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 s="14">
        <v>14</v>
      </c>
      <c r="M3448" t="b">
        <v>1</v>
      </c>
      <c r="N3448" t="s">
        <v>8269</v>
      </c>
      <c r="O3448" s="9">
        <f t="shared" si="212"/>
        <v>128</v>
      </c>
      <c r="P3448" s="12">
        <f t="shared" si="213"/>
        <v>27.5</v>
      </c>
      <c r="Q3448" s="15" t="s">
        <v>8343</v>
      </c>
      <c r="R3448" t="s">
        <v>8344</v>
      </c>
      <c r="S3448" s="18">
        <f t="shared" si="214"/>
        <v>42535.97865740741</v>
      </c>
      <c r="T3448" s="18">
        <f t="shared" si="215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 s="14">
        <v>56</v>
      </c>
      <c r="M3449" t="b">
        <v>1</v>
      </c>
      <c r="N3449" t="s">
        <v>8269</v>
      </c>
      <c r="O3449" s="9">
        <f t="shared" si="212"/>
        <v>128</v>
      </c>
      <c r="P3449" s="12">
        <f t="shared" si="213"/>
        <v>34.25</v>
      </c>
      <c r="Q3449" s="15" t="s">
        <v>8343</v>
      </c>
      <c r="R3449" t="s">
        <v>8344</v>
      </c>
      <c r="S3449" s="18">
        <f t="shared" si="214"/>
        <v>41781.855092592588</v>
      </c>
      <c r="T3449" s="18">
        <f t="shared" si="215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 s="14">
        <v>66</v>
      </c>
      <c r="M3450" t="b">
        <v>1</v>
      </c>
      <c r="N3450" t="s">
        <v>8269</v>
      </c>
      <c r="O3450" s="9">
        <f t="shared" si="212"/>
        <v>128</v>
      </c>
      <c r="P3450" s="12">
        <f t="shared" si="213"/>
        <v>38.71</v>
      </c>
      <c r="Q3450" s="15" t="s">
        <v>8343</v>
      </c>
      <c r="R3450" t="s">
        <v>8344</v>
      </c>
      <c r="S3450" s="18">
        <f t="shared" si="214"/>
        <v>42149.940416666665</v>
      </c>
      <c r="T3450" s="18">
        <f t="shared" si="215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 s="14">
        <v>27</v>
      </c>
      <c r="M3451" t="b">
        <v>1</v>
      </c>
      <c r="N3451" t="s">
        <v>8269</v>
      </c>
      <c r="O3451" s="9">
        <f t="shared" si="212"/>
        <v>128</v>
      </c>
      <c r="P3451" s="12">
        <f t="shared" si="213"/>
        <v>47.22</v>
      </c>
      <c r="Q3451" s="15" t="s">
        <v>8343</v>
      </c>
      <c r="R3451" t="s">
        <v>8344</v>
      </c>
      <c r="S3451" s="18">
        <f t="shared" si="214"/>
        <v>42443.802361111113</v>
      </c>
      <c r="T3451" s="18">
        <f t="shared" si="215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 s="14">
        <v>26</v>
      </c>
      <c r="M3452" t="b">
        <v>1</v>
      </c>
      <c r="N3452" t="s">
        <v>8269</v>
      </c>
      <c r="O3452" s="9">
        <f t="shared" si="212"/>
        <v>128</v>
      </c>
      <c r="P3452" s="12">
        <f t="shared" si="213"/>
        <v>49.23</v>
      </c>
      <c r="Q3452" s="15" t="s">
        <v>8343</v>
      </c>
      <c r="R3452" t="s">
        <v>8344</v>
      </c>
      <c r="S3452" s="18">
        <f t="shared" si="214"/>
        <v>42521.654328703706</v>
      </c>
      <c r="T3452" s="18">
        <f t="shared" si="215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 s="14">
        <v>83</v>
      </c>
      <c r="M3453" t="b">
        <v>1</v>
      </c>
      <c r="N3453" t="s">
        <v>8269</v>
      </c>
      <c r="O3453" s="9">
        <f t="shared" si="212"/>
        <v>128</v>
      </c>
      <c r="P3453" s="12">
        <f t="shared" si="213"/>
        <v>30.95</v>
      </c>
      <c r="Q3453" s="15" t="s">
        <v>8343</v>
      </c>
      <c r="R3453" t="s">
        <v>8344</v>
      </c>
      <c r="S3453" s="18">
        <f t="shared" si="214"/>
        <v>42571.420601851853</v>
      </c>
      <c r="T3453" s="18">
        <f t="shared" si="215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 s="14">
        <v>62</v>
      </c>
      <c r="M3454" t="b">
        <v>1</v>
      </c>
      <c r="N3454" t="s">
        <v>8269</v>
      </c>
      <c r="O3454" s="9">
        <f t="shared" si="212"/>
        <v>128</v>
      </c>
      <c r="P3454" s="12">
        <f t="shared" si="213"/>
        <v>82.26</v>
      </c>
      <c r="Q3454" s="15" t="s">
        <v>8343</v>
      </c>
      <c r="R3454" t="s">
        <v>8344</v>
      </c>
      <c r="S3454" s="18">
        <f t="shared" si="214"/>
        <v>42125.647534722222</v>
      </c>
      <c r="T3454" s="18">
        <f t="shared" si="215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 s="14">
        <v>274</v>
      </c>
      <c r="M3455" t="b">
        <v>1</v>
      </c>
      <c r="N3455" t="s">
        <v>8269</v>
      </c>
      <c r="O3455" s="9">
        <f t="shared" si="212"/>
        <v>128</v>
      </c>
      <c r="P3455" s="12">
        <f t="shared" si="213"/>
        <v>186.8</v>
      </c>
      <c r="Q3455" s="15" t="s">
        <v>8343</v>
      </c>
      <c r="R3455" t="s">
        <v>8344</v>
      </c>
      <c r="S3455" s="18">
        <f t="shared" si="214"/>
        <v>42020.700567129628</v>
      </c>
      <c r="T3455" s="18">
        <f t="shared" si="215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 s="14">
        <v>86</v>
      </c>
      <c r="M3456" t="b">
        <v>1</v>
      </c>
      <c r="N3456" t="s">
        <v>8263</v>
      </c>
      <c r="O3456" s="9">
        <f t="shared" si="212"/>
        <v>129</v>
      </c>
      <c r="P3456" s="12">
        <f t="shared" si="213"/>
        <v>128.94999999999999</v>
      </c>
      <c r="Q3456" s="15" t="s">
        <v>8310</v>
      </c>
      <c r="R3456" t="s">
        <v>8348</v>
      </c>
      <c r="S3456" s="18">
        <f t="shared" si="214"/>
        <v>42496.968935185185</v>
      </c>
      <c r="T3456" s="18">
        <f t="shared" si="215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 s="14">
        <v>83</v>
      </c>
      <c r="M3457" t="b">
        <v>1</v>
      </c>
      <c r="N3457" t="s">
        <v>8283</v>
      </c>
      <c r="O3457" s="9">
        <f t="shared" si="212"/>
        <v>129</v>
      </c>
      <c r="P3457" s="12">
        <f t="shared" si="213"/>
        <v>38.869999999999997</v>
      </c>
      <c r="Q3457" s="15" t="s">
        <v>8331</v>
      </c>
      <c r="R3457" t="s">
        <v>8336</v>
      </c>
      <c r="S3457" s="18">
        <f t="shared" si="214"/>
        <v>42318.950173611112</v>
      </c>
      <c r="T3457" s="18">
        <f t="shared" si="215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 s="14">
        <v>259</v>
      </c>
      <c r="M3458" t="b">
        <v>1</v>
      </c>
      <c r="N3458" t="s">
        <v>8277</v>
      </c>
      <c r="O3458" s="9">
        <f t="shared" ref="O3458:O3521" si="216">ROUND(E3458/D3458*100,0)</f>
        <v>129</v>
      </c>
      <c r="P3458" s="12">
        <f t="shared" si="213"/>
        <v>99.38</v>
      </c>
      <c r="Q3458" s="15" t="s">
        <v>8319</v>
      </c>
      <c r="R3458" t="s">
        <v>8321</v>
      </c>
      <c r="S3458" s="18">
        <f t="shared" si="214"/>
        <v>41348.168287037035</v>
      </c>
      <c r="T3458" s="18">
        <f t="shared" si="215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 s="14">
        <v>3</v>
      </c>
      <c r="M3459" t="b">
        <v>1</v>
      </c>
      <c r="N3459" t="s">
        <v>8303</v>
      </c>
      <c r="O3459" s="9">
        <f t="shared" si="216"/>
        <v>129</v>
      </c>
      <c r="P3459" s="12">
        <f t="shared" ref="P3459:P3522" si="217">IFERROR(ROUND(E3459/L3459,2),0)</f>
        <v>43</v>
      </c>
      <c r="Q3459" s="15" t="s">
        <v>8343</v>
      </c>
      <c r="R3459" t="s">
        <v>8346</v>
      </c>
      <c r="S3459" s="18">
        <f t="shared" ref="S3459:S3522" si="218">(((J3459/60)/60)/24)+DATE(1970,1,1)</f>
        <v>41877.886620370373</v>
      </c>
      <c r="T3459" s="18">
        <f t="shared" ref="T3459:T3522" si="219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 s="14">
        <v>16</v>
      </c>
      <c r="M3460" t="b">
        <v>1</v>
      </c>
      <c r="N3460" t="s">
        <v>8269</v>
      </c>
      <c r="O3460" s="9">
        <f t="shared" si="216"/>
        <v>129</v>
      </c>
      <c r="P3460" s="12">
        <f t="shared" si="217"/>
        <v>60.69</v>
      </c>
      <c r="Q3460" s="15" t="s">
        <v>8343</v>
      </c>
      <c r="R3460" t="s">
        <v>8344</v>
      </c>
      <c r="S3460" s="18">
        <f t="shared" si="218"/>
        <v>41922.640590277777</v>
      </c>
      <c r="T3460" s="18">
        <f t="shared" si="219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 s="14">
        <v>97</v>
      </c>
      <c r="M3461" t="b">
        <v>1</v>
      </c>
      <c r="N3461" t="s">
        <v>8301</v>
      </c>
      <c r="O3461" s="9">
        <f t="shared" si="216"/>
        <v>129</v>
      </c>
      <c r="P3461" s="12">
        <f t="shared" si="217"/>
        <v>53.16</v>
      </c>
      <c r="Q3461" s="15" t="s">
        <v>8343</v>
      </c>
      <c r="R3461" t="s">
        <v>8345</v>
      </c>
      <c r="S3461" s="18">
        <f t="shared" si="218"/>
        <v>42225.559675925921</v>
      </c>
      <c r="T3461" s="18">
        <f t="shared" si="219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 s="14">
        <v>16</v>
      </c>
      <c r="M3462" t="b">
        <v>1</v>
      </c>
      <c r="N3462" t="s">
        <v>8269</v>
      </c>
      <c r="O3462" s="9">
        <f t="shared" si="216"/>
        <v>129</v>
      </c>
      <c r="P3462" s="12">
        <f t="shared" si="217"/>
        <v>64.38</v>
      </c>
      <c r="Q3462" s="15" t="s">
        <v>8343</v>
      </c>
      <c r="R3462" t="s">
        <v>8344</v>
      </c>
      <c r="S3462" s="18">
        <f t="shared" si="218"/>
        <v>41876.815787037034</v>
      </c>
      <c r="T3462" s="18">
        <f t="shared" si="219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 s="14">
        <v>14</v>
      </c>
      <c r="M3463" t="b">
        <v>1</v>
      </c>
      <c r="N3463" t="s">
        <v>8269</v>
      </c>
      <c r="O3463" s="9">
        <f t="shared" si="216"/>
        <v>129</v>
      </c>
      <c r="P3463" s="12">
        <f t="shared" si="217"/>
        <v>30.71</v>
      </c>
      <c r="Q3463" s="15" t="s">
        <v>8343</v>
      </c>
      <c r="R3463" t="s">
        <v>8344</v>
      </c>
      <c r="S3463" s="18">
        <f t="shared" si="218"/>
        <v>42309.191307870366</v>
      </c>
      <c r="T3463" s="18">
        <f t="shared" si="219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 s="14">
        <v>24</v>
      </c>
      <c r="M3464" t="b">
        <v>1</v>
      </c>
      <c r="N3464" t="s">
        <v>8303</v>
      </c>
      <c r="O3464" s="9">
        <f t="shared" si="216"/>
        <v>129</v>
      </c>
      <c r="P3464" s="12">
        <f t="shared" si="217"/>
        <v>64.459999999999994</v>
      </c>
      <c r="Q3464" s="15" t="s">
        <v>8343</v>
      </c>
      <c r="R3464" t="s">
        <v>8346</v>
      </c>
      <c r="S3464" s="18">
        <f t="shared" si="218"/>
        <v>42420.140277777777</v>
      </c>
      <c r="T3464" s="18">
        <f t="shared" si="219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 s="14">
        <v>68</v>
      </c>
      <c r="M3465" t="b">
        <v>1</v>
      </c>
      <c r="N3465" t="s">
        <v>8263</v>
      </c>
      <c r="O3465" s="9">
        <f t="shared" si="216"/>
        <v>130</v>
      </c>
      <c r="P3465" s="12">
        <f t="shared" si="217"/>
        <v>49.88</v>
      </c>
      <c r="Q3465" s="15" t="s">
        <v>8310</v>
      </c>
      <c r="R3465" t="s">
        <v>8348</v>
      </c>
      <c r="S3465" s="18">
        <f t="shared" si="218"/>
        <v>41841.321770833332</v>
      </c>
      <c r="T3465" s="18">
        <f t="shared" si="219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 s="14">
        <v>189</v>
      </c>
      <c r="M3466" t="b">
        <v>1</v>
      </c>
      <c r="N3466" t="s">
        <v>8267</v>
      </c>
      <c r="O3466" s="9">
        <f t="shared" si="216"/>
        <v>130</v>
      </c>
      <c r="P3466" s="12">
        <f t="shared" si="217"/>
        <v>51.72</v>
      </c>
      <c r="Q3466" s="15" t="s">
        <v>8310</v>
      </c>
      <c r="R3466" t="s">
        <v>8350</v>
      </c>
      <c r="S3466" s="18">
        <f t="shared" si="218"/>
        <v>40948.630196759259</v>
      </c>
      <c r="T3466" s="18">
        <f t="shared" si="219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 s="14">
        <v>18</v>
      </c>
      <c r="M3467" t="b">
        <v>1</v>
      </c>
      <c r="N3467" t="s">
        <v>8269</v>
      </c>
      <c r="O3467" s="9">
        <f t="shared" si="216"/>
        <v>130</v>
      </c>
      <c r="P3467" s="12">
        <f t="shared" si="217"/>
        <v>86.94</v>
      </c>
      <c r="Q3467" s="15" t="s">
        <v>8343</v>
      </c>
      <c r="R3467" t="s">
        <v>8344</v>
      </c>
      <c r="S3467" s="18">
        <f t="shared" si="218"/>
        <v>42725.031180555554</v>
      </c>
      <c r="T3467" s="18">
        <f t="shared" si="219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 s="14">
        <v>70</v>
      </c>
      <c r="M3468" t="b">
        <v>1</v>
      </c>
      <c r="N3468" t="s">
        <v>8275</v>
      </c>
      <c r="O3468" s="9">
        <f t="shared" si="216"/>
        <v>130</v>
      </c>
      <c r="P3468" s="12">
        <f t="shared" si="217"/>
        <v>37.270000000000003</v>
      </c>
      <c r="Q3468" s="15" t="s">
        <v>8319</v>
      </c>
      <c r="R3468" t="s">
        <v>8353</v>
      </c>
      <c r="S3468" s="18">
        <f t="shared" si="218"/>
        <v>42522.880243055552</v>
      </c>
      <c r="T3468" s="18">
        <f t="shared" si="219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 s="14">
        <v>166</v>
      </c>
      <c r="M3469" t="b">
        <v>1</v>
      </c>
      <c r="N3469" t="s">
        <v>8278</v>
      </c>
      <c r="O3469" s="9">
        <f t="shared" si="216"/>
        <v>130</v>
      </c>
      <c r="P3469" s="12">
        <f t="shared" si="217"/>
        <v>39.159999999999997</v>
      </c>
      <c r="Q3469" s="15" t="s">
        <v>8319</v>
      </c>
      <c r="R3469" t="s">
        <v>8354</v>
      </c>
      <c r="S3469" s="18">
        <f t="shared" si="218"/>
        <v>42555.166712962964</v>
      </c>
      <c r="T3469" s="18">
        <f t="shared" si="219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 s="14">
        <v>108</v>
      </c>
      <c r="M3470" t="b">
        <v>1</v>
      </c>
      <c r="N3470" t="s">
        <v>8269</v>
      </c>
      <c r="O3470" s="9">
        <f t="shared" si="216"/>
        <v>130</v>
      </c>
      <c r="P3470" s="12">
        <f t="shared" si="217"/>
        <v>42.21</v>
      </c>
      <c r="Q3470" s="15" t="s">
        <v>8343</v>
      </c>
      <c r="R3470" t="s">
        <v>8344</v>
      </c>
      <c r="S3470" s="18">
        <f t="shared" si="218"/>
        <v>42566.441203703704</v>
      </c>
      <c r="T3470" s="18">
        <f t="shared" si="219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 s="14">
        <v>64</v>
      </c>
      <c r="M3471" t="b">
        <v>1</v>
      </c>
      <c r="N3471" t="s">
        <v>8272</v>
      </c>
      <c r="O3471" s="9">
        <f t="shared" si="216"/>
        <v>130</v>
      </c>
      <c r="P3471" s="12">
        <f t="shared" si="217"/>
        <v>24.42</v>
      </c>
      <c r="Q3471" s="15" t="s">
        <v>8317</v>
      </c>
      <c r="R3471" t="s">
        <v>8351</v>
      </c>
      <c r="S3471" s="18">
        <f t="shared" si="218"/>
        <v>42502.807627314818</v>
      </c>
      <c r="T3471" s="18">
        <f t="shared" si="219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 s="14">
        <v>181</v>
      </c>
      <c r="M3472" t="b">
        <v>1</v>
      </c>
      <c r="N3472" t="s">
        <v>8283</v>
      </c>
      <c r="O3472" s="9">
        <f t="shared" si="216"/>
        <v>130</v>
      </c>
      <c r="P3472" s="12">
        <f t="shared" si="217"/>
        <v>358.97</v>
      </c>
      <c r="Q3472" s="15" t="s">
        <v>8331</v>
      </c>
      <c r="R3472" t="s">
        <v>8336</v>
      </c>
      <c r="S3472" s="18">
        <f t="shared" si="218"/>
        <v>42219.950729166667</v>
      </c>
      <c r="T3472" s="18">
        <f t="shared" si="219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 s="14">
        <v>242</v>
      </c>
      <c r="M3473" t="b">
        <v>1</v>
      </c>
      <c r="N3473" t="s">
        <v>8293</v>
      </c>
      <c r="O3473" s="9">
        <f t="shared" si="216"/>
        <v>130</v>
      </c>
      <c r="P3473" s="12">
        <f t="shared" si="217"/>
        <v>43.1</v>
      </c>
      <c r="Q3473" s="15" t="s">
        <v>8314</v>
      </c>
      <c r="R3473" t="s">
        <v>8359</v>
      </c>
      <c r="S3473" s="18">
        <f t="shared" si="218"/>
        <v>41604.022418981483</v>
      </c>
      <c r="T3473" s="18">
        <f t="shared" si="219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 s="14">
        <v>37</v>
      </c>
      <c r="M3474" t="b">
        <v>1</v>
      </c>
      <c r="N3474" t="s">
        <v>8277</v>
      </c>
      <c r="O3474" s="9">
        <f t="shared" si="216"/>
        <v>130</v>
      </c>
      <c r="P3474" s="12">
        <f t="shared" si="217"/>
        <v>28</v>
      </c>
      <c r="Q3474" s="15" t="s">
        <v>8319</v>
      </c>
      <c r="R3474" t="s">
        <v>8321</v>
      </c>
      <c r="S3474" s="18">
        <f t="shared" si="218"/>
        <v>41394.074467592596</v>
      </c>
      <c r="T3474" s="18">
        <f t="shared" si="219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 s="14">
        <v>33</v>
      </c>
      <c r="M3475" t="b">
        <v>1</v>
      </c>
      <c r="N3475" t="s">
        <v>8269</v>
      </c>
      <c r="O3475" s="9">
        <f t="shared" si="216"/>
        <v>130</v>
      </c>
      <c r="P3475" s="12">
        <f t="shared" si="217"/>
        <v>23.64</v>
      </c>
      <c r="Q3475" s="15" t="s">
        <v>8343</v>
      </c>
      <c r="R3475" t="s">
        <v>8344</v>
      </c>
      <c r="S3475" s="18">
        <f t="shared" si="218"/>
        <v>42023.634976851856</v>
      </c>
      <c r="T3475" s="18">
        <f t="shared" si="219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 s="14">
        <v>51</v>
      </c>
      <c r="M3476" t="b">
        <v>1</v>
      </c>
      <c r="N3476" t="s">
        <v>8269</v>
      </c>
      <c r="O3476" s="9">
        <f t="shared" si="216"/>
        <v>130</v>
      </c>
      <c r="P3476" s="12">
        <f t="shared" si="217"/>
        <v>38.24</v>
      </c>
      <c r="Q3476" s="15" t="s">
        <v>8343</v>
      </c>
      <c r="R3476" t="s">
        <v>8344</v>
      </c>
      <c r="S3476" s="18">
        <f t="shared" si="218"/>
        <v>41915.437210648146</v>
      </c>
      <c r="T3476" s="18">
        <f t="shared" si="219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 s="14">
        <v>13</v>
      </c>
      <c r="M3477" t="b">
        <v>1</v>
      </c>
      <c r="N3477" t="s">
        <v>8269</v>
      </c>
      <c r="O3477" s="9">
        <f t="shared" si="216"/>
        <v>130</v>
      </c>
      <c r="P3477" s="12">
        <f t="shared" si="217"/>
        <v>50</v>
      </c>
      <c r="Q3477" s="15" t="s">
        <v>8343</v>
      </c>
      <c r="R3477" t="s">
        <v>8344</v>
      </c>
      <c r="S3477" s="18">
        <f t="shared" si="218"/>
        <v>42053.106111111112</v>
      </c>
      <c r="T3477" s="18">
        <f t="shared" si="219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 s="14">
        <v>14</v>
      </c>
      <c r="M3478" t="b">
        <v>1</v>
      </c>
      <c r="N3478" t="s">
        <v>8269</v>
      </c>
      <c r="O3478" s="9">
        <f t="shared" si="216"/>
        <v>130</v>
      </c>
      <c r="P3478" s="12">
        <f t="shared" si="217"/>
        <v>46.43</v>
      </c>
      <c r="Q3478" s="15" t="s">
        <v>8343</v>
      </c>
      <c r="R3478" t="s">
        <v>8344</v>
      </c>
      <c r="S3478" s="18">
        <f t="shared" si="218"/>
        <v>42053.733078703706</v>
      </c>
      <c r="T3478" s="18">
        <f t="shared" si="219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 s="14">
        <v>12</v>
      </c>
      <c r="M3479" t="b">
        <v>1</v>
      </c>
      <c r="N3479" t="s">
        <v>8269</v>
      </c>
      <c r="O3479" s="9">
        <f t="shared" si="216"/>
        <v>130</v>
      </c>
      <c r="P3479" s="12">
        <f t="shared" si="217"/>
        <v>16.25</v>
      </c>
      <c r="Q3479" s="15" t="s">
        <v>8343</v>
      </c>
      <c r="R3479" t="s">
        <v>8344</v>
      </c>
      <c r="S3479" s="18">
        <f t="shared" si="218"/>
        <v>42662.021539351852</v>
      </c>
      <c r="T3479" s="18">
        <f t="shared" si="219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 s="14">
        <v>27</v>
      </c>
      <c r="M3480" t="b">
        <v>1</v>
      </c>
      <c r="N3480" t="s">
        <v>8269</v>
      </c>
      <c r="O3480" s="9">
        <f t="shared" si="216"/>
        <v>130</v>
      </c>
      <c r="P3480" s="12">
        <f t="shared" si="217"/>
        <v>28.89</v>
      </c>
      <c r="Q3480" s="15" t="s">
        <v>8343</v>
      </c>
      <c r="R3480" t="s">
        <v>8344</v>
      </c>
      <c r="S3480" s="18">
        <f t="shared" si="218"/>
        <v>42093.786840277782</v>
      </c>
      <c r="T3480" s="18">
        <f t="shared" si="219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 s="14">
        <v>4</v>
      </c>
      <c r="M3481" t="b">
        <v>1</v>
      </c>
      <c r="N3481" t="s">
        <v>8269</v>
      </c>
      <c r="O3481" s="9">
        <f t="shared" si="216"/>
        <v>130</v>
      </c>
      <c r="P3481" s="12">
        <f t="shared" si="217"/>
        <v>3.25</v>
      </c>
      <c r="Q3481" s="15" t="s">
        <v>8343</v>
      </c>
      <c r="R3481" t="s">
        <v>8344</v>
      </c>
      <c r="S3481" s="18">
        <f t="shared" si="218"/>
        <v>42628.849120370374</v>
      </c>
      <c r="T3481" s="18">
        <f t="shared" si="219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 s="14">
        <v>64</v>
      </c>
      <c r="M3482" t="b">
        <v>1</v>
      </c>
      <c r="N3482" t="s">
        <v>8269</v>
      </c>
      <c r="O3482" s="9">
        <f t="shared" si="216"/>
        <v>130</v>
      </c>
      <c r="P3482" s="12">
        <f t="shared" si="217"/>
        <v>61.06</v>
      </c>
      <c r="Q3482" s="15" t="s">
        <v>8343</v>
      </c>
      <c r="R3482" t="s">
        <v>8344</v>
      </c>
      <c r="S3482" s="18">
        <f t="shared" si="218"/>
        <v>42566.604826388888</v>
      </c>
      <c r="T3482" s="18">
        <f t="shared" si="219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 s="14">
        <v>28</v>
      </c>
      <c r="M3483" t="b">
        <v>1</v>
      </c>
      <c r="N3483" t="s">
        <v>8303</v>
      </c>
      <c r="O3483" s="9">
        <f t="shared" si="216"/>
        <v>130</v>
      </c>
      <c r="P3483" s="12">
        <f t="shared" si="217"/>
        <v>25.46</v>
      </c>
      <c r="Q3483" s="15" t="s">
        <v>8343</v>
      </c>
      <c r="R3483" t="s">
        <v>8346</v>
      </c>
      <c r="S3483" s="18">
        <f t="shared" si="218"/>
        <v>42445.866979166662</v>
      </c>
      <c r="T3483" s="18">
        <f t="shared" si="219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 s="14">
        <v>217</v>
      </c>
      <c r="M3484" t="b">
        <v>1</v>
      </c>
      <c r="N3484" t="s">
        <v>8263</v>
      </c>
      <c r="O3484" s="9">
        <f t="shared" si="216"/>
        <v>131</v>
      </c>
      <c r="P3484" s="12">
        <f t="shared" si="217"/>
        <v>150.9</v>
      </c>
      <c r="Q3484" s="15" t="s">
        <v>8310</v>
      </c>
      <c r="R3484" t="s">
        <v>8348</v>
      </c>
      <c r="S3484" s="18">
        <f t="shared" si="218"/>
        <v>41754.047083333331</v>
      </c>
      <c r="T3484" s="18">
        <f t="shared" si="219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 s="14">
        <v>21</v>
      </c>
      <c r="M3485" t="b">
        <v>1</v>
      </c>
      <c r="N3485" t="s">
        <v>8264</v>
      </c>
      <c r="O3485" s="9">
        <f t="shared" si="216"/>
        <v>131</v>
      </c>
      <c r="P3485" s="12">
        <f t="shared" si="217"/>
        <v>21.9</v>
      </c>
      <c r="Q3485" s="15" t="s">
        <v>8310</v>
      </c>
      <c r="R3485" t="s">
        <v>8349</v>
      </c>
      <c r="S3485" s="18">
        <f t="shared" si="218"/>
        <v>40935.005104166667</v>
      </c>
      <c r="T3485" s="18">
        <f t="shared" si="219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 s="14">
        <v>26</v>
      </c>
      <c r="M3486" t="b">
        <v>1</v>
      </c>
      <c r="N3486" t="s">
        <v>8264</v>
      </c>
      <c r="O3486" s="9">
        <f t="shared" si="216"/>
        <v>131</v>
      </c>
      <c r="P3486" s="12">
        <f t="shared" si="217"/>
        <v>65.38</v>
      </c>
      <c r="Q3486" s="15" t="s">
        <v>8310</v>
      </c>
      <c r="R3486" t="s">
        <v>8349</v>
      </c>
      <c r="S3486" s="18">
        <f t="shared" si="218"/>
        <v>41557.949687500004</v>
      </c>
      <c r="T3486" s="18">
        <f t="shared" si="219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 s="14">
        <v>174</v>
      </c>
      <c r="M3487" t="b">
        <v>1</v>
      </c>
      <c r="N3487" t="s">
        <v>8267</v>
      </c>
      <c r="O3487" s="9">
        <f t="shared" si="216"/>
        <v>131</v>
      </c>
      <c r="P3487" s="12">
        <f t="shared" si="217"/>
        <v>45.05</v>
      </c>
      <c r="Q3487" s="15" t="s">
        <v>8310</v>
      </c>
      <c r="R3487" t="s">
        <v>8350</v>
      </c>
      <c r="S3487" s="18">
        <f t="shared" si="218"/>
        <v>40757.889247685183</v>
      </c>
      <c r="T3487" s="18">
        <f t="shared" si="219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 s="14">
        <v>120</v>
      </c>
      <c r="M3488" t="b">
        <v>1</v>
      </c>
      <c r="N3488" t="s">
        <v>8272</v>
      </c>
      <c r="O3488" s="9">
        <f t="shared" si="216"/>
        <v>131</v>
      </c>
      <c r="P3488" s="12">
        <f t="shared" si="217"/>
        <v>43.55</v>
      </c>
      <c r="Q3488" s="15" t="s">
        <v>8317</v>
      </c>
      <c r="R3488" t="s">
        <v>8351</v>
      </c>
      <c r="S3488" s="18">
        <f t="shared" si="218"/>
        <v>41111.185891203706</v>
      </c>
      <c r="T3488" s="18">
        <f t="shared" si="219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 s="14">
        <v>75</v>
      </c>
      <c r="M3489" t="b">
        <v>1</v>
      </c>
      <c r="N3489" t="s">
        <v>8274</v>
      </c>
      <c r="O3489" s="9">
        <f t="shared" si="216"/>
        <v>131</v>
      </c>
      <c r="P3489" s="12">
        <f t="shared" si="217"/>
        <v>96.08</v>
      </c>
      <c r="Q3489" s="15" t="s">
        <v>8319</v>
      </c>
      <c r="R3489" t="s">
        <v>8352</v>
      </c>
      <c r="S3489" s="18">
        <f t="shared" si="218"/>
        <v>41422.822824074072</v>
      </c>
      <c r="T3489" s="18">
        <f t="shared" si="219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 s="14">
        <v>48</v>
      </c>
      <c r="M3490" t="b">
        <v>1</v>
      </c>
      <c r="N3490" t="s">
        <v>8293</v>
      </c>
      <c r="O3490" s="9">
        <f t="shared" si="216"/>
        <v>131</v>
      </c>
      <c r="P3490" s="12">
        <f t="shared" si="217"/>
        <v>546.69000000000005</v>
      </c>
      <c r="Q3490" s="15" t="s">
        <v>8314</v>
      </c>
      <c r="R3490" t="s">
        <v>8359</v>
      </c>
      <c r="S3490" s="18">
        <f t="shared" si="218"/>
        <v>42692.771493055552</v>
      </c>
      <c r="T3490" s="18">
        <f t="shared" si="219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 s="14">
        <v>74</v>
      </c>
      <c r="M3491" t="b">
        <v>1</v>
      </c>
      <c r="N3491" t="s">
        <v>8299</v>
      </c>
      <c r="O3491" s="9">
        <f t="shared" si="216"/>
        <v>131</v>
      </c>
      <c r="P3491" s="12">
        <f t="shared" si="217"/>
        <v>26.59</v>
      </c>
      <c r="Q3491" s="15" t="s">
        <v>8314</v>
      </c>
      <c r="R3491" t="s">
        <v>8340</v>
      </c>
      <c r="S3491" s="18">
        <f t="shared" si="218"/>
        <v>42689.74324074074</v>
      </c>
      <c r="T3491" s="18">
        <f t="shared" si="219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 s="14">
        <v>143</v>
      </c>
      <c r="M3492" t="b">
        <v>1</v>
      </c>
      <c r="N3492" t="s">
        <v>8301</v>
      </c>
      <c r="O3492" s="9">
        <f t="shared" si="216"/>
        <v>131</v>
      </c>
      <c r="P3492" s="12">
        <f t="shared" si="217"/>
        <v>50.53</v>
      </c>
      <c r="Q3492" s="15" t="s">
        <v>8343</v>
      </c>
      <c r="R3492" t="s">
        <v>8345</v>
      </c>
      <c r="S3492" s="18">
        <f t="shared" si="218"/>
        <v>41432.062037037038</v>
      </c>
      <c r="T3492" s="18">
        <f t="shared" si="219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 s="14">
        <v>21</v>
      </c>
      <c r="M3493" t="b">
        <v>1</v>
      </c>
      <c r="N3493" t="s">
        <v>8303</v>
      </c>
      <c r="O3493" s="9">
        <f t="shared" si="216"/>
        <v>131</v>
      </c>
      <c r="P3493" s="12">
        <f t="shared" si="217"/>
        <v>112.14</v>
      </c>
      <c r="Q3493" s="15" t="s">
        <v>8343</v>
      </c>
      <c r="R3493" t="s">
        <v>8346</v>
      </c>
      <c r="S3493" s="18">
        <f t="shared" si="218"/>
        <v>41806.669317129628</v>
      </c>
      <c r="T3493" s="18">
        <f t="shared" si="219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 s="14">
        <v>320</v>
      </c>
      <c r="M3494" t="b">
        <v>1</v>
      </c>
      <c r="N3494" t="s">
        <v>8301</v>
      </c>
      <c r="O3494" s="9">
        <f t="shared" si="216"/>
        <v>131</v>
      </c>
      <c r="P3494" s="12">
        <f t="shared" si="217"/>
        <v>164.3</v>
      </c>
      <c r="Q3494" s="15" t="s">
        <v>8343</v>
      </c>
      <c r="R3494" t="s">
        <v>8345</v>
      </c>
      <c r="S3494" s="18">
        <f t="shared" si="218"/>
        <v>42053.704293981486</v>
      </c>
      <c r="T3494" s="18">
        <f t="shared" si="219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 s="14">
        <v>57</v>
      </c>
      <c r="M3495" t="b">
        <v>1</v>
      </c>
      <c r="N3495" t="s">
        <v>8269</v>
      </c>
      <c r="O3495" s="9">
        <f t="shared" si="216"/>
        <v>131</v>
      </c>
      <c r="P3495" s="12">
        <f t="shared" si="217"/>
        <v>41.42</v>
      </c>
      <c r="Q3495" s="15" t="s">
        <v>8343</v>
      </c>
      <c r="R3495" t="s">
        <v>8344</v>
      </c>
      <c r="S3495" s="18">
        <f t="shared" si="218"/>
        <v>41891.665324074071</v>
      </c>
      <c r="T3495" s="18">
        <f t="shared" si="219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 s="14">
        <v>26</v>
      </c>
      <c r="M3496" t="b">
        <v>1</v>
      </c>
      <c r="N3496" t="s">
        <v>8269</v>
      </c>
      <c r="O3496" s="9">
        <f t="shared" si="216"/>
        <v>131</v>
      </c>
      <c r="P3496" s="12">
        <f t="shared" si="217"/>
        <v>50.46</v>
      </c>
      <c r="Q3496" s="15" t="s">
        <v>8343</v>
      </c>
      <c r="R3496" t="s">
        <v>8344</v>
      </c>
      <c r="S3496" s="18">
        <f t="shared" si="218"/>
        <v>42463.81385416667</v>
      </c>
      <c r="T3496" s="18">
        <f t="shared" si="219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 s="14">
        <v>163</v>
      </c>
      <c r="M3497" t="b">
        <v>1</v>
      </c>
      <c r="N3497" t="s">
        <v>8269</v>
      </c>
      <c r="O3497" s="9">
        <f t="shared" si="216"/>
        <v>131</v>
      </c>
      <c r="P3497" s="12">
        <f t="shared" si="217"/>
        <v>48.33</v>
      </c>
      <c r="Q3497" s="15" t="s">
        <v>8343</v>
      </c>
      <c r="R3497" t="s">
        <v>8344</v>
      </c>
      <c r="S3497" s="18">
        <f t="shared" si="218"/>
        <v>42136.536134259266</v>
      </c>
      <c r="T3497" s="18">
        <f t="shared" si="219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 s="14">
        <v>12</v>
      </c>
      <c r="M3498" t="b">
        <v>1</v>
      </c>
      <c r="N3498" t="s">
        <v>8269</v>
      </c>
      <c r="O3498" s="9">
        <f t="shared" si="216"/>
        <v>131</v>
      </c>
      <c r="P3498" s="12">
        <f t="shared" si="217"/>
        <v>97.92</v>
      </c>
      <c r="Q3498" s="15" t="s">
        <v>8343</v>
      </c>
      <c r="R3498" t="s">
        <v>8344</v>
      </c>
      <c r="S3498" s="18">
        <f t="shared" si="218"/>
        <v>41974.743148148147</v>
      </c>
      <c r="T3498" s="18">
        <f t="shared" si="219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 s="14">
        <v>942</v>
      </c>
      <c r="M3499" t="b">
        <v>1</v>
      </c>
      <c r="N3499" t="s">
        <v>8267</v>
      </c>
      <c r="O3499" s="9">
        <f t="shared" si="216"/>
        <v>132</v>
      </c>
      <c r="P3499" s="12">
        <f t="shared" si="217"/>
        <v>105.05</v>
      </c>
      <c r="Q3499" s="15" t="s">
        <v>8310</v>
      </c>
      <c r="R3499" t="s">
        <v>8350</v>
      </c>
      <c r="S3499" s="18">
        <f t="shared" si="218"/>
        <v>42072.738067129627</v>
      </c>
      <c r="T3499" s="18">
        <f t="shared" si="219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 s="14">
        <v>165</v>
      </c>
      <c r="M3500" t="b">
        <v>1</v>
      </c>
      <c r="N3500" t="s">
        <v>8267</v>
      </c>
      <c r="O3500" s="9">
        <f t="shared" si="216"/>
        <v>132</v>
      </c>
      <c r="P3500" s="12">
        <f t="shared" si="217"/>
        <v>78.58</v>
      </c>
      <c r="Q3500" s="15" t="s">
        <v>8310</v>
      </c>
      <c r="R3500" t="s">
        <v>8350</v>
      </c>
      <c r="S3500" s="18">
        <f t="shared" si="218"/>
        <v>41785.452534722222</v>
      </c>
      <c r="T3500" s="18">
        <f t="shared" si="219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 s="14">
        <v>27</v>
      </c>
      <c r="M3501" t="b">
        <v>1</v>
      </c>
      <c r="N3501" t="s">
        <v>8271</v>
      </c>
      <c r="O3501" s="9">
        <f t="shared" si="216"/>
        <v>132</v>
      </c>
      <c r="P3501" s="12">
        <f t="shared" si="217"/>
        <v>39.07</v>
      </c>
      <c r="Q3501" s="15" t="s">
        <v>8314</v>
      </c>
      <c r="R3501" t="s">
        <v>8316</v>
      </c>
      <c r="S3501" s="18">
        <f t="shared" si="218"/>
        <v>41832.852627314816</v>
      </c>
      <c r="T3501" s="18">
        <f t="shared" si="219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 s="14">
        <v>153</v>
      </c>
      <c r="M3502" t="b">
        <v>1</v>
      </c>
      <c r="N3502" t="s">
        <v>8272</v>
      </c>
      <c r="O3502" s="9">
        <f t="shared" si="216"/>
        <v>132</v>
      </c>
      <c r="P3502" s="12">
        <f t="shared" si="217"/>
        <v>215.73</v>
      </c>
      <c r="Q3502" s="15" t="s">
        <v>8317</v>
      </c>
      <c r="R3502" t="s">
        <v>8351</v>
      </c>
      <c r="S3502" s="18">
        <f t="shared" si="218"/>
        <v>40977.805300925924</v>
      </c>
      <c r="T3502" s="18">
        <f t="shared" si="219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 s="14">
        <v>265</v>
      </c>
      <c r="M3503" t="b">
        <v>1</v>
      </c>
      <c r="N3503" t="s">
        <v>8272</v>
      </c>
      <c r="O3503" s="9">
        <f t="shared" si="216"/>
        <v>132</v>
      </c>
      <c r="P3503" s="12">
        <f t="shared" si="217"/>
        <v>99.77</v>
      </c>
      <c r="Q3503" s="15" t="s">
        <v>8317</v>
      </c>
      <c r="R3503" t="s">
        <v>8351</v>
      </c>
      <c r="S3503" s="18">
        <f t="shared" si="218"/>
        <v>40854.745266203703</v>
      </c>
      <c r="T3503" s="18">
        <f t="shared" si="219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 s="14">
        <v>25</v>
      </c>
      <c r="M3504" t="b">
        <v>1</v>
      </c>
      <c r="N3504" t="s">
        <v>8283</v>
      </c>
      <c r="O3504" s="9">
        <f t="shared" si="216"/>
        <v>132</v>
      </c>
      <c r="P3504" s="12">
        <f t="shared" si="217"/>
        <v>105.44</v>
      </c>
      <c r="Q3504" s="15" t="s">
        <v>8331</v>
      </c>
      <c r="R3504" t="s">
        <v>8336</v>
      </c>
      <c r="S3504" s="18">
        <f t="shared" si="218"/>
        <v>42104.840335648143</v>
      </c>
      <c r="T3504" s="18">
        <f t="shared" si="219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 s="14">
        <v>110</v>
      </c>
      <c r="M3505" t="b">
        <v>1</v>
      </c>
      <c r="N3505" t="s">
        <v>8283</v>
      </c>
      <c r="O3505" s="9">
        <f t="shared" si="216"/>
        <v>132</v>
      </c>
      <c r="P3505" s="12">
        <f t="shared" si="217"/>
        <v>48.15</v>
      </c>
      <c r="Q3505" s="15" t="s">
        <v>8331</v>
      </c>
      <c r="R3505" t="s">
        <v>8336</v>
      </c>
      <c r="S3505" s="18">
        <f t="shared" si="218"/>
        <v>42484.829062500001</v>
      </c>
      <c r="T3505" s="18">
        <f t="shared" si="219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 s="14">
        <v>107</v>
      </c>
      <c r="M3506" t="b">
        <v>1</v>
      </c>
      <c r="N3506" t="s">
        <v>8290</v>
      </c>
      <c r="O3506" s="9">
        <f t="shared" si="216"/>
        <v>132</v>
      </c>
      <c r="P3506" s="12">
        <f t="shared" si="217"/>
        <v>74.150000000000006</v>
      </c>
      <c r="Q3506" s="15" t="s">
        <v>8319</v>
      </c>
      <c r="R3506" t="s">
        <v>8355</v>
      </c>
      <c r="S3506" s="18">
        <f t="shared" si="218"/>
        <v>41223.22184027778</v>
      </c>
      <c r="T3506" s="18">
        <f t="shared" si="219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 s="14">
        <v>56</v>
      </c>
      <c r="M3507" t="b">
        <v>1</v>
      </c>
      <c r="N3507" t="s">
        <v>8274</v>
      </c>
      <c r="O3507" s="9">
        <f t="shared" si="216"/>
        <v>132</v>
      </c>
      <c r="P3507" s="12">
        <f t="shared" si="217"/>
        <v>70.63</v>
      </c>
      <c r="Q3507" s="15" t="s">
        <v>8319</v>
      </c>
      <c r="R3507" t="s">
        <v>8352</v>
      </c>
      <c r="S3507" s="18">
        <f t="shared" si="218"/>
        <v>40778.770011574074</v>
      </c>
      <c r="T3507" s="18">
        <f t="shared" si="219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 s="14">
        <v>848</v>
      </c>
      <c r="M3508" t="b">
        <v>1</v>
      </c>
      <c r="N3508" t="s">
        <v>8293</v>
      </c>
      <c r="O3508" s="9">
        <f t="shared" si="216"/>
        <v>132</v>
      </c>
      <c r="P3508" s="12">
        <f t="shared" si="217"/>
        <v>46.58</v>
      </c>
      <c r="Q3508" s="15" t="s">
        <v>8314</v>
      </c>
      <c r="R3508" t="s">
        <v>8359</v>
      </c>
      <c r="S3508" s="18">
        <f t="shared" si="218"/>
        <v>41738.864803240744</v>
      </c>
      <c r="T3508" s="18">
        <f t="shared" si="219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 s="14">
        <v>63</v>
      </c>
      <c r="M3509" t="b">
        <v>1</v>
      </c>
      <c r="N3509" t="s">
        <v>8277</v>
      </c>
      <c r="O3509" s="9">
        <f t="shared" si="216"/>
        <v>132</v>
      </c>
      <c r="P3509" s="12">
        <f t="shared" si="217"/>
        <v>63.03</v>
      </c>
      <c r="Q3509" s="15" t="s">
        <v>8319</v>
      </c>
      <c r="R3509" t="s">
        <v>8321</v>
      </c>
      <c r="S3509" s="18">
        <f t="shared" si="218"/>
        <v>42173.746342592596</v>
      </c>
      <c r="T3509" s="18">
        <f t="shared" si="219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 s="14">
        <v>44</v>
      </c>
      <c r="M3510" t="b">
        <v>1</v>
      </c>
      <c r="N3510" t="s">
        <v>8274</v>
      </c>
      <c r="O3510" s="9">
        <f t="shared" si="216"/>
        <v>132</v>
      </c>
      <c r="P3510" s="12">
        <f t="shared" si="217"/>
        <v>75.11</v>
      </c>
      <c r="Q3510" s="15" t="s">
        <v>8319</v>
      </c>
      <c r="R3510" t="s">
        <v>8352</v>
      </c>
      <c r="S3510" s="18">
        <f t="shared" si="218"/>
        <v>42111.899537037039</v>
      </c>
      <c r="T3510" s="18">
        <f t="shared" si="219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 s="14">
        <v>18</v>
      </c>
      <c r="M3511" t="b">
        <v>1</v>
      </c>
      <c r="N3511" t="s">
        <v>8269</v>
      </c>
      <c r="O3511" s="9">
        <f t="shared" si="216"/>
        <v>132</v>
      </c>
      <c r="P3511" s="12">
        <f t="shared" si="217"/>
        <v>36.67</v>
      </c>
      <c r="Q3511" s="15" t="s">
        <v>8343</v>
      </c>
      <c r="R3511" t="s">
        <v>8344</v>
      </c>
      <c r="S3511" s="18">
        <f t="shared" si="218"/>
        <v>42177.761782407411</v>
      </c>
      <c r="T3511" s="18">
        <f t="shared" si="219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 s="14">
        <v>14</v>
      </c>
      <c r="M3512" t="b">
        <v>1</v>
      </c>
      <c r="N3512" t="s">
        <v>8263</v>
      </c>
      <c r="O3512" s="9">
        <f t="shared" si="216"/>
        <v>133</v>
      </c>
      <c r="P3512" s="12">
        <f t="shared" si="217"/>
        <v>57.14</v>
      </c>
      <c r="Q3512" s="15" t="s">
        <v>8310</v>
      </c>
      <c r="R3512" t="s">
        <v>8348</v>
      </c>
      <c r="S3512" s="18">
        <f t="shared" si="218"/>
        <v>42318.025011574078</v>
      </c>
      <c r="T3512" s="18">
        <f t="shared" si="219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 s="14">
        <v>665</v>
      </c>
      <c r="M3513" t="b">
        <v>1</v>
      </c>
      <c r="N3513" t="s">
        <v>8267</v>
      </c>
      <c r="O3513" s="9">
        <f t="shared" si="216"/>
        <v>133</v>
      </c>
      <c r="P3513" s="12">
        <f t="shared" si="217"/>
        <v>100.08</v>
      </c>
      <c r="Q3513" s="15" t="s">
        <v>8310</v>
      </c>
      <c r="R3513" t="s">
        <v>8350</v>
      </c>
      <c r="S3513" s="18">
        <f t="shared" si="218"/>
        <v>41519.004733796297</v>
      </c>
      <c r="T3513" s="18">
        <f t="shared" si="219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 s="14">
        <v>25</v>
      </c>
      <c r="M3514" t="b">
        <v>1</v>
      </c>
      <c r="N3514" t="s">
        <v>8274</v>
      </c>
      <c r="O3514" s="9">
        <f t="shared" si="216"/>
        <v>133</v>
      </c>
      <c r="P3514" s="12">
        <f t="shared" si="217"/>
        <v>42.61</v>
      </c>
      <c r="Q3514" s="15" t="s">
        <v>8319</v>
      </c>
      <c r="R3514" t="s">
        <v>8352</v>
      </c>
      <c r="S3514" s="18">
        <f t="shared" si="218"/>
        <v>41403.000856481485</v>
      </c>
      <c r="T3514" s="18">
        <f t="shared" si="219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 s="14">
        <v>23</v>
      </c>
      <c r="M3515" t="b">
        <v>1</v>
      </c>
      <c r="N3515" t="s">
        <v>8274</v>
      </c>
      <c r="O3515" s="9">
        <f t="shared" si="216"/>
        <v>133</v>
      </c>
      <c r="P3515" s="12">
        <f t="shared" si="217"/>
        <v>86.96</v>
      </c>
      <c r="Q3515" s="15" t="s">
        <v>8319</v>
      </c>
      <c r="R3515" t="s">
        <v>8352</v>
      </c>
      <c r="S3515" s="18">
        <f t="shared" si="218"/>
        <v>41876.18618055556</v>
      </c>
      <c r="T3515" s="18">
        <f t="shared" si="219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 s="14">
        <v>19</v>
      </c>
      <c r="M3516" t="b">
        <v>1</v>
      </c>
      <c r="N3516" t="s">
        <v>8274</v>
      </c>
      <c r="O3516" s="9">
        <f t="shared" si="216"/>
        <v>133</v>
      </c>
      <c r="P3516" s="12">
        <f t="shared" si="217"/>
        <v>52.68</v>
      </c>
      <c r="Q3516" s="15" t="s">
        <v>8319</v>
      </c>
      <c r="R3516" t="s">
        <v>8352</v>
      </c>
      <c r="S3516" s="18">
        <f t="shared" si="218"/>
        <v>41655.709305555552</v>
      </c>
      <c r="T3516" s="18">
        <f t="shared" si="219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 s="14">
        <v>42</v>
      </c>
      <c r="M3517" t="b">
        <v>1</v>
      </c>
      <c r="N3517" t="s">
        <v>8277</v>
      </c>
      <c r="O3517" s="9">
        <f t="shared" si="216"/>
        <v>133</v>
      </c>
      <c r="P3517" s="12">
        <f t="shared" si="217"/>
        <v>28.57</v>
      </c>
      <c r="Q3517" s="15" t="s">
        <v>8319</v>
      </c>
      <c r="R3517" t="s">
        <v>8321</v>
      </c>
      <c r="S3517" s="18">
        <f t="shared" si="218"/>
        <v>42058.941736111112</v>
      </c>
      <c r="T3517" s="18">
        <f t="shared" si="219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 s="14">
        <v>454</v>
      </c>
      <c r="M3518" t="b">
        <v>1</v>
      </c>
      <c r="N3518" t="s">
        <v>8293</v>
      </c>
      <c r="O3518" s="9">
        <f t="shared" si="216"/>
        <v>133</v>
      </c>
      <c r="P3518" s="12">
        <f t="shared" si="217"/>
        <v>73.5</v>
      </c>
      <c r="Q3518" s="15" t="s">
        <v>8314</v>
      </c>
      <c r="R3518" t="s">
        <v>8359</v>
      </c>
      <c r="S3518" s="18">
        <f t="shared" si="218"/>
        <v>41704.735937500001</v>
      </c>
      <c r="T3518" s="18">
        <f t="shared" si="219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 s="14">
        <v>651</v>
      </c>
      <c r="M3519" t="b">
        <v>1</v>
      </c>
      <c r="N3519" t="s">
        <v>8295</v>
      </c>
      <c r="O3519" s="9">
        <f t="shared" si="216"/>
        <v>133</v>
      </c>
      <c r="P3519" s="12">
        <f t="shared" si="217"/>
        <v>81.650000000000006</v>
      </c>
      <c r="Q3519" s="15" t="s">
        <v>8324</v>
      </c>
      <c r="R3519" t="s">
        <v>8356</v>
      </c>
      <c r="S3519" s="18">
        <f t="shared" si="218"/>
        <v>42292.513888888891</v>
      </c>
      <c r="T3519" s="18">
        <f t="shared" si="219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 s="14">
        <v>73</v>
      </c>
      <c r="M3520" t="b">
        <v>1</v>
      </c>
      <c r="N3520" t="s">
        <v>8278</v>
      </c>
      <c r="O3520" s="9">
        <f t="shared" si="216"/>
        <v>133</v>
      </c>
      <c r="P3520" s="12">
        <f t="shared" si="217"/>
        <v>27.3</v>
      </c>
      <c r="Q3520" s="15" t="s">
        <v>8319</v>
      </c>
      <c r="R3520" t="s">
        <v>8354</v>
      </c>
      <c r="S3520" s="18">
        <f t="shared" si="218"/>
        <v>41312.311562499999</v>
      </c>
      <c r="T3520" s="18">
        <f t="shared" si="219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 s="14">
        <v>16</v>
      </c>
      <c r="M3521" t="b">
        <v>1</v>
      </c>
      <c r="N3521" t="s">
        <v>8277</v>
      </c>
      <c r="O3521" s="9">
        <f t="shared" si="216"/>
        <v>133</v>
      </c>
      <c r="P3521" s="12">
        <f t="shared" si="217"/>
        <v>25.02</v>
      </c>
      <c r="Q3521" s="15" t="s">
        <v>8319</v>
      </c>
      <c r="R3521" t="s">
        <v>8321</v>
      </c>
      <c r="S3521" s="18">
        <f t="shared" si="218"/>
        <v>41107.726782407408</v>
      </c>
      <c r="T3521" s="18">
        <f t="shared" si="219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 s="14">
        <v>31</v>
      </c>
      <c r="M3522" t="b">
        <v>1</v>
      </c>
      <c r="N3522" t="s">
        <v>8269</v>
      </c>
      <c r="O3522" s="9">
        <f t="shared" ref="O3522:O3585" si="220">ROUND(E3522/D3522*100,0)</f>
        <v>133</v>
      </c>
      <c r="P3522" s="12">
        <f t="shared" si="217"/>
        <v>42.9</v>
      </c>
      <c r="Q3522" s="15" t="s">
        <v>8343</v>
      </c>
      <c r="R3522" t="s">
        <v>8344</v>
      </c>
      <c r="S3522" s="18">
        <f t="shared" si="218"/>
        <v>41948.552847222221</v>
      </c>
      <c r="T3522" s="18">
        <f t="shared" si="219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 s="14">
        <v>13</v>
      </c>
      <c r="M3523" t="b">
        <v>1</v>
      </c>
      <c r="N3523" t="s">
        <v>8269</v>
      </c>
      <c r="O3523" s="9">
        <f t="shared" si="220"/>
        <v>133</v>
      </c>
      <c r="P3523" s="12">
        <f t="shared" ref="P3523:P3586" si="221">IFERROR(ROUND(E3523/L3523,2),0)</f>
        <v>51.23</v>
      </c>
      <c r="Q3523" s="15" t="s">
        <v>8343</v>
      </c>
      <c r="R3523" t="s">
        <v>8344</v>
      </c>
      <c r="S3523" s="18">
        <f t="shared" ref="S3523:S3586" si="222">(((J3523/60)/60)/24)+DATE(1970,1,1)</f>
        <v>41900.243159722224</v>
      </c>
      <c r="T3523" s="18">
        <f t="shared" ref="T3523:T3586" si="223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 s="14">
        <v>55</v>
      </c>
      <c r="M3524" t="b">
        <v>1</v>
      </c>
      <c r="N3524" t="s">
        <v>8303</v>
      </c>
      <c r="O3524" s="9">
        <f t="shared" si="220"/>
        <v>133</v>
      </c>
      <c r="P3524" s="12">
        <f t="shared" si="221"/>
        <v>36.36</v>
      </c>
      <c r="Q3524" s="15" t="s">
        <v>8343</v>
      </c>
      <c r="R3524" t="s">
        <v>8346</v>
      </c>
      <c r="S3524" s="18">
        <f t="shared" si="222"/>
        <v>41803.457326388889</v>
      </c>
      <c r="T3524" s="18">
        <f t="shared" si="223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 s="14">
        <v>64</v>
      </c>
      <c r="M3525" t="b">
        <v>1</v>
      </c>
      <c r="N3525" t="s">
        <v>8301</v>
      </c>
      <c r="O3525" s="9">
        <f t="shared" si="220"/>
        <v>133</v>
      </c>
      <c r="P3525" s="12">
        <f t="shared" si="221"/>
        <v>82.94</v>
      </c>
      <c r="Q3525" s="15" t="s">
        <v>8343</v>
      </c>
      <c r="R3525" t="s">
        <v>8345</v>
      </c>
      <c r="S3525" s="18">
        <f t="shared" si="222"/>
        <v>41843.155729166669</v>
      </c>
      <c r="T3525" s="18">
        <f t="shared" si="223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 s="14">
        <v>52</v>
      </c>
      <c r="M3526" t="b">
        <v>1</v>
      </c>
      <c r="N3526" t="s">
        <v>8269</v>
      </c>
      <c r="O3526" s="9">
        <f t="shared" si="220"/>
        <v>133</v>
      </c>
      <c r="P3526" s="12">
        <f t="shared" si="221"/>
        <v>38.5</v>
      </c>
      <c r="Q3526" s="15" t="s">
        <v>8343</v>
      </c>
      <c r="R3526" t="s">
        <v>8344</v>
      </c>
      <c r="S3526" s="18">
        <f t="shared" si="222"/>
        <v>40884.066678240742</v>
      </c>
      <c r="T3526" s="18">
        <f t="shared" si="223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 s="14">
        <v>25</v>
      </c>
      <c r="M3527" t="b">
        <v>1</v>
      </c>
      <c r="N3527" t="s">
        <v>8269</v>
      </c>
      <c r="O3527" s="9">
        <f t="shared" si="220"/>
        <v>133</v>
      </c>
      <c r="P3527" s="12">
        <f t="shared" si="221"/>
        <v>26.61</v>
      </c>
      <c r="Q3527" s="15" t="s">
        <v>8343</v>
      </c>
      <c r="R3527" t="s">
        <v>8344</v>
      </c>
      <c r="S3527" s="18">
        <f t="shared" si="222"/>
        <v>42758.368078703701</v>
      </c>
      <c r="T3527" s="18">
        <f t="shared" si="223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 s="14">
        <v>70</v>
      </c>
      <c r="M3528" t="b">
        <v>1</v>
      </c>
      <c r="N3528" t="s">
        <v>8269</v>
      </c>
      <c r="O3528" s="9">
        <f t="shared" si="220"/>
        <v>133</v>
      </c>
      <c r="P3528" s="12">
        <f t="shared" si="221"/>
        <v>57.2</v>
      </c>
      <c r="Q3528" s="15" t="s">
        <v>8343</v>
      </c>
      <c r="R3528" t="s">
        <v>8344</v>
      </c>
      <c r="S3528" s="18">
        <f t="shared" si="222"/>
        <v>42538.73583333334</v>
      </c>
      <c r="T3528" s="18">
        <f t="shared" si="223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 s="14">
        <v>11</v>
      </c>
      <c r="M3529" t="b">
        <v>1</v>
      </c>
      <c r="N3529" t="s">
        <v>8303</v>
      </c>
      <c r="O3529" s="9">
        <f t="shared" si="220"/>
        <v>133</v>
      </c>
      <c r="P3529" s="12">
        <f t="shared" si="221"/>
        <v>120.55</v>
      </c>
      <c r="Q3529" s="15" t="s">
        <v>8343</v>
      </c>
      <c r="R3529" t="s">
        <v>8346</v>
      </c>
      <c r="S3529" s="18">
        <f t="shared" si="222"/>
        <v>42403.035567129627</v>
      </c>
      <c r="T3529" s="18">
        <f t="shared" si="223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 s="14">
        <v>62</v>
      </c>
      <c r="M3530" t="b">
        <v>1</v>
      </c>
      <c r="N3530" t="s">
        <v>8267</v>
      </c>
      <c r="O3530" s="9">
        <f t="shared" si="220"/>
        <v>134</v>
      </c>
      <c r="P3530" s="12">
        <f t="shared" si="221"/>
        <v>108.15</v>
      </c>
      <c r="Q3530" s="15" t="s">
        <v>8310</v>
      </c>
      <c r="R3530" t="s">
        <v>8350</v>
      </c>
      <c r="S3530" s="18">
        <f t="shared" si="222"/>
        <v>40430.604328703703</v>
      </c>
      <c r="T3530" s="18">
        <f t="shared" si="223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 s="14">
        <v>38</v>
      </c>
      <c r="M3531" t="b">
        <v>1</v>
      </c>
      <c r="N3531" t="s">
        <v>8274</v>
      </c>
      <c r="O3531" s="9">
        <f t="shared" si="220"/>
        <v>134</v>
      </c>
      <c r="P3531" s="12">
        <f t="shared" si="221"/>
        <v>70.55</v>
      </c>
      <c r="Q3531" s="15" t="s">
        <v>8319</v>
      </c>
      <c r="R3531" t="s">
        <v>8352</v>
      </c>
      <c r="S3531" s="18">
        <f t="shared" si="222"/>
        <v>41768.841921296298</v>
      </c>
      <c r="T3531" s="18">
        <f t="shared" si="223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 s="14">
        <v>54</v>
      </c>
      <c r="M3532" t="b">
        <v>1</v>
      </c>
      <c r="N3532" t="s">
        <v>8274</v>
      </c>
      <c r="O3532" s="9">
        <f t="shared" si="220"/>
        <v>134</v>
      </c>
      <c r="P3532" s="12">
        <f t="shared" si="221"/>
        <v>39.82</v>
      </c>
      <c r="Q3532" s="15" t="s">
        <v>8319</v>
      </c>
      <c r="R3532" t="s">
        <v>8352</v>
      </c>
      <c r="S3532" s="18">
        <f t="shared" si="222"/>
        <v>40250.242106481484</v>
      </c>
      <c r="T3532" s="18">
        <f t="shared" si="223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 s="14">
        <v>42</v>
      </c>
      <c r="M3533" t="b">
        <v>1</v>
      </c>
      <c r="N3533" t="s">
        <v>8272</v>
      </c>
      <c r="O3533" s="9">
        <f t="shared" si="220"/>
        <v>134</v>
      </c>
      <c r="P3533" s="12">
        <f t="shared" si="221"/>
        <v>31.81</v>
      </c>
      <c r="Q3533" s="15" t="s">
        <v>8317</v>
      </c>
      <c r="R3533" t="s">
        <v>8351</v>
      </c>
      <c r="S3533" s="18">
        <f t="shared" si="222"/>
        <v>41309.11791666667</v>
      </c>
      <c r="T3533" s="18">
        <f t="shared" si="223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 s="14">
        <v>480</v>
      </c>
      <c r="M3534" t="b">
        <v>1</v>
      </c>
      <c r="N3534" t="s">
        <v>8295</v>
      </c>
      <c r="O3534" s="9">
        <f t="shared" si="220"/>
        <v>134</v>
      </c>
      <c r="P3534" s="12">
        <f t="shared" si="221"/>
        <v>23.81</v>
      </c>
      <c r="Q3534" s="15" t="s">
        <v>8324</v>
      </c>
      <c r="R3534" t="s">
        <v>8356</v>
      </c>
      <c r="S3534" s="18">
        <f t="shared" si="222"/>
        <v>41846.34579861111</v>
      </c>
      <c r="T3534" s="18">
        <f t="shared" si="223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 s="14">
        <v>211</v>
      </c>
      <c r="M3535" t="b">
        <v>1</v>
      </c>
      <c r="N3535" t="s">
        <v>8277</v>
      </c>
      <c r="O3535" s="9">
        <f t="shared" si="220"/>
        <v>134</v>
      </c>
      <c r="P3535" s="12">
        <f t="shared" si="221"/>
        <v>31.66</v>
      </c>
      <c r="Q3535" s="15" t="s">
        <v>8319</v>
      </c>
      <c r="R3535" t="s">
        <v>8321</v>
      </c>
      <c r="S3535" s="18">
        <f t="shared" si="222"/>
        <v>41416.146944444445</v>
      </c>
      <c r="T3535" s="18">
        <f t="shared" si="223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 s="14">
        <v>15</v>
      </c>
      <c r="M3536" t="b">
        <v>1</v>
      </c>
      <c r="N3536" t="s">
        <v>8296</v>
      </c>
      <c r="O3536" s="9">
        <f t="shared" si="220"/>
        <v>134</v>
      </c>
      <c r="P3536" s="12">
        <f t="shared" si="221"/>
        <v>53.4</v>
      </c>
      <c r="Q3536" s="15" t="s">
        <v>8327</v>
      </c>
      <c r="R3536" t="s">
        <v>8347</v>
      </c>
      <c r="S3536" s="18">
        <f t="shared" si="222"/>
        <v>42338.84375</v>
      </c>
      <c r="T3536" s="18">
        <f t="shared" si="223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 s="14">
        <v>75</v>
      </c>
      <c r="M3537" t="b">
        <v>1</v>
      </c>
      <c r="N3537" t="s">
        <v>8277</v>
      </c>
      <c r="O3537" s="9">
        <f t="shared" si="220"/>
        <v>134</v>
      </c>
      <c r="P3537" s="12">
        <f t="shared" si="221"/>
        <v>62.38</v>
      </c>
      <c r="Q3537" s="15" t="s">
        <v>8319</v>
      </c>
      <c r="R3537" t="s">
        <v>8321</v>
      </c>
      <c r="S3537" s="18">
        <f t="shared" si="222"/>
        <v>41373.690266203703</v>
      </c>
      <c r="T3537" s="18">
        <f t="shared" si="223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 s="14">
        <v>13</v>
      </c>
      <c r="M3538" t="b">
        <v>1</v>
      </c>
      <c r="N3538" t="s">
        <v>8283</v>
      </c>
      <c r="O3538" s="9">
        <f t="shared" si="220"/>
        <v>135</v>
      </c>
      <c r="P3538" s="12">
        <f t="shared" si="221"/>
        <v>51.92</v>
      </c>
      <c r="Q3538" s="15" t="s">
        <v>8331</v>
      </c>
      <c r="R3538" t="s">
        <v>8336</v>
      </c>
      <c r="S3538" s="18">
        <f t="shared" si="222"/>
        <v>41852.665798611109</v>
      </c>
      <c r="T3538" s="18">
        <f t="shared" si="223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 s="14">
        <v>170</v>
      </c>
      <c r="M3539" t="b">
        <v>1</v>
      </c>
      <c r="N3539" t="s">
        <v>8283</v>
      </c>
      <c r="O3539" s="9">
        <f t="shared" si="220"/>
        <v>135</v>
      </c>
      <c r="P3539" s="12">
        <f t="shared" si="221"/>
        <v>79.41</v>
      </c>
      <c r="Q3539" s="15" t="s">
        <v>8331</v>
      </c>
      <c r="R3539" t="s">
        <v>8336</v>
      </c>
      <c r="S3539" s="18">
        <f t="shared" si="222"/>
        <v>42298.34783564815</v>
      </c>
      <c r="T3539" s="18">
        <f t="shared" si="223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 s="14">
        <v>24</v>
      </c>
      <c r="M3540" t="b">
        <v>1</v>
      </c>
      <c r="N3540" t="s">
        <v>8269</v>
      </c>
      <c r="O3540" s="9">
        <f t="shared" si="220"/>
        <v>135</v>
      </c>
      <c r="P3540" s="12">
        <f t="shared" si="221"/>
        <v>168.75</v>
      </c>
      <c r="Q3540" s="15" t="s">
        <v>8343</v>
      </c>
      <c r="R3540" t="s">
        <v>8344</v>
      </c>
      <c r="S3540" s="18">
        <f t="shared" si="222"/>
        <v>42483.675208333334</v>
      </c>
      <c r="T3540" s="18">
        <f t="shared" si="223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 s="14">
        <v>112</v>
      </c>
      <c r="M3541" t="b">
        <v>1</v>
      </c>
      <c r="N3541" t="s">
        <v>8274</v>
      </c>
      <c r="O3541" s="9">
        <f t="shared" si="220"/>
        <v>135</v>
      </c>
      <c r="P3541" s="12">
        <f t="shared" si="221"/>
        <v>60.18</v>
      </c>
      <c r="Q3541" s="15" t="s">
        <v>8319</v>
      </c>
      <c r="R3541" t="s">
        <v>8352</v>
      </c>
      <c r="S3541" s="18">
        <f t="shared" si="222"/>
        <v>42634.614780092597</v>
      </c>
      <c r="T3541" s="18">
        <f t="shared" si="223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 s="14">
        <v>874</v>
      </c>
      <c r="M3542" t="b">
        <v>1</v>
      </c>
      <c r="N3542" t="s">
        <v>8283</v>
      </c>
      <c r="O3542" s="9">
        <f t="shared" si="220"/>
        <v>135</v>
      </c>
      <c r="P3542" s="12">
        <f t="shared" si="221"/>
        <v>53.99</v>
      </c>
      <c r="Q3542" s="15" t="s">
        <v>8331</v>
      </c>
      <c r="R3542" t="s">
        <v>8336</v>
      </c>
      <c r="S3542" s="18">
        <f t="shared" si="222"/>
        <v>42275.767303240747</v>
      </c>
      <c r="T3542" s="18">
        <f t="shared" si="223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 s="14">
        <v>57</v>
      </c>
      <c r="M3543" t="b">
        <v>1</v>
      </c>
      <c r="N3543" t="s">
        <v>8274</v>
      </c>
      <c r="O3543" s="9">
        <f t="shared" si="220"/>
        <v>135</v>
      </c>
      <c r="P3543" s="12">
        <f t="shared" si="221"/>
        <v>59.16</v>
      </c>
      <c r="Q3543" s="15" t="s">
        <v>8319</v>
      </c>
      <c r="R3543" t="s">
        <v>8352</v>
      </c>
      <c r="S3543" s="18">
        <f t="shared" si="222"/>
        <v>40926.319062499999</v>
      </c>
      <c r="T3543" s="18">
        <f t="shared" si="223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 s="14">
        <v>26</v>
      </c>
      <c r="M3544" t="b">
        <v>1</v>
      </c>
      <c r="N3544" t="s">
        <v>8277</v>
      </c>
      <c r="O3544" s="9">
        <f t="shared" si="220"/>
        <v>135</v>
      </c>
      <c r="P3544" s="12">
        <f t="shared" si="221"/>
        <v>51.96</v>
      </c>
      <c r="Q3544" s="15" t="s">
        <v>8319</v>
      </c>
      <c r="R3544" t="s">
        <v>8321</v>
      </c>
      <c r="S3544" s="18">
        <f t="shared" si="222"/>
        <v>41205.198321759257</v>
      </c>
      <c r="T3544" s="18">
        <f t="shared" si="223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 s="14">
        <v>17</v>
      </c>
      <c r="M3545" t="b">
        <v>1</v>
      </c>
      <c r="N3545" t="s">
        <v>8277</v>
      </c>
      <c r="O3545" s="9">
        <f t="shared" si="220"/>
        <v>135</v>
      </c>
      <c r="P3545" s="12">
        <f t="shared" si="221"/>
        <v>79.180000000000007</v>
      </c>
      <c r="Q3545" s="15" t="s">
        <v>8319</v>
      </c>
      <c r="R3545" t="s">
        <v>8321</v>
      </c>
      <c r="S3545" s="18">
        <f t="shared" si="222"/>
        <v>40718.839537037034</v>
      </c>
      <c r="T3545" s="18">
        <f t="shared" si="223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 s="14">
        <v>18</v>
      </c>
      <c r="M3546" t="b">
        <v>1</v>
      </c>
      <c r="N3546" t="s">
        <v>8269</v>
      </c>
      <c r="O3546" s="9">
        <f t="shared" si="220"/>
        <v>135</v>
      </c>
      <c r="P3546" s="12">
        <f t="shared" si="221"/>
        <v>89.79</v>
      </c>
      <c r="Q3546" s="15" t="s">
        <v>8343</v>
      </c>
      <c r="R3546" t="s">
        <v>8344</v>
      </c>
      <c r="S3546" s="18">
        <f t="shared" si="222"/>
        <v>42374.911226851851</v>
      </c>
      <c r="T3546" s="18">
        <f t="shared" si="223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 s="14">
        <v>34</v>
      </c>
      <c r="M3547" t="b">
        <v>1</v>
      </c>
      <c r="N3547" t="s">
        <v>8267</v>
      </c>
      <c r="O3547" s="9">
        <f t="shared" si="220"/>
        <v>136</v>
      </c>
      <c r="P3547" s="12">
        <f t="shared" si="221"/>
        <v>160.47</v>
      </c>
      <c r="Q3547" s="15" t="s">
        <v>8310</v>
      </c>
      <c r="R3547" t="s">
        <v>8350</v>
      </c>
      <c r="S3547" s="18">
        <f t="shared" si="222"/>
        <v>42058.235289351855</v>
      </c>
      <c r="T3547" s="18">
        <f t="shared" si="223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 s="14">
        <v>227</v>
      </c>
      <c r="M3548" t="b">
        <v>1</v>
      </c>
      <c r="N3548" t="s">
        <v>8272</v>
      </c>
      <c r="O3548" s="9">
        <f t="shared" si="220"/>
        <v>136</v>
      </c>
      <c r="P3548" s="12">
        <f t="shared" si="221"/>
        <v>59.97</v>
      </c>
      <c r="Q3548" s="15" t="s">
        <v>8317</v>
      </c>
      <c r="R3548" t="s">
        <v>8351</v>
      </c>
      <c r="S3548" s="18">
        <f t="shared" si="222"/>
        <v>42200.578310185185</v>
      </c>
      <c r="T3548" s="18">
        <f t="shared" si="223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 s="14">
        <v>284</v>
      </c>
      <c r="M3549" t="b">
        <v>1</v>
      </c>
      <c r="N3549" t="s">
        <v>8283</v>
      </c>
      <c r="O3549" s="9">
        <f t="shared" si="220"/>
        <v>136</v>
      </c>
      <c r="P3549" s="12">
        <f t="shared" si="221"/>
        <v>95.76</v>
      </c>
      <c r="Q3549" s="15" t="s">
        <v>8331</v>
      </c>
      <c r="R3549" t="s">
        <v>8336</v>
      </c>
      <c r="S3549" s="18">
        <f t="shared" si="222"/>
        <v>42705.919201388882</v>
      </c>
      <c r="T3549" s="18">
        <f t="shared" si="223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 s="14">
        <v>379</v>
      </c>
      <c r="M3550" t="b">
        <v>1</v>
      </c>
      <c r="N3550" t="s">
        <v>8293</v>
      </c>
      <c r="O3550" s="9">
        <f t="shared" si="220"/>
        <v>136</v>
      </c>
      <c r="P3550" s="12">
        <f t="shared" si="221"/>
        <v>449.26</v>
      </c>
      <c r="Q3550" s="15" t="s">
        <v>8314</v>
      </c>
      <c r="R3550" t="s">
        <v>8359</v>
      </c>
      <c r="S3550" s="18">
        <f t="shared" si="222"/>
        <v>42675.438946759255</v>
      </c>
      <c r="T3550" s="18">
        <f t="shared" si="223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 s="14">
        <v>38</v>
      </c>
      <c r="M3551" t="b">
        <v>1</v>
      </c>
      <c r="N3551" t="s">
        <v>8277</v>
      </c>
      <c r="O3551" s="9">
        <f t="shared" si="220"/>
        <v>136</v>
      </c>
      <c r="P3551" s="12">
        <f t="shared" si="221"/>
        <v>35.79</v>
      </c>
      <c r="Q3551" s="15" t="s">
        <v>8319</v>
      </c>
      <c r="R3551" t="s">
        <v>8321</v>
      </c>
      <c r="S3551" s="18">
        <f t="shared" si="222"/>
        <v>40638.868611111109</v>
      </c>
      <c r="T3551" s="18">
        <f t="shared" si="223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 s="14">
        <v>104</v>
      </c>
      <c r="M3552" t="b">
        <v>1</v>
      </c>
      <c r="N3552" t="s">
        <v>8277</v>
      </c>
      <c r="O3552" s="9">
        <f t="shared" si="220"/>
        <v>136</v>
      </c>
      <c r="P3552" s="12">
        <f t="shared" si="221"/>
        <v>97.9</v>
      </c>
      <c r="Q3552" s="15" t="s">
        <v>8319</v>
      </c>
      <c r="R3552" t="s">
        <v>8321</v>
      </c>
      <c r="S3552" s="18">
        <f t="shared" si="222"/>
        <v>40354.11550925926</v>
      </c>
      <c r="T3552" s="18">
        <f t="shared" si="223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 s="14">
        <v>20</v>
      </c>
      <c r="M3553" t="b">
        <v>1</v>
      </c>
      <c r="N3553" t="s">
        <v>8269</v>
      </c>
      <c r="O3553" s="9">
        <f t="shared" si="220"/>
        <v>136</v>
      </c>
      <c r="P3553" s="12">
        <f t="shared" si="221"/>
        <v>13.6</v>
      </c>
      <c r="Q3553" s="15" t="s">
        <v>8343</v>
      </c>
      <c r="R3553" t="s">
        <v>8344</v>
      </c>
      <c r="S3553" s="18">
        <f t="shared" si="222"/>
        <v>42401.610983796301</v>
      </c>
      <c r="T3553" s="18">
        <f t="shared" si="223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 s="14">
        <v>88</v>
      </c>
      <c r="M3554" t="b">
        <v>1</v>
      </c>
      <c r="N3554" t="s">
        <v>8269</v>
      </c>
      <c r="O3554" s="9">
        <f t="shared" si="220"/>
        <v>136</v>
      </c>
      <c r="P3554" s="12">
        <f t="shared" si="221"/>
        <v>46.42</v>
      </c>
      <c r="Q3554" s="15" t="s">
        <v>8343</v>
      </c>
      <c r="R3554" t="s">
        <v>8344</v>
      </c>
      <c r="S3554" s="18">
        <f t="shared" si="222"/>
        <v>42102.743773148148</v>
      </c>
      <c r="T3554" s="18">
        <f t="shared" si="223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 s="14">
        <v>51</v>
      </c>
      <c r="M3555" t="b">
        <v>1</v>
      </c>
      <c r="N3555" t="s">
        <v>8269</v>
      </c>
      <c r="O3555" s="9">
        <f t="shared" si="220"/>
        <v>136</v>
      </c>
      <c r="P3555" s="12">
        <f t="shared" si="221"/>
        <v>66.67</v>
      </c>
      <c r="Q3555" s="15" t="s">
        <v>8343</v>
      </c>
      <c r="R3555" t="s">
        <v>8344</v>
      </c>
      <c r="S3555" s="18">
        <f t="shared" si="222"/>
        <v>42072.370381944449</v>
      </c>
      <c r="T3555" s="18">
        <f t="shared" si="223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 s="14">
        <v>27</v>
      </c>
      <c r="M3556" t="b">
        <v>1</v>
      </c>
      <c r="N3556" t="s">
        <v>8269</v>
      </c>
      <c r="O3556" s="9">
        <f t="shared" si="220"/>
        <v>136</v>
      </c>
      <c r="P3556" s="12">
        <f t="shared" si="221"/>
        <v>15.15</v>
      </c>
      <c r="Q3556" s="15" t="s">
        <v>8343</v>
      </c>
      <c r="R3556" t="s">
        <v>8344</v>
      </c>
      <c r="S3556" s="18">
        <f t="shared" si="222"/>
        <v>42461.689745370371</v>
      </c>
      <c r="T3556" s="18">
        <f t="shared" si="223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 s="14">
        <v>182</v>
      </c>
      <c r="M3557" t="b">
        <v>1</v>
      </c>
      <c r="N3557" t="s">
        <v>8263</v>
      </c>
      <c r="O3557" s="9">
        <f t="shared" si="220"/>
        <v>137</v>
      </c>
      <c r="P3557" s="12">
        <f t="shared" si="221"/>
        <v>63.92</v>
      </c>
      <c r="Q3557" s="15" t="s">
        <v>8310</v>
      </c>
      <c r="R3557" t="s">
        <v>8348</v>
      </c>
      <c r="S3557" s="18">
        <f t="shared" si="222"/>
        <v>42177.007071759261</v>
      </c>
      <c r="T3557" s="18">
        <f t="shared" si="223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 s="14">
        <v>82</v>
      </c>
      <c r="M3558" t="b">
        <v>1</v>
      </c>
      <c r="N3558" t="s">
        <v>8267</v>
      </c>
      <c r="O3558" s="9">
        <f t="shared" si="220"/>
        <v>137</v>
      </c>
      <c r="P3558" s="12">
        <f t="shared" si="221"/>
        <v>50.29</v>
      </c>
      <c r="Q3558" s="15" t="s">
        <v>8310</v>
      </c>
      <c r="R3558" t="s">
        <v>8350</v>
      </c>
      <c r="S3558" s="18">
        <f t="shared" si="222"/>
        <v>41032.071134259262</v>
      </c>
      <c r="T3558" s="18">
        <f t="shared" si="223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 s="14">
        <v>15</v>
      </c>
      <c r="M3559" t="b">
        <v>1</v>
      </c>
      <c r="N3559" t="s">
        <v>8267</v>
      </c>
      <c r="O3559" s="9">
        <f t="shared" si="220"/>
        <v>137</v>
      </c>
      <c r="P3559" s="12">
        <f t="shared" si="221"/>
        <v>45.6</v>
      </c>
      <c r="Q3559" s="15" t="s">
        <v>8310</v>
      </c>
      <c r="R3559" t="s">
        <v>8350</v>
      </c>
      <c r="S3559" s="18">
        <f t="shared" si="222"/>
        <v>42543.862777777773</v>
      </c>
      <c r="T3559" s="18">
        <f t="shared" si="223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 s="14">
        <v>23</v>
      </c>
      <c r="M3560" t="b">
        <v>1</v>
      </c>
      <c r="N3560" t="s">
        <v>8274</v>
      </c>
      <c r="O3560" s="9">
        <f t="shared" si="220"/>
        <v>137</v>
      </c>
      <c r="P3560" s="12">
        <f t="shared" si="221"/>
        <v>89.42</v>
      </c>
      <c r="Q3560" s="15" t="s">
        <v>8319</v>
      </c>
      <c r="R3560" t="s">
        <v>8352</v>
      </c>
      <c r="S3560" s="18">
        <f t="shared" si="222"/>
        <v>40925.599664351852</v>
      </c>
      <c r="T3560" s="18">
        <f t="shared" si="223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 s="14">
        <v>78</v>
      </c>
      <c r="M3561" t="b">
        <v>1</v>
      </c>
      <c r="N3561" t="s">
        <v>8274</v>
      </c>
      <c r="O3561" s="9">
        <f t="shared" si="220"/>
        <v>137</v>
      </c>
      <c r="P3561" s="12">
        <f t="shared" si="221"/>
        <v>70.06</v>
      </c>
      <c r="Q3561" s="15" t="s">
        <v>8319</v>
      </c>
      <c r="R3561" t="s">
        <v>8352</v>
      </c>
      <c r="S3561" s="18">
        <f t="shared" si="222"/>
        <v>42126.92123842593</v>
      </c>
      <c r="T3561" s="18">
        <f t="shared" si="223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 s="14">
        <v>71</v>
      </c>
      <c r="M3562" t="b">
        <v>1</v>
      </c>
      <c r="N3562" t="s">
        <v>8286</v>
      </c>
      <c r="O3562" s="9">
        <f t="shared" si="220"/>
        <v>137</v>
      </c>
      <c r="P3562" s="12">
        <f t="shared" si="221"/>
        <v>30.96</v>
      </c>
      <c r="Q3562" s="15" t="s">
        <v>8317</v>
      </c>
      <c r="R3562" t="s">
        <v>8358</v>
      </c>
      <c r="S3562" s="18">
        <f t="shared" si="222"/>
        <v>41754.745243055557</v>
      </c>
      <c r="T3562" s="18">
        <f t="shared" si="223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 s="14">
        <v>34</v>
      </c>
      <c r="M3563" t="b">
        <v>1</v>
      </c>
      <c r="N3563" t="s">
        <v>8290</v>
      </c>
      <c r="O3563" s="9">
        <f t="shared" si="220"/>
        <v>137</v>
      </c>
      <c r="P3563" s="12">
        <f t="shared" si="221"/>
        <v>40.42</v>
      </c>
      <c r="Q3563" s="15" t="s">
        <v>8319</v>
      </c>
      <c r="R3563" t="s">
        <v>8355</v>
      </c>
      <c r="S3563" s="18">
        <f t="shared" si="222"/>
        <v>40802.733101851853</v>
      </c>
      <c r="T3563" s="18">
        <f t="shared" si="223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 s="14">
        <v>26</v>
      </c>
      <c r="M3564" t="b">
        <v>1</v>
      </c>
      <c r="N3564" t="s">
        <v>8277</v>
      </c>
      <c r="O3564" s="9">
        <f t="shared" si="220"/>
        <v>137</v>
      </c>
      <c r="P3564" s="12">
        <f t="shared" si="221"/>
        <v>26.27</v>
      </c>
      <c r="Q3564" s="15" t="s">
        <v>8319</v>
      </c>
      <c r="R3564" t="s">
        <v>8321</v>
      </c>
      <c r="S3564" s="18">
        <f t="shared" si="222"/>
        <v>40671.637511574074</v>
      </c>
      <c r="T3564" s="18">
        <f t="shared" si="223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 s="14">
        <v>38</v>
      </c>
      <c r="M3565" t="b">
        <v>1</v>
      </c>
      <c r="N3565" t="s">
        <v>8277</v>
      </c>
      <c r="O3565" s="9">
        <f t="shared" si="220"/>
        <v>137</v>
      </c>
      <c r="P3565" s="12">
        <f t="shared" si="221"/>
        <v>54</v>
      </c>
      <c r="Q3565" s="15" t="s">
        <v>8319</v>
      </c>
      <c r="R3565" t="s">
        <v>8321</v>
      </c>
      <c r="S3565" s="18">
        <f t="shared" si="222"/>
        <v>41074.221562500003</v>
      </c>
      <c r="T3565" s="18">
        <f t="shared" si="223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 s="14">
        <v>27</v>
      </c>
      <c r="M3566" t="b">
        <v>1</v>
      </c>
      <c r="N3566" t="s">
        <v>8277</v>
      </c>
      <c r="O3566" s="9">
        <f t="shared" si="220"/>
        <v>137</v>
      </c>
      <c r="P3566" s="12">
        <f t="shared" si="221"/>
        <v>30.37</v>
      </c>
      <c r="Q3566" s="15" t="s">
        <v>8319</v>
      </c>
      <c r="R3566" t="s">
        <v>8321</v>
      </c>
      <c r="S3566" s="18">
        <f t="shared" si="222"/>
        <v>41074.834965277776</v>
      </c>
      <c r="T3566" s="18">
        <f t="shared" si="223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 s="14">
        <v>79</v>
      </c>
      <c r="M3567" t="b">
        <v>1</v>
      </c>
      <c r="N3567" t="s">
        <v>8295</v>
      </c>
      <c r="O3567" s="9">
        <f t="shared" si="220"/>
        <v>137</v>
      </c>
      <c r="P3567" s="12">
        <f t="shared" si="221"/>
        <v>69.569999999999993</v>
      </c>
      <c r="Q3567" s="15" t="s">
        <v>8324</v>
      </c>
      <c r="R3567" t="s">
        <v>8356</v>
      </c>
      <c r="S3567" s="18">
        <f t="shared" si="222"/>
        <v>42774.621712962966</v>
      </c>
      <c r="T3567" s="18">
        <f t="shared" si="223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 s="14">
        <v>42</v>
      </c>
      <c r="M3568" t="b">
        <v>1</v>
      </c>
      <c r="N3568" t="s">
        <v>8299</v>
      </c>
      <c r="O3568" s="9">
        <f t="shared" si="220"/>
        <v>137</v>
      </c>
      <c r="P3568" s="12">
        <f t="shared" si="221"/>
        <v>34.9</v>
      </c>
      <c r="Q3568" s="15" t="s">
        <v>8314</v>
      </c>
      <c r="R3568" t="s">
        <v>8340</v>
      </c>
      <c r="S3568" s="18">
        <f t="shared" si="222"/>
        <v>42494.061793981484</v>
      </c>
      <c r="T3568" s="18">
        <f t="shared" si="223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 s="14">
        <v>141</v>
      </c>
      <c r="M3569" t="b">
        <v>1</v>
      </c>
      <c r="N3569" t="s">
        <v>8274</v>
      </c>
      <c r="O3569" s="9">
        <f t="shared" si="220"/>
        <v>138</v>
      </c>
      <c r="P3569" s="12">
        <f t="shared" si="221"/>
        <v>34.17</v>
      </c>
      <c r="Q3569" s="15" t="s">
        <v>8319</v>
      </c>
      <c r="R3569" t="s">
        <v>8352</v>
      </c>
      <c r="S3569" s="18">
        <f t="shared" si="222"/>
        <v>41543.988067129627</v>
      </c>
      <c r="T3569" s="18">
        <f t="shared" si="223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 s="14">
        <v>209</v>
      </c>
      <c r="M3570" t="b">
        <v>1</v>
      </c>
      <c r="N3570" t="s">
        <v>8274</v>
      </c>
      <c r="O3570" s="9">
        <f t="shared" si="220"/>
        <v>138</v>
      </c>
      <c r="P3570" s="12">
        <f t="shared" si="221"/>
        <v>98.99</v>
      </c>
      <c r="Q3570" s="15" t="s">
        <v>8319</v>
      </c>
      <c r="R3570" t="s">
        <v>8352</v>
      </c>
      <c r="S3570" s="18">
        <f t="shared" si="222"/>
        <v>41228.650196759263</v>
      </c>
      <c r="T3570" s="18">
        <f t="shared" si="223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 s="14">
        <v>95</v>
      </c>
      <c r="M3571" t="b">
        <v>1</v>
      </c>
      <c r="N3571" t="s">
        <v>8293</v>
      </c>
      <c r="O3571" s="9">
        <f t="shared" si="220"/>
        <v>138</v>
      </c>
      <c r="P3571" s="12">
        <f t="shared" si="221"/>
        <v>87.44</v>
      </c>
      <c r="Q3571" s="15" t="s">
        <v>8314</v>
      </c>
      <c r="R3571" t="s">
        <v>8359</v>
      </c>
      <c r="S3571" s="18">
        <f t="shared" si="222"/>
        <v>40638.828009259261</v>
      </c>
      <c r="T3571" s="18">
        <f t="shared" si="223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 s="14">
        <v>38</v>
      </c>
      <c r="M3572" t="b">
        <v>1</v>
      </c>
      <c r="N3572" t="s">
        <v>8269</v>
      </c>
      <c r="O3572" s="9">
        <f t="shared" si="220"/>
        <v>138</v>
      </c>
      <c r="P3572" s="12">
        <f t="shared" si="221"/>
        <v>109.08</v>
      </c>
      <c r="Q3572" s="15" t="s">
        <v>8343</v>
      </c>
      <c r="R3572" t="s">
        <v>8344</v>
      </c>
      <c r="S3572" s="18">
        <f t="shared" si="222"/>
        <v>42685.974004629628</v>
      </c>
      <c r="T3572" s="18">
        <f t="shared" si="223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 s="14">
        <v>17</v>
      </c>
      <c r="M3573" t="b">
        <v>1</v>
      </c>
      <c r="N3573" t="s">
        <v>8269</v>
      </c>
      <c r="O3573" s="9">
        <f t="shared" si="220"/>
        <v>138</v>
      </c>
      <c r="P3573" s="12">
        <f t="shared" si="221"/>
        <v>28.32</v>
      </c>
      <c r="Q3573" s="15" t="s">
        <v>8343</v>
      </c>
      <c r="R3573" t="s">
        <v>8344</v>
      </c>
      <c r="S3573" s="18">
        <f t="shared" si="222"/>
        <v>42410.017199074078</v>
      </c>
      <c r="T3573" s="18">
        <f t="shared" si="223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 s="14">
        <v>34</v>
      </c>
      <c r="M3574" t="b">
        <v>1</v>
      </c>
      <c r="N3574" t="s">
        <v>8269</v>
      </c>
      <c r="O3574" s="9">
        <f t="shared" si="220"/>
        <v>138</v>
      </c>
      <c r="P3574" s="12">
        <f t="shared" si="221"/>
        <v>28.41</v>
      </c>
      <c r="Q3574" s="15" t="s">
        <v>8343</v>
      </c>
      <c r="R3574" t="s">
        <v>8344</v>
      </c>
      <c r="S3574" s="18">
        <f t="shared" si="222"/>
        <v>42405.090300925927</v>
      </c>
      <c r="T3574" s="18">
        <f t="shared" si="223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 s="14">
        <v>80</v>
      </c>
      <c r="M3575" t="b">
        <v>1</v>
      </c>
      <c r="N3575" t="s">
        <v>8269</v>
      </c>
      <c r="O3575" s="9">
        <f t="shared" si="220"/>
        <v>138</v>
      </c>
      <c r="P3575" s="12">
        <f t="shared" si="221"/>
        <v>51.88</v>
      </c>
      <c r="Q3575" s="15" t="s">
        <v>8343</v>
      </c>
      <c r="R3575" t="s">
        <v>8344</v>
      </c>
      <c r="S3575" s="18">
        <f t="shared" si="222"/>
        <v>41796.771597222221</v>
      </c>
      <c r="T3575" s="18">
        <f t="shared" si="223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 s="14">
        <v>17</v>
      </c>
      <c r="M3576" t="b">
        <v>1</v>
      </c>
      <c r="N3576" t="s">
        <v>8269</v>
      </c>
      <c r="O3576" s="9">
        <f t="shared" si="220"/>
        <v>138</v>
      </c>
      <c r="P3576" s="12">
        <f t="shared" si="221"/>
        <v>81.290000000000006</v>
      </c>
      <c r="Q3576" s="15" t="s">
        <v>8343</v>
      </c>
      <c r="R3576" t="s">
        <v>8344</v>
      </c>
      <c r="S3576" s="18">
        <f t="shared" si="222"/>
        <v>42136.675196759257</v>
      </c>
      <c r="T3576" s="18">
        <f t="shared" si="223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 s="14">
        <v>275</v>
      </c>
      <c r="M3577" t="b">
        <v>1</v>
      </c>
      <c r="N3577" t="s">
        <v>8267</v>
      </c>
      <c r="O3577" s="9">
        <f t="shared" si="220"/>
        <v>139</v>
      </c>
      <c r="P3577" s="12">
        <f t="shared" si="221"/>
        <v>65.760000000000005</v>
      </c>
      <c r="Q3577" s="15" t="s">
        <v>8310</v>
      </c>
      <c r="R3577" t="s">
        <v>8350</v>
      </c>
      <c r="S3577" s="18">
        <f t="shared" si="222"/>
        <v>41319.769293981481</v>
      </c>
      <c r="T3577" s="18">
        <f t="shared" si="223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 s="14">
        <v>336</v>
      </c>
      <c r="M3578" t="b">
        <v>1</v>
      </c>
      <c r="N3578" t="s">
        <v>8286</v>
      </c>
      <c r="O3578" s="9">
        <f t="shared" si="220"/>
        <v>139</v>
      </c>
      <c r="P3578" s="12">
        <f t="shared" si="221"/>
        <v>103.2</v>
      </c>
      <c r="Q3578" s="15" t="s">
        <v>8317</v>
      </c>
      <c r="R3578" t="s">
        <v>8358</v>
      </c>
      <c r="S3578" s="18">
        <f t="shared" si="222"/>
        <v>41533.542858796296</v>
      </c>
      <c r="T3578" s="18">
        <f t="shared" si="223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 s="14">
        <v>452</v>
      </c>
      <c r="M3579" t="b">
        <v>1</v>
      </c>
      <c r="N3579" t="s">
        <v>8283</v>
      </c>
      <c r="O3579" s="9">
        <f t="shared" si="220"/>
        <v>139</v>
      </c>
      <c r="P3579" s="12">
        <f t="shared" si="221"/>
        <v>133.74</v>
      </c>
      <c r="Q3579" s="15" t="s">
        <v>8331</v>
      </c>
      <c r="R3579" t="s">
        <v>8336</v>
      </c>
      <c r="S3579" s="18">
        <f t="shared" si="222"/>
        <v>41899.830312500002</v>
      </c>
      <c r="T3579" s="18">
        <f t="shared" si="223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 s="14">
        <v>117</v>
      </c>
      <c r="M3580" t="b">
        <v>1</v>
      </c>
      <c r="N3580" t="s">
        <v>8274</v>
      </c>
      <c r="O3580" s="9">
        <f t="shared" si="220"/>
        <v>139</v>
      </c>
      <c r="P3580" s="12">
        <f t="shared" si="221"/>
        <v>29.62</v>
      </c>
      <c r="Q3580" s="15" t="s">
        <v>8319</v>
      </c>
      <c r="R3580" t="s">
        <v>8352</v>
      </c>
      <c r="S3580" s="18">
        <f t="shared" si="222"/>
        <v>42438.667071759264</v>
      </c>
      <c r="T3580" s="18">
        <f t="shared" si="223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 s="14">
        <v>859</v>
      </c>
      <c r="M3581" t="b">
        <v>1</v>
      </c>
      <c r="N3581" t="s">
        <v>8274</v>
      </c>
      <c r="O3581" s="9">
        <f t="shared" si="220"/>
        <v>139</v>
      </c>
      <c r="P3581" s="12">
        <f t="shared" si="221"/>
        <v>40.35</v>
      </c>
      <c r="Q3581" s="15" t="s">
        <v>8319</v>
      </c>
      <c r="R3581" t="s">
        <v>8352</v>
      </c>
      <c r="S3581" s="18">
        <f t="shared" si="222"/>
        <v>42723.63653935185</v>
      </c>
      <c r="T3581" s="18">
        <f t="shared" si="223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 s="14">
        <v>46</v>
      </c>
      <c r="M3582" t="b">
        <v>1</v>
      </c>
      <c r="N3582" t="s">
        <v>8269</v>
      </c>
      <c r="O3582" s="9">
        <f t="shared" si="220"/>
        <v>139</v>
      </c>
      <c r="P3582" s="12">
        <f t="shared" si="221"/>
        <v>116.65</v>
      </c>
      <c r="Q3582" s="15" t="s">
        <v>8343</v>
      </c>
      <c r="R3582" t="s">
        <v>8344</v>
      </c>
      <c r="S3582" s="18">
        <f t="shared" si="222"/>
        <v>42185.521087962959</v>
      </c>
      <c r="T3582" s="18">
        <f t="shared" si="223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 s="14">
        <v>9</v>
      </c>
      <c r="M3583" t="b">
        <v>1</v>
      </c>
      <c r="N3583" t="s">
        <v>8269</v>
      </c>
      <c r="O3583" s="9">
        <f t="shared" si="220"/>
        <v>139</v>
      </c>
      <c r="P3583" s="12">
        <f t="shared" si="221"/>
        <v>30.78</v>
      </c>
      <c r="Q3583" s="15" t="s">
        <v>8343</v>
      </c>
      <c r="R3583" t="s">
        <v>8344</v>
      </c>
      <c r="S3583" s="18">
        <f t="shared" si="222"/>
        <v>42312.874594907407</v>
      </c>
      <c r="T3583" s="18">
        <f t="shared" si="223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 s="14">
        <v>12</v>
      </c>
      <c r="M3584" t="b">
        <v>1</v>
      </c>
      <c r="N3584" t="s">
        <v>8269</v>
      </c>
      <c r="O3584" s="9">
        <f t="shared" si="220"/>
        <v>139</v>
      </c>
      <c r="P3584" s="12">
        <f t="shared" si="221"/>
        <v>57.92</v>
      </c>
      <c r="Q3584" s="15" t="s">
        <v>8343</v>
      </c>
      <c r="R3584" t="s">
        <v>8344</v>
      </c>
      <c r="S3584" s="18">
        <f t="shared" si="222"/>
        <v>42643.632858796293</v>
      </c>
      <c r="T3584" s="18">
        <f t="shared" si="223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 s="14">
        <v>67</v>
      </c>
      <c r="M3585" t="b">
        <v>1</v>
      </c>
      <c r="N3585" t="s">
        <v>8269</v>
      </c>
      <c r="O3585" s="9">
        <f t="shared" si="220"/>
        <v>139</v>
      </c>
      <c r="P3585" s="12">
        <f t="shared" si="221"/>
        <v>62.33</v>
      </c>
      <c r="Q3585" s="15" t="s">
        <v>8343</v>
      </c>
      <c r="R3585" t="s">
        <v>8344</v>
      </c>
      <c r="S3585" s="18">
        <f t="shared" si="222"/>
        <v>41772.685393518521</v>
      </c>
      <c r="T3585" s="18">
        <f t="shared" si="223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 s="14">
        <v>23</v>
      </c>
      <c r="M3586" t="b">
        <v>1</v>
      </c>
      <c r="N3586" t="s">
        <v>8269</v>
      </c>
      <c r="O3586" s="9">
        <f t="shared" ref="O3586:O3649" si="224">ROUND(E3586/D3586*100,0)</f>
        <v>139</v>
      </c>
      <c r="P3586" s="12">
        <f t="shared" si="221"/>
        <v>45.35</v>
      </c>
      <c r="Q3586" s="15" t="s">
        <v>8343</v>
      </c>
      <c r="R3586" t="s">
        <v>8344</v>
      </c>
      <c r="S3586" s="18">
        <f t="shared" si="222"/>
        <v>42219.180393518516</v>
      </c>
      <c r="T3586" s="18">
        <f t="shared" si="223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 s="14">
        <v>22</v>
      </c>
      <c r="M3587" t="b">
        <v>1</v>
      </c>
      <c r="N3587" t="s">
        <v>8264</v>
      </c>
      <c r="O3587" s="9">
        <f t="shared" si="224"/>
        <v>140</v>
      </c>
      <c r="P3587" s="12">
        <f t="shared" ref="P3587:P3650" si="225">IFERROR(ROUND(E3587/L3587,2),0)</f>
        <v>28.73</v>
      </c>
      <c r="Q3587" s="15" t="s">
        <v>8310</v>
      </c>
      <c r="R3587" t="s">
        <v>8349</v>
      </c>
      <c r="S3587" s="18">
        <f t="shared" ref="S3587:S3650" si="226">(((J3587/60)/60)/24)+DATE(1970,1,1)</f>
        <v>40918.738935185182</v>
      </c>
      <c r="T3587" s="18">
        <f t="shared" ref="T3587:T3650" si="227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 s="14">
        <v>82</v>
      </c>
      <c r="M3588" t="b">
        <v>1</v>
      </c>
      <c r="N3588" t="s">
        <v>8271</v>
      </c>
      <c r="O3588" s="9">
        <f t="shared" si="224"/>
        <v>140</v>
      </c>
      <c r="P3588" s="12">
        <f t="shared" si="225"/>
        <v>42.67</v>
      </c>
      <c r="Q3588" s="15" t="s">
        <v>8314</v>
      </c>
      <c r="R3588" t="s">
        <v>8316</v>
      </c>
      <c r="S3588" s="18">
        <f t="shared" si="226"/>
        <v>41877.912187499998</v>
      </c>
      <c r="T3588" s="18">
        <f t="shared" si="227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 s="14">
        <v>52</v>
      </c>
      <c r="M3589" t="b">
        <v>1</v>
      </c>
      <c r="N3589" t="s">
        <v>8290</v>
      </c>
      <c r="O3589" s="9">
        <f t="shared" si="224"/>
        <v>140</v>
      </c>
      <c r="P3589" s="12">
        <f t="shared" si="225"/>
        <v>53.75</v>
      </c>
      <c r="Q3589" s="15" t="s">
        <v>8319</v>
      </c>
      <c r="R3589" t="s">
        <v>8355</v>
      </c>
      <c r="S3589" s="18">
        <f t="shared" si="226"/>
        <v>42461.885138888887</v>
      </c>
      <c r="T3589" s="18">
        <f t="shared" si="227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 s="14">
        <v>176</v>
      </c>
      <c r="M3590" t="b">
        <v>1</v>
      </c>
      <c r="N3590" t="s">
        <v>8293</v>
      </c>
      <c r="O3590" s="9">
        <f t="shared" si="224"/>
        <v>140</v>
      </c>
      <c r="P3590" s="12">
        <f t="shared" si="225"/>
        <v>95.49</v>
      </c>
      <c r="Q3590" s="15" t="s">
        <v>8314</v>
      </c>
      <c r="R3590" t="s">
        <v>8359</v>
      </c>
      <c r="S3590" s="18">
        <f t="shared" si="226"/>
        <v>41944.83898148148</v>
      </c>
      <c r="T3590" s="18">
        <f t="shared" si="227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 s="14">
        <v>10</v>
      </c>
      <c r="M3591" t="b">
        <v>1</v>
      </c>
      <c r="N3591" t="s">
        <v>8269</v>
      </c>
      <c r="O3591" s="9">
        <f t="shared" si="224"/>
        <v>140</v>
      </c>
      <c r="P3591" s="12">
        <f t="shared" si="225"/>
        <v>35</v>
      </c>
      <c r="Q3591" s="15" t="s">
        <v>8343</v>
      </c>
      <c r="R3591" t="s">
        <v>8344</v>
      </c>
      <c r="S3591" s="18">
        <f t="shared" si="226"/>
        <v>42088.911354166667</v>
      </c>
      <c r="T3591" s="18">
        <f t="shared" si="227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 s="14">
        <v>55</v>
      </c>
      <c r="M3592" t="b">
        <v>1</v>
      </c>
      <c r="N3592" t="s">
        <v>8269</v>
      </c>
      <c r="O3592" s="9">
        <f t="shared" si="224"/>
        <v>140</v>
      </c>
      <c r="P3592" s="12">
        <f t="shared" si="225"/>
        <v>50.98</v>
      </c>
      <c r="Q3592" s="15" t="s">
        <v>8343</v>
      </c>
      <c r="R3592" t="s">
        <v>8344</v>
      </c>
      <c r="S3592" s="18">
        <f t="shared" si="226"/>
        <v>42016.706678240742</v>
      </c>
      <c r="T3592" s="18">
        <f t="shared" si="227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 s="14">
        <v>3</v>
      </c>
      <c r="M3593" t="b">
        <v>1</v>
      </c>
      <c r="N3593" t="s">
        <v>8269</v>
      </c>
      <c r="O3593" s="9">
        <f t="shared" si="224"/>
        <v>140</v>
      </c>
      <c r="P3593" s="12">
        <f t="shared" si="225"/>
        <v>23.33</v>
      </c>
      <c r="Q3593" s="15" t="s">
        <v>8343</v>
      </c>
      <c r="R3593" t="s">
        <v>8344</v>
      </c>
      <c r="S3593" s="18">
        <f t="shared" si="226"/>
        <v>42493.597013888888</v>
      </c>
      <c r="T3593" s="18">
        <f t="shared" si="227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 s="14">
        <v>34</v>
      </c>
      <c r="M3594" t="b">
        <v>1</v>
      </c>
      <c r="N3594" t="s">
        <v>8269</v>
      </c>
      <c r="O3594" s="9">
        <f t="shared" si="224"/>
        <v>140</v>
      </c>
      <c r="P3594" s="12">
        <f t="shared" si="225"/>
        <v>61.82</v>
      </c>
      <c r="Q3594" s="15" t="s">
        <v>8343</v>
      </c>
      <c r="R3594" t="s">
        <v>8344</v>
      </c>
      <c r="S3594" s="18">
        <f t="shared" si="226"/>
        <v>42058.904074074075</v>
      </c>
      <c r="T3594" s="18">
        <f t="shared" si="227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 s="14">
        <v>78</v>
      </c>
      <c r="M3595" t="b">
        <v>1</v>
      </c>
      <c r="N3595" t="s">
        <v>8264</v>
      </c>
      <c r="O3595" s="9">
        <f t="shared" si="224"/>
        <v>141</v>
      </c>
      <c r="P3595" s="12">
        <f t="shared" si="225"/>
        <v>90.38</v>
      </c>
      <c r="Q3595" s="15" t="s">
        <v>8310</v>
      </c>
      <c r="R3595" t="s">
        <v>8349</v>
      </c>
      <c r="S3595" s="18">
        <f t="shared" si="226"/>
        <v>40753.758425925924</v>
      </c>
      <c r="T3595" s="18">
        <f t="shared" si="227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 s="14">
        <v>1107</v>
      </c>
      <c r="M3596" t="b">
        <v>1</v>
      </c>
      <c r="N3596" t="s">
        <v>8271</v>
      </c>
      <c r="O3596" s="9">
        <f t="shared" si="224"/>
        <v>141</v>
      </c>
      <c r="P3596" s="12">
        <f t="shared" si="225"/>
        <v>95.83</v>
      </c>
      <c r="Q3596" s="15" t="s">
        <v>8314</v>
      </c>
      <c r="R3596" t="s">
        <v>8316</v>
      </c>
      <c r="S3596" s="18">
        <f t="shared" si="226"/>
        <v>42199.618518518517</v>
      </c>
      <c r="T3596" s="18">
        <f t="shared" si="227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 s="14">
        <v>23</v>
      </c>
      <c r="M3597" t="b">
        <v>1</v>
      </c>
      <c r="N3597" t="s">
        <v>8269</v>
      </c>
      <c r="O3597" s="9">
        <f t="shared" si="224"/>
        <v>141</v>
      </c>
      <c r="P3597" s="12">
        <f t="shared" si="225"/>
        <v>52.17</v>
      </c>
      <c r="Q3597" s="15" t="s">
        <v>8343</v>
      </c>
      <c r="R3597" t="s">
        <v>8344</v>
      </c>
      <c r="S3597" s="18">
        <f t="shared" si="226"/>
        <v>42423.050613425927</v>
      </c>
      <c r="T3597" s="18">
        <f t="shared" si="227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 s="14">
        <v>207</v>
      </c>
      <c r="M3598" t="b">
        <v>1</v>
      </c>
      <c r="N3598" t="s">
        <v>8295</v>
      </c>
      <c r="O3598" s="9">
        <f t="shared" si="224"/>
        <v>141</v>
      </c>
      <c r="P3598" s="12">
        <f t="shared" si="225"/>
        <v>57.93</v>
      </c>
      <c r="Q3598" s="15" t="s">
        <v>8324</v>
      </c>
      <c r="R3598" t="s">
        <v>8356</v>
      </c>
      <c r="S3598" s="18">
        <f t="shared" si="226"/>
        <v>40936.678506944445</v>
      </c>
      <c r="T3598" s="18">
        <f t="shared" si="227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 s="14">
        <v>577</v>
      </c>
      <c r="M3599" t="b">
        <v>1</v>
      </c>
      <c r="N3599" t="s">
        <v>8299</v>
      </c>
      <c r="O3599" s="9">
        <f t="shared" si="224"/>
        <v>141</v>
      </c>
      <c r="P3599" s="12">
        <f t="shared" si="225"/>
        <v>55.76</v>
      </c>
      <c r="Q3599" s="15" t="s">
        <v>8314</v>
      </c>
      <c r="R3599" t="s">
        <v>8340</v>
      </c>
      <c r="S3599" s="18">
        <f t="shared" si="226"/>
        <v>42564.881076388891</v>
      </c>
      <c r="T3599" s="18">
        <f t="shared" si="227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 s="14">
        <v>27</v>
      </c>
      <c r="M3600" t="b">
        <v>1</v>
      </c>
      <c r="N3600" t="s">
        <v>8269</v>
      </c>
      <c r="O3600" s="9">
        <f t="shared" si="224"/>
        <v>141</v>
      </c>
      <c r="P3600" s="12">
        <f t="shared" si="225"/>
        <v>67.959999999999994</v>
      </c>
      <c r="Q3600" s="15" t="s">
        <v>8343</v>
      </c>
      <c r="R3600" t="s">
        <v>8344</v>
      </c>
      <c r="S3600" s="18">
        <f t="shared" si="226"/>
        <v>42072.576249999998</v>
      </c>
      <c r="T3600" s="18">
        <f t="shared" si="227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 s="14">
        <v>44</v>
      </c>
      <c r="M3601" t="b">
        <v>1</v>
      </c>
      <c r="N3601" t="s">
        <v>8263</v>
      </c>
      <c r="O3601" s="9">
        <f t="shared" si="224"/>
        <v>142</v>
      </c>
      <c r="P3601" s="12">
        <f t="shared" si="225"/>
        <v>193.84</v>
      </c>
      <c r="Q3601" s="15" t="s">
        <v>8310</v>
      </c>
      <c r="R3601" t="s">
        <v>8348</v>
      </c>
      <c r="S3601" s="18">
        <f t="shared" si="226"/>
        <v>42068.307002314818</v>
      </c>
      <c r="T3601" s="18">
        <f t="shared" si="227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 s="14">
        <v>169</v>
      </c>
      <c r="M3602" t="b">
        <v>1</v>
      </c>
      <c r="N3602" t="s">
        <v>8263</v>
      </c>
      <c r="O3602" s="9">
        <f t="shared" si="224"/>
        <v>142</v>
      </c>
      <c r="P3602" s="12">
        <f t="shared" si="225"/>
        <v>117.51</v>
      </c>
      <c r="Q3602" s="15" t="s">
        <v>8310</v>
      </c>
      <c r="R3602" t="s">
        <v>8348</v>
      </c>
      <c r="S3602" s="18">
        <f t="shared" si="226"/>
        <v>41971.639189814814</v>
      </c>
      <c r="T3602" s="18">
        <f t="shared" si="227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 s="14">
        <v>49</v>
      </c>
      <c r="M3603" t="b">
        <v>1</v>
      </c>
      <c r="N3603" t="s">
        <v>8267</v>
      </c>
      <c r="O3603" s="9">
        <f t="shared" si="224"/>
        <v>142</v>
      </c>
      <c r="P3603" s="12">
        <f t="shared" si="225"/>
        <v>115.51</v>
      </c>
      <c r="Q3603" s="15" t="s">
        <v>8310</v>
      </c>
      <c r="R3603" t="s">
        <v>8350</v>
      </c>
      <c r="S3603" s="18">
        <f t="shared" si="226"/>
        <v>42367.719814814816</v>
      </c>
      <c r="T3603" s="18">
        <f t="shared" si="227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 s="14">
        <v>43</v>
      </c>
      <c r="M3604" t="b">
        <v>1</v>
      </c>
      <c r="N3604" t="s">
        <v>8267</v>
      </c>
      <c r="O3604" s="9">
        <f t="shared" si="224"/>
        <v>142</v>
      </c>
      <c r="P3604" s="12">
        <f t="shared" si="225"/>
        <v>65.88</v>
      </c>
      <c r="Q3604" s="15" t="s">
        <v>8310</v>
      </c>
      <c r="R3604" t="s">
        <v>8350</v>
      </c>
      <c r="S3604" s="18">
        <f t="shared" si="226"/>
        <v>42292.539548611108</v>
      </c>
      <c r="T3604" s="18">
        <f t="shared" si="227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 s="14">
        <v>32</v>
      </c>
      <c r="M3605" t="b">
        <v>1</v>
      </c>
      <c r="N3605" t="s">
        <v>8290</v>
      </c>
      <c r="O3605" s="9">
        <f t="shared" si="224"/>
        <v>142</v>
      </c>
      <c r="P3605" s="12">
        <f t="shared" si="225"/>
        <v>88.47</v>
      </c>
      <c r="Q3605" s="15" t="s">
        <v>8319</v>
      </c>
      <c r="R3605" t="s">
        <v>8355</v>
      </c>
      <c r="S3605" s="18">
        <f t="shared" si="226"/>
        <v>41526.435613425929</v>
      </c>
      <c r="T3605" s="18">
        <f t="shared" si="227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 s="14">
        <v>169</v>
      </c>
      <c r="M3606" t="b">
        <v>1</v>
      </c>
      <c r="N3606" t="s">
        <v>8269</v>
      </c>
      <c r="O3606" s="9">
        <f t="shared" si="224"/>
        <v>142</v>
      </c>
      <c r="P3606" s="12">
        <f t="shared" si="225"/>
        <v>25.13</v>
      </c>
      <c r="Q3606" s="15" t="s">
        <v>8343</v>
      </c>
      <c r="R3606" t="s">
        <v>8344</v>
      </c>
      <c r="S3606" s="18">
        <f t="shared" si="226"/>
        <v>42188.467499999999</v>
      </c>
      <c r="T3606" s="18">
        <f t="shared" si="227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 s="14">
        <v>27</v>
      </c>
      <c r="M3607" t="b">
        <v>1</v>
      </c>
      <c r="N3607" t="s">
        <v>8269</v>
      </c>
      <c r="O3607" s="9">
        <f t="shared" si="224"/>
        <v>142</v>
      </c>
      <c r="P3607" s="12">
        <f t="shared" si="225"/>
        <v>29</v>
      </c>
      <c r="Q3607" s="15" t="s">
        <v>8343</v>
      </c>
      <c r="R3607" t="s">
        <v>8344</v>
      </c>
      <c r="S3607" s="18">
        <f t="shared" si="226"/>
        <v>41817.59542824074</v>
      </c>
      <c r="T3607" s="18">
        <f t="shared" si="227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 s="14">
        <v>79</v>
      </c>
      <c r="M3608" t="b">
        <v>1</v>
      </c>
      <c r="N3608" t="s">
        <v>8263</v>
      </c>
      <c r="O3608" s="9">
        <f t="shared" si="224"/>
        <v>143</v>
      </c>
      <c r="P3608" s="12">
        <f t="shared" si="225"/>
        <v>185.48</v>
      </c>
      <c r="Q3608" s="15" t="s">
        <v>8310</v>
      </c>
      <c r="R3608" t="s">
        <v>8348</v>
      </c>
      <c r="S3608" s="18">
        <f t="shared" si="226"/>
        <v>42766.600497685184</v>
      </c>
      <c r="T3608" s="18">
        <f t="shared" si="227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 s="14">
        <v>44</v>
      </c>
      <c r="M3609" t="b">
        <v>1</v>
      </c>
      <c r="N3609" t="s">
        <v>8274</v>
      </c>
      <c r="O3609" s="9">
        <f t="shared" si="224"/>
        <v>143</v>
      </c>
      <c r="P3609" s="12">
        <f t="shared" si="225"/>
        <v>162.27000000000001</v>
      </c>
      <c r="Q3609" s="15" t="s">
        <v>8319</v>
      </c>
      <c r="R3609" t="s">
        <v>8352</v>
      </c>
      <c r="S3609" s="18">
        <f t="shared" si="226"/>
        <v>40983.055949074071</v>
      </c>
      <c r="T3609" s="18">
        <f t="shared" si="227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 s="14">
        <v>48</v>
      </c>
      <c r="M3610" t="b">
        <v>1</v>
      </c>
      <c r="N3610" t="s">
        <v>8290</v>
      </c>
      <c r="O3610" s="9">
        <f t="shared" si="224"/>
        <v>143</v>
      </c>
      <c r="P3610" s="12">
        <f t="shared" si="225"/>
        <v>44.65</v>
      </c>
      <c r="Q3610" s="15" t="s">
        <v>8319</v>
      </c>
      <c r="R3610" t="s">
        <v>8355</v>
      </c>
      <c r="S3610" s="18">
        <f t="shared" si="226"/>
        <v>40974.791898148149</v>
      </c>
      <c r="T3610" s="18">
        <f t="shared" si="227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 s="14">
        <v>20</v>
      </c>
      <c r="M3611" t="b">
        <v>1</v>
      </c>
      <c r="N3611" t="s">
        <v>8274</v>
      </c>
      <c r="O3611" s="9">
        <f t="shared" si="224"/>
        <v>143</v>
      </c>
      <c r="P3611" s="12">
        <f t="shared" si="225"/>
        <v>25</v>
      </c>
      <c r="Q3611" s="15" t="s">
        <v>8319</v>
      </c>
      <c r="R3611" t="s">
        <v>8352</v>
      </c>
      <c r="S3611" s="18">
        <f t="shared" si="226"/>
        <v>40576.539664351854</v>
      </c>
      <c r="T3611" s="18">
        <f t="shared" si="227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 s="14">
        <v>375</v>
      </c>
      <c r="M3612" t="b">
        <v>1</v>
      </c>
      <c r="N3612" t="s">
        <v>8293</v>
      </c>
      <c r="O3612" s="9">
        <f t="shared" si="224"/>
        <v>143</v>
      </c>
      <c r="P3612" s="12">
        <f t="shared" si="225"/>
        <v>114.77</v>
      </c>
      <c r="Q3612" s="15" t="s">
        <v>8314</v>
      </c>
      <c r="R3612" t="s">
        <v>8359</v>
      </c>
      <c r="S3612" s="18">
        <f t="shared" si="226"/>
        <v>42361.602476851855</v>
      </c>
      <c r="T3612" s="18">
        <f t="shared" si="227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 s="14">
        <v>25</v>
      </c>
      <c r="M3613" t="b">
        <v>1</v>
      </c>
      <c r="N3613" t="s">
        <v>8301</v>
      </c>
      <c r="O3613" s="9">
        <f t="shared" si="224"/>
        <v>143</v>
      </c>
      <c r="P3613" s="12">
        <f t="shared" si="225"/>
        <v>51.6</v>
      </c>
      <c r="Q3613" s="15" t="s">
        <v>8343</v>
      </c>
      <c r="R3613" t="s">
        <v>8345</v>
      </c>
      <c r="S3613" s="18">
        <f t="shared" si="226"/>
        <v>42783.459398148145</v>
      </c>
      <c r="T3613" s="18">
        <f t="shared" si="227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 s="14">
        <v>13</v>
      </c>
      <c r="M3614" t="b">
        <v>1</v>
      </c>
      <c r="N3614" t="s">
        <v>8269</v>
      </c>
      <c r="O3614" s="9">
        <f t="shared" si="224"/>
        <v>143</v>
      </c>
      <c r="P3614" s="12">
        <f t="shared" si="225"/>
        <v>164.62</v>
      </c>
      <c r="Q3614" s="15" t="s">
        <v>8343</v>
      </c>
      <c r="R3614" t="s">
        <v>8344</v>
      </c>
      <c r="S3614" s="18">
        <f t="shared" si="226"/>
        <v>42171.317442129628</v>
      </c>
      <c r="T3614" s="18">
        <f t="shared" si="227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 s="14">
        <v>59</v>
      </c>
      <c r="M3615" t="b">
        <v>1</v>
      </c>
      <c r="N3615" t="s">
        <v>8303</v>
      </c>
      <c r="O3615" s="9">
        <f t="shared" si="224"/>
        <v>143</v>
      </c>
      <c r="P3615" s="12">
        <f t="shared" si="225"/>
        <v>48.54</v>
      </c>
      <c r="Q3615" s="15" t="s">
        <v>8343</v>
      </c>
      <c r="R3615" t="s">
        <v>8346</v>
      </c>
      <c r="S3615" s="18">
        <f t="shared" si="226"/>
        <v>41887.111354166671</v>
      </c>
      <c r="T3615" s="18">
        <f t="shared" si="227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 s="14">
        <v>20</v>
      </c>
      <c r="M3616" t="b">
        <v>1</v>
      </c>
      <c r="N3616" t="s">
        <v>8269</v>
      </c>
      <c r="O3616" s="9">
        <f t="shared" si="224"/>
        <v>143</v>
      </c>
      <c r="P3616" s="12">
        <f t="shared" si="225"/>
        <v>21.5</v>
      </c>
      <c r="Q3616" s="15" t="s">
        <v>8343</v>
      </c>
      <c r="R3616" t="s">
        <v>8344</v>
      </c>
      <c r="S3616" s="18">
        <f t="shared" si="226"/>
        <v>42160.651817129634</v>
      </c>
      <c r="T3616" s="18">
        <f t="shared" si="227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 s="14">
        <v>2</v>
      </c>
      <c r="M3617" t="b">
        <v>1</v>
      </c>
      <c r="N3617" t="s">
        <v>8271</v>
      </c>
      <c r="O3617" s="9">
        <f t="shared" si="224"/>
        <v>144</v>
      </c>
      <c r="P3617" s="12">
        <f t="shared" si="225"/>
        <v>50.5</v>
      </c>
      <c r="Q3617" s="15" t="s">
        <v>8314</v>
      </c>
      <c r="R3617" t="s">
        <v>8316</v>
      </c>
      <c r="S3617" s="18">
        <f t="shared" si="226"/>
        <v>42683.420312500006</v>
      </c>
      <c r="T3617" s="18">
        <f t="shared" si="227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 s="14">
        <v>41</v>
      </c>
      <c r="M3618" t="b">
        <v>1</v>
      </c>
      <c r="N3618" t="s">
        <v>8272</v>
      </c>
      <c r="O3618" s="9">
        <f t="shared" si="224"/>
        <v>144</v>
      </c>
      <c r="P3618" s="12">
        <f t="shared" si="225"/>
        <v>66.709999999999994</v>
      </c>
      <c r="Q3618" s="15" t="s">
        <v>8317</v>
      </c>
      <c r="R3618" t="s">
        <v>8351</v>
      </c>
      <c r="S3618" s="18">
        <f t="shared" si="226"/>
        <v>40909.649201388893</v>
      </c>
      <c r="T3618" s="18">
        <f t="shared" si="227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 s="14">
        <v>156</v>
      </c>
      <c r="M3619" t="b">
        <v>1</v>
      </c>
      <c r="N3619" t="s">
        <v>8274</v>
      </c>
      <c r="O3619" s="9">
        <f t="shared" si="224"/>
        <v>144</v>
      </c>
      <c r="P3619" s="12">
        <f t="shared" si="225"/>
        <v>92.55</v>
      </c>
      <c r="Q3619" s="15" t="s">
        <v>8319</v>
      </c>
      <c r="R3619" t="s">
        <v>8352</v>
      </c>
      <c r="S3619" s="18">
        <f t="shared" si="226"/>
        <v>41276.047905092593</v>
      </c>
      <c r="T3619" s="18">
        <f t="shared" si="227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 s="14">
        <v>76</v>
      </c>
      <c r="M3620" t="b">
        <v>1</v>
      </c>
      <c r="N3620" t="s">
        <v>8275</v>
      </c>
      <c r="O3620" s="9">
        <f t="shared" si="224"/>
        <v>144</v>
      </c>
      <c r="P3620" s="12">
        <f t="shared" si="225"/>
        <v>22.74</v>
      </c>
      <c r="Q3620" s="15" t="s">
        <v>8319</v>
      </c>
      <c r="R3620" t="s">
        <v>8353</v>
      </c>
      <c r="S3620" s="18">
        <f t="shared" si="226"/>
        <v>42079.745578703703</v>
      </c>
      <c r="T3620" s="18">
        <f t="shared" si="227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 s="14">
        <v>283</v>
      </c>
      <c r="M3621" t="b">
        <v>1</v>
      </c>
      <c r="N3621" t="s">
        <v>8296</v>
      </c>
      <c r="O3621" s="9">
        <f t="shared" si="224"/>
        <v>144</v>
      </c>
      <c r="P3621" s="12">
        <f t="shared" si="225"/>
        <v>40.799999999999997</v>
      </c>
      <c r="Q3621" s="15" t="s">
        <v>8327</v>
      </c>
      <c r="R3621" t="s">
        <v>8347</v>
      </c>
      <c r="S3621" s="18">
        <f t="shared" si="226"/>
        <v>41839.005671296298</v>
      </c>
      <c r="T3621" s="18">
        <f t="shared" si="227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 s="14">
        <v>1251</v>
      </c>
      <c r="M3622" t="b">
        <v>1</v>
      </c>
      <c r="N3622" t="s">
        <v>8299</v>
      </c>
      <c r="O3622" s="9">
        <f t="shared" si="224"/>
        <v>144</v>
      </c>
      <c r="P3622" s="12">
        <f t="shared" si="225"/>
        <v>74.64</v>
      </c>
      <c r="Q3622" s="15" t="s">
        <v>8314</v>
      </c>
      <c r="R3622" t="s">
        <v>8340</v>
      </c>
      <c r="S3622" s="18">
        <f t="shared" si="226"/>
        <v>42251.16715277778</v>
      </c>
      <c r="T3622" s="18">
        <f t="shared" si="227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 s="14">
        <v>47</v>
      </c>
      <c r="M3623" t="b">
        <v>1</v>
      </c>
      <c r="N3623" t="s">
        <v>8269</v>
      </c>
      <c r="O3623" s="9">
        <f t="shared" si="224"/>
        <v>144</v>
      </c>
      <c r="P3623" s="12">
        <f t="shared" si="225"/>
        <v>45.98</v>
      </c>
      <c r="Q3623" s="15" t="s">
        <v>8343</v>
      </c>
      <c r="R3623" t="s">
        <v>8344</v>
      </c>
      <c r="S3623" s="18">
        <f t="shared" si="226"/>
        <v>42309.756620370375</v>
      </c>
      <c r="T3623" s="18">
        <f t="shared" si="227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 s="14">
        <v>22</v>
      </c>
      <c r="M3624" t="b">
        <v>1</v>
      </c>
      <c r="N3624" t="s">
        <v>8269</v>
      </c>
      <c r="O3624" s="9">
        <f t="shared" si="224"/>
        <v>144</v>
      </c>
      <c r="P3624" s="12">
        <f t="shared" si="225"/>
        <v>22.91</v>
      </c>
      <c r="Q3624" s="15" t="s">
        <v>8343</v>
      </c>
      <c r="R3624" t="s">
        <v>8344</v>
      </c>
      <c r="S3624" s="18">
        <f t="shared" si="226"/>
        <v>42139.816840277781</v>
      </c>
      <c r="T3624" s="18">
        <f t="shared" si="227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 s="14">
        <v>57</v>
      </c>
      <c r="M3625" t="b">
        <v>1</v>
      </c>
      <c r="N3625" t="s">
        <v>8269</v>
      </c>
      <c r="O3625" s="9">
        <f t="shared" si="224"/>
        <v>144</v>
      </c>
      <c r="P3625" s="12">
        <f t="shared" si="225"/>
        <v>126.67</v>
      </c>
      <c r="Q3625" s="15" t="s">
        <v>8343</v>
      </c>
      <c r="R3625" t="s">
        <v>8344</v>
      </c>
      <c r="S3625" s="18">
        <f t="shared" si="226"/>
        <v>41789.726979166669</v>
      </c>
      <c r="T3625" s="18">
        <f t="shared" si="227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 s="14">
        <v>22</v>
      </c>
      <c r="M3626" t="b">
        <v>1</v>
      </c>
      <c r="N3626" t="s">
        <v>8263</v>
      </c>
      <c r="O3626" s="9">
        <f t="shared" si="224"/>
        <v>145</v>
      </c>
      <c r="P3626" s="12">
        <f t="shared" si="225"/>
        <v>56.14</v>
      </c>
      <c r="Q3626" s="15" t="s">
        <v>8310</v>
      </c>
      <c r="R3626" t="s">
        <v>8348</v>
      </c>
      <c r="S3626" s="18">
        <f t="shared" si="226"/>
        <v>42175.816365740742</v>
      </c>
      <c r="T3626" s="18">
        <f t="shared" si="227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 s="14">
        <v>61</v>
      </c>
      <c r="M3627" t="b">
        <v>1</v>
      </c>
      <c r="N3627" t="s">
        <v>8274</v>
      </c>
      <c r="O3627" s="9">
        <f t="shared" si="224"/>
        <v>145</v>
      </c>
      <c r="P3627" s="12">
        <f t="shared" si="225"/>
        <v>47.67</v>
      </c>
      <c r="Q3627" s="15" t="s">
        <v>8319</v>
      </c>
      <c r="R3627" t="s">
        <v>8352</v>
      </c>
      <c r="S3627" s="18">
        <f t="shared" si="226"/>
        <v>40895.897974537038</v>
      </c>
      <c r="T3627" s="18">
        <f t="shared" si="227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 s="14">
        <v>61</v>
      </c>
      <c r="M3628" t="b">
        <v>1</v>
      </c>
      <c r="N3628" t="s">
        <v>8278</v>
      </c>
      <c r="O3628" s="9">
        <f t="shared" si="224"/>
        <v>145</v>
      </c>
      <c r="P3628" s="12">
        <f t="shared" si="225"/>
        <v>35.74</v>
      </c>
      <c r="Q3628" s="15" t="s">
        <v>8319</v>
      </c>
      <c r="R3628" t="s">
        <v>8354</v>
      </c>
      <c r="S3628" s="18">
        <f t="shared" si="226"/>
        <v>42418.231747685189</v>
      </c>
      <c r="T3628" s="18">
        <f t="shared" si="227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 s="14">
        <v>34</v>
      </c>
      <c r="M3629" t="b">
        <v>1</v>
      </c>
      <c r="N3629" t="s">
        <v>8274</v>
      </c>
      <c r="O3629" s="9">
        <f t="shared" si="224"/>
        <v>145</v>
      </c>
      <c r="P3629" s="12">
        <f t="shared" si="225"/>
        <v>21.38</v>
      </c>
      <c r="Q3629" s="15" t="s">
        <v>8319</v>
      </c>
      <c r="R3629" t="s">
        <v>8352</v>
      </c>
      <c r="S3629" s="18">
        <f t="shared" si="226"/>
        <v>42565.480983796297</v>
      </c>
      <c r="T3629" s="18">
        <f t="shared" si="227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 s="14">
        <v>740</v>
      </c>
      <c r="M3630" t="b">
        <v>1</v>
      </c>
      <c r="N3630" t="s">
        <v>8283</v>
      </c>
      <c r="O3630" s="9">
        <f t="shared" si="224"/>
        <v>145</v>
      </c>
      <c r="P3630" s="12">
        <f t="shared" si="225"/>
        <v>88.26</v>
      </c>
      <c r="Q3630" s="15" t="s">
        <v>8331</v>
      </c>
      <c r="R3630" t="s">
        <v>8336</v>
      </c>
      <c r="S3630" s="18">
        <f t="shared" si="226"/>
        <v>42443.00204861111</v>
      </c>
      <c r="T3630" s="18">
        <f t="shared" si="227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 s="14">
        <v>205</v>
      </c>
      <c r="M3631" t="b">
        <v>1</v>
      </c>
      <c r="N3631" t="s">
        <v>8274</v>
      </c>
      <c r="O3631" s="9">
        <f t="shared" si="224"/>
        <v>145</v>
      </c>
      <c r="P3631" s="12">
        <f t="shared" si="225"/>
        <v>70.790000000000006</v>
      </c>
      <c r="Q3631" s="15" t="s">
        <v>8319</v>
      </c>
      <c r="R3631" t="s">
        <v>8352</v>
      </c>
      <c r="S3631" s="18">
        <f t="shared" si="226"/>
        <v>41053.80846064815</v>
      </c>
      <c r="T3631" s="18">
        <f t="shared" si="227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 s="14">
        <v>246</v>
      </c>
      <c r="M3632" t="b">
        <v>1</v>
      </c>
      <c r="N3632" t="s">
        <v>8277</v>
      </c>
      <c r="O3632" s="9">
        <f t="shared" si="224"/>
        <v>145</v>
      </c>
      <c r="P3632" s="12">
        <f t="shared" si="225"/>
        <v>70.53</v>
      </c>
      <c r="Q3632" s="15" t="s">
        <v>8319</v>
      </c>
      <c r="R3632" t="s">
        <v>8321</v>
      </c>
      <c r="S3632" s="18">
        <f t="shared" si="226"/>
        <v>41228.786203703705</v>
      </c>
      <c r="T3632" s="18">
        <f t="shared" si="227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 s="14">
        <v>21</v>
      </c>
      <c r="M3633" t="b">
        <v>1</v>
      </c>
      <c r="N3633" t="s">
        <v>8277</v>
      </c>
      <c r="O3633" s="9">
        <f t="shared" si="224"/>
        <v>145</v>
      </c>
      <c r="P3633" s="12">
        <f t="shared" si="225"/>
        <v>68.81</v>
      </c>
      <c r="Q3633" s="15" t="s">
        <v>8319</v>
      </c>
      <c r="R3633" t="s">
        <v>8321</v>
      </c>
      <c r="S3633" s="18">
        <f t="shared" si="226"/>
        <v>42366.192974537036</v>
      </c>
      <c r="T3633" s="18">
        <f t="shared" si="227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 s="14">
        <v>113</v>
      </c>
      <c r="M3634" t="b">
        <v>1</v>
      </c>
      <c r="N3634" t="s">
        <v>8293</v>
      </c>
      <c r="O3634" s="9">
        <f t="shared" si="224"/>
        <v>145</v>
      </c>
      <c r="P3634" s="12">
        <f t="shared" si="225"/>
        <v>511.65</v>
      </c>
      <c r="Q3634" s="15" t="s">
        <v>8314</v>
      </c>
      <c r="R3634" t="s">
        <v>8359</v>
      </c>
      <c r="S3634" s="18">
        <f t="shared" si="226"/>
        <v>42745.744618055556</v>
      </c>
      <c r="T3634" s="18">
        <f t="shared" si="227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 s="14">
        <v>36</v>
      </c>
      <c r="M3635" t="b">
        <v>1</v>
      </c>
      <c r="N3635" t="s">
        <v>8267</v>
      </c>
      <c r="O3635" s="9">
        <f t="shared" si="224"/>
        <v>146</v>
      </c>
      <c r="P3635" s="12">
        <f t="shared" si="225"/>
        <v>40.42</v>
      </c>
      <c r="Q3635" s="15" t="s">
        <v>8310</v>
      </c>
      <c r="R3635" t="s">
        <v>8350</v>
      </c>
      <c r="S3635" s="18">
        <f t="shared" si="226"/>
        <v>40205.174849537041</v>
      </c>
      <c r="T3635" s="18">
        <f t="shared" si="227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 s="14">
        <v>222</v>
      </c>
      <c r="M3636" t="b">
        <v>1</v>
      </c>
      <c r="N3636" t="s">
        <v>8283</v>
      </c>
      <c r="O3636" s="9">
        <f t="shared" si="224"/>
        <v>146</v>
      </c>
      <c r="P3636" s="12">
        <f t="shared" si="225"/>
        <v>91.88</v>
      </c>
      <c r="Q3636" s="15" t="s">
        <v>8331</v>
      </c>
      <c r="R3636" t="s">
        <v>8336</v>
      </c>
      <c r="S3636" s="18">
        <f t="shared" si="226"/>
        <v>42247.616400462968</v>
      </c>
      <c r="T3636" s="18">
        <f t="shared" si="227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 s="14">
        <v>42</v>
      </c>
      <c r="M3637" t="b">
        <v>1</v>
      </c>
      <c r="N3637" t="s">
        <v>8269</v>
      </c>
      <c r="O3637" s="9">
        <f t="shared" si="224"/>
        <v>146</v>
      </c>
      <c r="P3637" s="12">
        <f t="shared" si="225"/>
        <v>104.07</v>
      </c>
      <c r="Q3637" s="15" t="s">
        <v>8343</v>
      </c>
      <c r="R3637" t="s">
        <v>8344</v>
      </c>
      <c r="S3637" s="18">
        <f t="shared" si="226"/>
        <v>42064.652673611112</v>
      </c>
      <c r="T3637" s="18">
        <f t="shared" si="227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 s="14">
        <v>158</v>
      </c>
      <c r="M3638" t="b">
        <v>1</v>
      </c>
      <c r="N3638" t="s">
        <v>8274</v>
      </c>
      <c r="O3638" s="9">
        <f t="shared" si="224"/>
        <v>146</v>
      </c>
      <c r="P3638" s="12">
        <f t="shared" si="225"/>
        <v>64.62</v>
      </c>
      <c r="Q3638" s="15" t="s">
        <v>8319</v>
      </c>
      <c r="R3638" t="s">
        <v>8352</v>
      </c>
      <c r="S3638" s="18">
        <f t="shared" si="226"/>
        <v>41546.664212962962</v>
      </c>
      <c r="T3638" s="18">
        <f t="shared" si="227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 s="14">
        <v>115</v>
      </c>
      <c r="M3639" t="b">
        <v>1</v>
      </c>
      <c r="N3639" t="s">
        <v>8277</v>
      </c>
      <c r="O3639" s="9">
        <f t="shared" si="224"/>
        <v>146</v>
      </c>
      <c r="P3639" s="12">
        <f t="shared" si="225"/>
        <v>98.82</v>
      </c>
      <c r="Q3639" s="15" t="s">
        <v>8319</v>
      </c>
      <c r="R3639" t="s">
        <v>8321</v>
      </c>
      <c r="S3639" s="18">
        <f t="shared" si="226"/>
        <v>41192.754942129628</v>
      </c>
      <c r="T3639" s="18">
        <f t="shared" si="227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 s="14">
        <v>112</v>
      </c>
      <c r="M3640" t="b">
        <v>1</v>
      </c>
      <c r="N3640" t="s">
        <v>8274</v>
      </c>
      <c r="O3640" s="9">
        <f t="shared" si="224"/>
        <v>146</v>
      </c>
      <c r="P3640" s="12">
        <f t="shared" si="225"/>
        <v>65.209999999999994</v>
      </c>
      <c r="Q3640" s="15" t="s">
        <v>8319</v>
      </c>
      <c r="R3640" t="s">
        <v>8352</v>
      </c>
      <c r="S3640" s="18">
        <f t="shared" si="226"/>
        <v>41264.72314814815</v>
      </c>
      <c r="T3640" s="18">
        <f t="shared" si="227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 s="14">
        <v>465</v>
      </c>
      <c r="M3641" t="b">
        <v>1</v>
      </c>
      <c r="N3641" t="s">
        <v>8299</v>
      </c>
      <c r="O3641" s="9">
        <f t="shared" si="224"/>
        <v>146</v>
      </c>
      <c r="P3641" s="12">
        <f t="shared" si="225"/>
        <v>47.06</v>
      </c>
      <c r="Q3641" s="15" t="s">
        <v>8314</v>
      </c>
      <c r="R3641" t="s">
        <v>8340</v>
      </c>
      <c r="S3641" s="18">
        <f t="shared" si="226"/>
        <v>42115.74754629629</v>
      </c>
      <c r="T3641" s="18">
        <f t="shared" si="227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 s="14">
        <v>9</v>
      </c>
      <c r="M3642" t="b">
        <v>1</v>
      </c>
      <c r="N3642" t="s">
        <v>8269</v>
      </c>
      <c r="O3642" s="9">
        <f t="shared" si="224"/>
        <v>146</v>
      </c>
      <c r="P3642" s="12">
        <f t="shared" si="225"/>
        <v>292.77999999999997</v>
      </c>
      <c r="Q3642" s="15" t="s">
        <v>8343</v>
      </c>
      <c r="R3642" t="s">
        <v>8344</v>
      </c>
      <c r="S3642" s="18">
        <f t="shared" si="226"/>
        <v>41822.57503472222</v>
      </c>
      <c r="T3642" s="18">
        <f t="shared" si="227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 s="14">
        <v>38</v>
      </c>
      <c r="M3643" t="b">
        <v>1</v>
      </c>
      <c r="N3643" t="s">
        <v>8303</v>
      </c>
      <c r="O3643" s="9">
        <f t="shared" si="224"/>
        <v>146</v>
      </c>
      <c r="P3643" s="12">
        <f t="shared" si="225"/>
        <v>38.42</v>
      </c>
      <c r="Q3643" s="15" t="s">
        <v>8343</v>
      </c>
      <c r="R3643" t="s">
        <v>8346</v>
      </c>
      <c r="S3643" s="18">
        <f t="shared" si="226"/>
        <v>42493.857083333336</v>
      </c>
      <c r="T3643" s="18">
        <f t="shared" si="227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 s="14">
        <v>1596</v>
      </c>
      <c r="M3644" t="b">
        <v>1</v>
      </c>
      <c r="N3644" t="s">
        <v>8267</v>
      </c>
      <c r="O3644" s="9">
        <f t="shared" si="224"/>
        <v>147</v>
      </c>
      <c r="P3644" s="12">
        <f t="shared" si="225"/>
        <v>92.25</v>
      </c>
      <c r="Q3644" s="15" t="s">
        <v>8310</v>
      </c>
      <c r="R3644" t="s">
        <v>8350</v>
      </c>
      <c r="S3644" s="18">
        <f t="shared" si="226"/>
        <v>42758.197013888886</v>
      </c>
      <c r="T3644" s="18">
        <f t="shared" si="227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 s="14">
        <v>274</v>
      </c>
      <c r="M3645" t="b">
        <v>1</v>
      </c>
      <c r="N3645" t="s">
        <v>8271</v>
      </c>
      <c r="O3645" s="9">
        <f t="shared" si="224"/>
        <v>147</v>
      </c>
      <c r="P3645" s="12">
        <f t="shared" si="225"/>
        <v>42.89</v>
      </c>
      <c r="Q3645" s="15" t="s">
        <v>8314</v>
      </c>
      <c r="R3645" t="s">
        <v>8316</v>
      </c>
      <c r="S3645" s="18">
        <f t="shared" si="226"/>
        <v>42045.957314814819</v>
      </c>
      <c r="T3645" s="18">
        <f t="shared" si="227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 s="14">
        <v>149</v>
      </c>
      <c r="M3646" t="b">
        <v>1</v>
      </c>
      <c r="N3646" t="s">
        <v>8272</v>
      </c>
      <c r="O3646" s="9">
        <f t="shared" si="224"/>
        <v>147</v>
      </c>
      <c r="P3646" s="12">
        <f t="shared" si="225"/>
        <v>48.45</v>
      </c>
      <c r="Q3646" s="15" t="s">
        <v>8317</v>
      </c>
      <c r="R3646" t="s">
        <v>8351</v>
      </c>
      <c r="S3646" s="18">
        <f t="shared" si="226"/>
        <v>41422.075821759259</v>
      </c>
      <c r="T3646" s="18">
        <f t="shared" si="227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 s="14">
        <v>32</v>
      </c>
      <c r="M3647" t="b">
        <v>1</v>
      </c>
      <c r="N3647" t="s">
        <v>8274</v>
      </c>
      <c r="O3647" s="9">
        <f t="shared" si="224"/>
        <v>147</v>
      </c>
      <c r="P3647" s="12">
        <f t="shared" si="225"/>
        <v>91.63</v>
      </c>
      <c r="Q3647" s="15" t="s">
        <v>8319</v>
      </c>
      <c r="R3647" t="s">
        <v>8352</v>
      </c>
      <c r="S3647" s="18">
        <f t="shared" si="226"/>
        <v>41933.838171296295</v>
      </c>
      <c r="T3647" s="18">
        <f t="shared" si="227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 s="14">
        <v>251</v>
      </c>
      <c r="M3648" t="b">
        <v>1</v>
      </c>
      <c r="N3648" t="s">
        <v>8295</v>
      </c>
      <c r="O3648" s="9">
        <f t="shared" si="224"/>
        <v>147</v>
      </c>
      <c r="P3648" s="12">
        <f t="shared" si="225"/>
        <v>52.7</v>
      </c>
      <c r="Q3648" s="15" t="s">
        <v>8324</v>
      </c>
      <c r="R3648" t="s">
        <v>8356</v>
      </c>
      <c r="S3648" s="18">
        <f t="shared" si="226"/>
        <v>42262.416643518518</v>
      </c>
      <c r="T3648" s="18">
        <f t="shared" si="227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 s="14">
        <v>205</v>
      </c>
      <c r="M3649" t="b">
        <v>1</v>
      </c>
      <c r="N3649" t="s">
        <v>8295</v>
      </c>
      <c r="O3649" s="9">
        <f t="shared" si="224"/>
        <v>147</v>
      </c>
      <c r="P3649" s="12">
        <f t="shared" si="225"/>
        <v>15.72</v>
      </c>
      <c r="Q3649" s="15" t="s">
        <v>8324</v>
      </c>
      <c r="R3649" t="s">
        <v>8356</v>
      </c>
      <c r="S3649" s="18">
        <f t="shared" si="226"/>
        <v>42136.75100694444</v>
      </c>
      <c r="T3649" s="18">
        <f t="shared" si="227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 s="14">
        <v>1095</v>
      </c>
      <c r="M3650" t="b">
        <v>1</v>
      </c>
      <c r="N3650" t="s">
        <v>8301</v>
      </c>
      <c r="O3650" s="9">
        <f t="shared" ref="O3650:O3713" si="228">ROUND(E3650/D3650*100,0)</f>
        <v>147</v>
      </c>
      <c r="P3650" s="12">
        <f t="shared" si="225"/>
        <v>155.24</v>
      </c>
      <c r="Q3650" s="15" t="s">
        <v>8343</v>
      </c>
      <c r="R3650" t="s">
        <v>8345</v>
      </c>
      <c r="S3650" s="18">
        <f t="shared" si="226"/>
        <v>41894.632361111115</v>
      </c>
      <c r="T3650" s="18">
        <f t="shared" si="227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 s="14">
        <v>23</v>
      </c>
      <c r="M3651" t="b">
        <v>1</v>
      </c>
      <c r="N3651" t="s">
        <v>8301</v>
      </c>
      <c r="O3651" s="9">
        <f t="shared" si="228"/>
        <v>147</v>
      </c>
      <c r="P3651" s="12">
        <f t="shared" ref="P3651:P3714" si="229">IFERROR(ROUND(E3651/L3651,2),0)</f>
        <v>191.13</v>
      </c>
      <c r="Q3651" s="15" t="s">
        <v>8343</v>
      </c>
      <c r="R3651" t="s">
        <v>8345</v>
      </c>
      <c r="S3651" s="18">
        <f t="shared" ref="S3651:S3714" si="230">(((J3651/60)/60)/24)+DATE(1970,1,1)</f>
        <v>42570.110243055555</v>
      </c>
      <c r="T3651" s="18">
        <f t="shared" ref="T3651:T3714" si="231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 s="14">
        <v>23</v>
      </c>
      <c r="M3652" t="b">
        <v>1</v>
      </c>
      <c r="N3652" t="s">
        <v>8264</v>
      </c>
      <c r="O3652" s="9">
        <f t="shared" si="228"/>
        <v>148</v>
      </c>
      <c r="P3652" s="12">
        <f t="shared" si="229"/>
        <v>322.39</v>
      </c>
      <c r="Q3652" s="15" t="s">
        <v>8310</v>
      </c>
      <c r="R3652" t="s">
        <v>8349</v>
      </c>
      <c r="S3652" s="18">
        <f t="shared" si="230"/>
        <v>41409.814317129632</v>
      </c>
      <c r="T3652" s="18">
        <f t="shared" si="231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 s="14">
        <v>62</v>
      </c>
      <c r="M3653" t="b">
        <v>1</v>
      </c>
      <c r="N3653" t="s">
        <v>8267</v>
      </c>
      <c r="O3653" s="9">
        <f t="shared" si="228"/>
        <v>148</v>
      </c>
      <c r="P3653" s="12">
        <f t="shared" si="229"/>
        <v>95.23</v>
      </c>
      <c r="Q3653" s="15" t="s">
        <v>8310</v>
      </c>
      <c r="R3653" t="s">
        <v>8350</v>
      </c>
      <c r="S3653" s="18">
        <f t="shared" si="230"/>
        <v>40967.081874999996</v>
      </c>
      <c r="T3653" s="18">
        <f t="shared" si="231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 s="14">
        <v>15</v>
      </c>
      <c r="M3654" t="b">
        <v>1</v>
      </c>
      <c r="N3654" t="s">
        <v>8272</v>
      </c>
      <c r="O3654" s="9">
        <f t="shared" si="228"/>
        <v>148</v>
      </c>
      <c r="P3654" s="12">
        <f t="shared" si="229"/>
        <v>54.27</v>
      </c>
      <c r="Q3654" s="15" t="s">
        <v>8317</v>
      </c>
      <c r="R3654" t="s">
        <v>8351</v>
      </c>
      <c r="S3654" s="18">
        <f t="shared" si="230"/>
        <v>40990.709317129629</v>
      </c>
      <c r="T3654" s="18">
        <f t="shared" si="231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 s="14">
        <v>35</v>
      </c>
      <c r="M3655" t="b">
        <v>1</v>
      </c>
      <c r="N3655" t="s">
        <v>8274</v>
      </c>
      <c r="O3655" s="9">
        <f t="shared" si="228"/>
        <v>148</v>
      </c>
      <c r="P3655" s="12">
        <f t="shared" si="229"/>
        <v>63.49</v>
      </c>
      <c r="Q3655" s="15" t="s">
        <v>8319</v>
      </c>
      <c r="R3655" t="s">
        <v>8352</v>
      </c>
      <c r="S3655" s="18">
        <f t="shared" si="230"/>
        <v>40987.773715277777</v>
      </c>
      <c r="T3655" s="18">
        <f t="shared" si="231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 s="14">
        <v>25</v>
      </c>
      <c r="M3656" t="b">
        <v>1</v>
      </c>
      <c r="N3656" t="s">
        <v>8286</v>
      </c>
      <c r="O3656" s="9">
        <f t="shared" si="228"/>
        <v>148</v>
      </c>
      <c r="P3656" s="12">
        <f t="shared" si="229"/>
        <v>35.44</v>
      </c>
      <c r="Q3656" s="15" t="s">
        <v>8317</v>
      </c>
      <c r="R3656" t="s">
        <v>8358</v>
      </c>
      <c r="S3656" s="18">
        <f t="shared" si="230"/>
        <v>41326.911319444444</v>
      </c>
      <c r="T3656" s="18">
        <f t="shared" si="231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 s="14">
        <v>107</v>
      </c>
      <c r="M3657" t="b">
        <v>1</v>
      </c>
      <c r="N3657" t="s">
        <v>8283</v>
      </c>
      <c r="O3657" s="9">
        <f t="shared" si="228"/>
        <v>148</v>
      </c>
      <c r="P3657" s="12">
        <f t="shared" si="229"/>
        <v>207.62</v>
      </c>
      <c r="Q3657" s="15" t="s">
        <v>8331</v>
      </c>
      <c r="R3657" t="s">
        <v>8336</v>
      </c>
      <c r="S3657" s="18">
        <f t="shared" si="230"/>
        <v>42668.176701388889</v>
      </c>
      <c r="T3657" s="18">
        <f t="shared" si="231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 s="14">
        <v>1373</v>
      </c>
      <c r="M3658" t="b">
        <v>1</v>
      </c>
      <c r="N3658" t="s">
        <v>8293</v>
      </c>
      <c r="O3658" s="9">
        <f t="shared" si="228"/>
        <v>148</v>
      </c>
      <c r="P3658" s="12">
        <f t="shared" si="229"/>
        <v>91.83</v>
      </c>
      <c r="Q3658" s="15" t="s">
        <v>8314</v>
      </c>
      <c r="R3658" t="s">
        <v>8359</v>
      </c>
      <c r="S3658" s="18">
        <f t="shared" si="230"/>
        <v>41387.651516203703</v>
      </c>
      <c r="T3658" s="18">
        <f t="shared" si="231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 s="14">
        <v>49</v>
      </c>
      <c r="M3659" t="b">
        <v>1</v>
      </c>
      <c r="N3659" t="s">
        <v>8293</v>
      </c>
      <c r="O3659" s="9">
        <f t="shared" si="228"/>
        <v>148</v>
      </c>
      <c r="P3659" s="12">
        <f t="shared" si="229"/>
        <v>120.86</v>
      </c>
      <c r="Q3659" s="15" t="s">
        <v>8314</v>
      </c>
      <c r="R3659" t="s">
        <v>8359</v>
      </c>
      <c r="S3659" s="18">
        <f t="shared" si="230"/>
        <v>42472.73265046296</v>
      </c>
      <c r="T3659" s="18">
        <f t="shared" si="231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 s="14">
        <v>35</v>
      </c>
      <c r="M3660" t="b">
        <v>1</v>
      </c>
      <c r="N3660" t="s">
        <v>8277</v>
      </c>
      <c r="O3660" s="9">
        <f t="shared" si="228"/>
        <v>148</v>
      </c>
      <c r="P3660" s="12">
        <f t="shared" si="229"/>
        <v>50.66</v>
      </c>
      <c r="Q3660" s="15" t="s">
        <v>8319</v>
      </c>
      <c r="R3660" t="s">
        <v>8321</v>
      </c>
      <c r="S3660" s="18">
        <f t="shared" si="230"/>
        <v>42290.059594907405</v>
      </c>
      <c r="T3660" s="18">
        <f t="shared" si="231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 s="14">
        <v>15</v>
      </c>
      <c r="M3661" t="b">
        <v>1</v>
      </c>
      <c r="N3661" t="s">
        <v>8293</v>
      </c>
      <c r="O3661" s="9">
        <f t="shared" si="228"/>
        <v>148</v>
      </c>
      <c r="P3661" s="12">
        <f t="shared" si="229"/>
        <v>493.13</v>
      </c>
      <c r="Q3661" s="15" t="s">
        <v>8314</v>
      </c>
      <c r="R3661" t="s">
        <v>8359</v>
      </c>
      <c r="S3661" s="18">
        <f t="shared" si="230"/>
        <v>42620.143564814818</v>
      </c>
      <c r="T3661" s="18">
        <f t="shared" si="231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 s="14">
        <v>145</v>
      </c>
      <c r="M3662" t="b">
        <v>1</v>
      </c>
      <c r="N3662" t="s">
        <v>8274</v>
      </c>
      <c r="O3662" s="9">
        <f t="shared" si="228"/>
        <v>149</v>
      </c>
      <c r="P3662" s="12">
        <f t="shared" si="229"/>
        <v>71.97</v>
      </c>
      <c r="Q3662" s="15" t="s">
        <v>8319</v>
      </c>
      <c r="R3662" t="s">
        <v>8352</v>
      </c>
      <c r="S3662" s="18">
        <f t="shared" si="230"/>
        <v>40927.731782407405</v>
      </c>
      <c r="T3662" s="18">
        <f t="shared" si="231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 s="14">
        <v>20</v>
      </c>
      <c r="M3663" t="b">
        <v>1</v>
      </c>
      <c r="N3663" t="s">
        <v>8301</v>
      </c>
      <c r="O3663" s="9">
        <f t="shared" si="228"/>
        <v>149</v>
      </c>
      <c r="P3663" s="12">
        <f t="shared" si="229"/>
        <v>37.25</v>
      </c>
      <c r="Q3663" s="15" t="s">
        <v>8343</v>
      </c>
      <c r="R3663" t="s">
        <v>8345</v>
      </c>
      <c r="S3663" s="18">
        <f t="shared" si="230"/>
        <v>42443.989050925928</v>
      </c>
      <c r="T3663" s="18">
        <f t="shared" si="231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 s="14">
        <v>31</v>
      </c>
      <c r="M3664" t="b">
        <v>1</v>
      </c>
      <c r="N3664" t="s">
        <v>8269</v>
      </c>
      <c r="O3664" s="9">
        <f t="shared" si="228"/>
        <v>149</v>
      </c>
      <c r="P3664" s="12">
        <f t="shared" si="229"/>
        <v>15.13</v>
      </c>
      <c r="Q3664" s="15" t="s">
        <v>8343</v>
      </c>
      <c r="R3664" t="s">
        <v>8344</v>
      </c>
      <c r="S3664" s="18">
        <f t="shared" si="230"/>
        <v>42433.761886574073</v>
      </c>
      <c r="T3664" s="18">
        <f t="shared" si="231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 s="14">
        <v>415</v>
      </c>
      <c r="M3665" t="b">
        <v>1</v>
      </c>
      <c r="N3665" t="s">
        <v>8267</v>
      </c>
      <c r="O3665" s="9">
        <f t="shared" si="228"/>
        <v>150</v>
      </c>
      <c r="P3665" s="12">
        <f t="shared" si="229"/>
        <v>97.82</v>
      </c>
      <c r="Q3665" s="15" t="s">
        <v>8310</v>
      </c>
      <c r="R3665" t="s">
        <v>8350</v>
      </c>
      <c r="S3665" s="18">
        <f t="shared" si="230"/>
        <v>41164.040960648148</v>
      </c>
      <c r="T3665" s="18">
        <f t="shared" si="231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 s="14">
        <v>215</v>
      </c>
      <c r="M3666" t="b">
        <v>1</v>
      </c>
      <c r="N3666" t="s">
        <v>8283</v>
      </c>
      <c r="O3666" s="9">
        <f t="shared" si="228"/>
        <v>150</v>
      </c>
      <c r="P3666" s="12">
        <f t="shared" si="229"/>
        <v>55.82</v>
      </c>
      <c r="Q3666" s="15" t="s">
        <v>8331</v>
      </c>
      <c r="R3666" t="s">
        <v>8336</v>
      </c>
      <c r="S3666" s="18">
        <f t="shared" si="230"/>
        <v>41806.637337962966</v>
      </c>
      <c r="T3666" s="18">
        <f t="shared" si="231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 s="14">
        <v>70</v>
      </c>
      <c r="M3667" t="b">
        <v>1</v>
      </c>
      <c r="N3667" t="s">
        <v>8293</v>
      </c>
      <c r="O3667" s="9">
        <f t="shared" si="228"/>
        <v>150</v>
      </c>
      <c r="P3667" s="12">
        <f t="shared" si="229"/>
        <v>160.44</v>
      </c>
      <c r="Q3667" s="15" t="s">
        <v>8314</v>
      </c>
      <c r="R3667" t="s">
        <v>8359</v>
      </c>
      <c r="S3667" s="18">
        <f t="shared" si="230"/>
        <v>41689.150011574071</v>
      </c>
      <c r="T3667" s="18">
        <f t="shared" si="231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 s="14">
        <v>3</v>
      </c>
      <c r="M3668" t="b">
        <v>1</v>
      </c>
      <c r="N3668" t="s">
        <v>8269</v>
      </c>
      <c r="O3668" s="9">
        <f t="shared" si="228"/>
        <v>150</v>
      </c>
      <c r="P3668" s="12">
        <f t="shared" si="229"/>
        <v>25</v>
      </c>
      <c r="Q3668" s="15" t="s">
        <v>8343</v>
      </c>
      <c r="R3668" t="s">
        <v>8344</v>
      </c>
      <c r="S3668" s="18">
        <f t="shared" si="230"/>
        <v>42416.691655092596</v>
      </c>
      <c r="T3668" s="18">
        <f t="shared" si="231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 s="14">
        <v>9</v>
      </c>
      <c r="M3669" t="b">
        <v>1</v>
      </c>
      <c r="N3669" t="s">
        <v>8269</v>
      </c>
      <c r="O3669" s="9">
        <f t="shared" si="228"/>
        <v>150</v>
      </c>
      <c r="P3669" s="12">
        <f t="shared" si="229"/>
        <v>41.67</v>
      </c>
      <c r="Q3669" s="15" t="s">
        <v>8343</v>
      </c>
      <c r="R3669" t="s">
        <v>8344</v>
      </c>
      <c r="S3669" s="18">
        <f t="shared" si="230"/>
        <v>42529.022013888884</v>
      </c>
      <c r="T3669" s="18">
        <f t="shared" si="231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 s="14">
        <v>15</v>
      </c>
      <c r="M3670" t="b">
        <v>1</v>
      </c>
      <c r="N3670" t="s">
        <v>8278</v>
      </c>
      <c r="O3670" s="9">
        <f t="shared" si="228"/>
        <v>151</v>
      </c>
      <c r="P3670" s="12">
        <f t="shared" si="229"/>
        <v>50.27</v>
      </c>
      <c r="Q3670" s="15" t="s">
        <v>8319</v>
      </c>
      <c r="R3670" t="s">
        <v>8354</v>
      </c>
      <c r="S3670" s="18">
        <f t="shared" si="230"/>
        <v>41732.479675925926</v>
      </c>
      <c r="T3670" s="18">
        <f t="shared" si="231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 s="14">
        <v>30</v>
      </c>
      <c r="M3671" t="b">
        <v>1</v>
      </c>
      <c r="N3671" t="s">
        <v>8303</v>
      </c>
      <c r="O3671" s="9">
        <f t="shared" si="228"/>
        <v>151</v>
      </c>
      <c r="P3671" s="12">
        <f t="shared" si="229"/>
        <v>100.5</v>
      </c>
      <c r="Q3671" s="15" t="s">
        <v>8343</v>
      </c>
      <c r="R3671" t="s">
        <v>8346</v>
      </c>
      <c r="S3671" s="18">
        <f t="shared" si="230"/>
        <v>42548.63853009259</v>
      </c>
      <c r="T3671" s="18">
        <f t="shared" si="231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 s="14">
        <v>56</v>
      </c>
      <c r="M3672" t="b">
        <v>1</v>
      </c>
      <c r="N3672" t="s">
        <v>8274</v>
      </c>
      <c r="O3672" s="9">
        <f t="shared" si="228"/>
        <v>152</v>
      </c>
      <c r="P3672" s="12">
        <f t="shared" si="229"/>
        <v>40.75</v>
      </c>
      <c r="Q3672" s="15" t="s">
        <v>8319</v>
      </c>
      <c r="R3672" t="s">
        <v>8352</v>
      </c>
      <c r="S3672" s="18">
        <f t="shared" si="230"/>
        <v>41863.433495370373</v>
      </c>
      <c r="T3672" s="18">
        <f t="shared" si="231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 s="14">
        <v>33</v>
      </c>
      <c r="M3673" t="b">
        <v>1</v>
      </c>
      <c r="N3673" t="s">
        <v>8274</v>
      </c>
      <c r="O3673" s="9">
        <f t="shared" si="228"/>
        <v>152</v>
      </c>
      <c r="P3673" s="12">
        <f t="shared" si="229"/>
        <v>27.61</v>
      </c>
      <c r="Q3673" s="15" t="s">
        <v>8319</v>
      </c>
      <c r="R3673" t="s">
        <v>8352</v>
      </c>
      <c r="S3673" s="18">
        <f t="shared" si="230"/>
        <v>41282.017962962964</v>
      </c>
      <c r="T3673" s="18">
        <f t="shared" si="231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 s="14">
        <v>59</v>
      </c>
      <c r="M3674" t="b">
        <v>1</v>
      </c>
      <c r="N3674" t="s">
        <v>8274</v>
      </c>
      <c r="O3674" s="9">
        <f t="shared" si="228"/>
        <v>152</v>
      </c>
      <c r="P3674" s="12">
        <f t="shared" si="229"/>
        <v>64.25</v>
      </c>
      <c r="Q3674" s="15" t="s">
        <v>8319</v>
      </c>
      <c r="R3674" t="s">
        <v>8352</v>
      </c>
      <c r="S3674" s="18">
        <f t="shared" si="230"/>
        <v>41767.656863425924</v>
      </c>
      <c r="T3674" s="18">
        <f t="shared" si="231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 s="14">
        <v>27</v>
      </c>
      <c r="M3675" t="b">
        <v>1</v>
      </c>
      <c r="N3675" t="s">
        <v>8278</v>
      </c>
      <c r="O3675" s="9">
        <f t="shared" si="228"/>
        <v>152</v>
      </c>
      <c r="P3675" s="12">
        <f t="shared" si="229"/>
        <v>42.22</v>
      </c>
      <c r="Q3675" s="15" t="s">
        <v>8319</v>
      </c>
      <c r="R3675" t="s">
        <v>8354</v>
      </c>
      <c r="S3675" s="18">
        <f t="shared" si="230"/>
        <v>41031.82163194444</v>
      </c>
      <c r="T3675" s="18">
        <f t="shared" si="231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 s="14">
        <v>39</v>
      </c>
      <c r="M3676" t="b">
        <v>1</v>
      </c>
      <c r="N3676" t="s">
        <v>8269</v>
      </c>
      <c r="O3676" s="9">
        <f t="shared" si="228"/>
        <v>152</v>
      </c>
      <c r="P3676" s="12">
        <f t="shared" si="229"/>
        <v>19.489999999999998</v>
      </c>
      <c r="Q3676" s="15" t="s">
        <v>8343</v>
      </c>
      <c r="R3676" t="s">
        <v>8344</v>
      </c>
      <c r="S3676" s="18">
        <f t="shared" si="230"/>
        <v>42036.704525462963</v>
      </c>
      <c r="T3676" s="18">
        <f t="shared" si="231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 s="14">
        <v>15</v>
      </c>
      <c r="M3677" t="b">
        <v>1</v>
      </c>
      <c r="N3677" t="s">
        <v>8264</v>
      </c>
      <c r="O3677" s="9">
        <f t="shared" si="228"/>
        <v>153</v>
      </c>
      <c r="P3677" s="12">
        <f t="shared" si="229"/>
        <v>30.67</v>
      </c>
      <c r="Q3677" s="15" t="s">
        <v>8310</v>
      </c>
      <c r="R3677" t="s">
        <v>8349</v>
      </c>
      <c r="S3677" s="18">
        <f t="shared" si="230"/>
        <v>40844.691643518519</v>
      </c>
      <c r="T3677" s="18">
        <f t="shared" si="231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 s="14">
        <v>61</v>
      </c>
      <c r="M3678" t="b">
        <v>1</v>
      </c>
      <c r="N3678" t="s">
        <v>8267</v>
      </c>
      <c r="O3678" s="9">
        <f t="shared" si="228"/>
        <v>153</v>
      </c>
      <c r="P3678" s="12">
        <f t="shared" si="229"/>
        <v>57.54</v>
      </c>
      <c r="Q3678" s="15" t="s">
        <v>8310</v>
      </c>
      <c r="R3678" t="s">
        <v>8350</v>
      </c>
      <c r="S3678" s="18">
        <f t="shared" si="230"/>
        <v>40637.866550925923</v>
      </c>
      <c r="T3678" s="18">
        <f t="shared" si="231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 s="14">
        <v>554</v>
      </c>
      <c r="M3679" t="b">
        <v>1</v>
      </c>
      <c r="N3679" t="s">
        <v>8293</v>
      </c>
      <c r="O3679" s="9">
        <f t="shared" si="228"/>
        <v>153</v>
      </c>
      <c r="P3679" s="12">
        <f t="shared" si="229"/>
        <v>138.49</v>
      </c>
      <c r="Q3679" s="15" t="s">
        <v>8314</v>
      </c>
      <c r="R3679" t="s">
        <v>8359</v>
      </c>
      <c r="S3679" s="18">
        <f t="shared" si="230"/>
        <v>41351.76090277778</v>
      </c>
      <c r="T3679" s="18">
        <f t="shared" si="231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 s="14">
        <v>470</v>
      </c>
      <c r="M3680" t="b">
        <v>1</v>
      </c>
      <c r="N3680" t="s">
        <v>8293</v>
      </c>
      <c r="O3680" s="9">
        <f t="shared" si="228"/>
        <v>153</v>
      </c>
      <c r="P3680" s="12">
        <f t="shared" si="229"/>
        <v>324.69</v>
      </c>
      <c r="Q3680" s="15" t="s">
        <v>8314</v>
      </c>
      <c r="R3680" t="s">
        <v>8359</v>
      </c>
      <c r="S3680" s="18">
        <f t="shared" si="230"/>
        <v>42087.668032407411</v>
      </c>
      <c r="T3680" s="18">
        <f t="shared" si="231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 s="14">
        <v>53</v>
      </c>
      <c r="M3681" t="b">
        <v>1</v>
      </c>
      <c r="N3681" t="s">
        <v>8295</v>
      </c>
      <c r="O3681" s="9">
        <f t="shared" si="228"/>
        <v>153</v>
      </c>
      <c r="P3681" s="12">
        <f t="shared" si="229"/>
        <v>57.77</v>
      </c>
      <c r="Q3681" s="15" t="s">
        <v>8324</v>
      </c>
      <c r="R3681" t="s">
        <v>8356</v>
      </c>
      <c r="S3681" s="18">
        <f t="shared" si="230"/>
        <v>42773.005243055552</v>
      </c>
      <c r="T3681" s="18">
        <f t="shared" si="231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 s="14">
        <v>147</v>
      </c>
      <c r="M3682" t="b">
        <v>1</v>
      </c>
      <c r="N3682" t="s">
        <v>8295</v>
      </c>
      <c r="O3682" s="9">
        <f t="shared" si="228"/>
        <v>153</v>
      </c>
      <c r="P3682" s="12">
        <f t="shared" si="229"/>
        <v>135.59</v>
      </c>
      <c r="Q3682" s="15" t="s">
        <v>8324</v>
      </c>
      <c r="R3682" t="s">
        <v>8356</v>
      </c>
      <c r="S3682" s="18">
        <f t="shared" si="230"/>
        <v>42062.022118055553</v>
      </c>
      <c r="T3682" s="18">
        <f t="shared" si="231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 s="14">
        <v>14</v>
      </c>
      <c r="M3683" t="b">
        <v>1</v>
      </c>
      <c r="N3683" t="s">
        <v>8269</v>
      </c>
      <c r="O3683" s="9">
        <f t="shared" si="228"/>
        <v>153</v>
      </c>
      <c r="P3683" s="12">
        <f t="shared" si="229"/>
        <v>109.57</v>
      </c>
      <c r="Q3683" s="15" t="s">
        <v>8343</v>
      </c>
      <c r="R3683" t="s">
        <v>8344</v>
      </c>
      <c r="S3683" s="18">
        <f t="shared" si="230"/>
        <v>42513.110787037032</v>
      </c>
      <c r="T3683" s="18">
        <f t="shared" si="231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 s="14">
        <v>37</v>
      </c>
      <c r="M3684" t="b">
        <v>1</v>
      </c>
      <c r="N3684" t="s">
        <v>8269</v>
      </c>
      <c r="O3684" s="9">
        <f t="shared" si="228"/>
        <v>153</v>
      </c>
      <c r="P3684" s="12">
        <f t="shared" si="229"/>
        <v>41.41</v>
      </c>
      <c r="Q3684" s="15" t="s">
        <v>8343</v>
      </c>
      <c r="R3684" t="s">
        <v>8344</v>
      </c>
      <c r="S3684" s="18">
        <f t="shared" si="230"/>
        <v>41820.639189814814</v>
      </c>
      <c r="T3684" s="18">
        <f t="shared" si="231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 s="14">
        <v>17</v>
      </c>
      <c r="M3685" t="b">
        <v>1</v>
      </c>
      <c r="N3685" t="s">
        <v>8269</v>
      </c>
      <c r="O3685" s="9">
        <f t="shared" si="228"/>
        <v>153</v>
      </c>
      <c r="P3685" s="12">
        <f t="shared" si="229"/>
        <v>13.53</v>
      </c>
      <c r="Q3685" s="15" t="s">
        <v>8343</v>
      </c>
      <c r="R3685" t="s">
        <v>8344</v>
      </c>
      <c r="S3685" s="18">
        <f t="shared" si="230"/>
        <v>42328.727141203708</v>
      </c>
      <c r="T3685" s="18">
        <f t="shared" si="231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 s="14">
        <v>21</v>
      </c>
      <c r="M3686" t="b">
        <v>1</v>
      </c>
      <c r="N3686" t="s">
        <v>8269</v>
      </c>
      <c r="O3686" s="9">
        <f t="shared" si="228"/>
        <v>153</v>
      </c>
      <c r="P3686" s="12">
        <f t="shared" si="229"/>
        <v>143.1</v>
      </c>
      <c r="Q3686" s="15" t="s">
        <v>8343</v>
      </c>
      <c r="R3686" t="s">
        <v>8344</v>
      </c>
      <c r="S3686" s="18">
        <f t="shared" si="230"/>
        <v>42429.991724537031</v>
      </c>
      <c r="T3686" s="18">
        <f t="shared" si="231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 s="14">
        <v>65</v>
      </c>
      <c r="M3687" t="b">
        <v>1</v>
      </c>
      <c r="N3687" t="s">
        <v>8269</v>
      </c>
      <c r="O3687" s="9">
        <f t="shared" si="228"/>
        <v>153</v>
      </c>
      <c r="P3687" s="12">
        <f t="shared" si="229"/>
        <v>70.459999999999994</v>
      </c>
      <c r="Q3687" s="15" t="s">
        <v>8343</v>
      </c>
      <c r="R3687" t="s">
        <v>8344</v>
      </c>
      <c r="S3687" s="18">
        <f t="shared" si="230"/>
        <v>42034.928252314814</v>
      </c>
      <c r="T3687" s="18">
        <f t="shared" si="231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 s="14">
        <v>191</v>
      </c>
      <c r="M3688" t="b">
        <v>1</v>
      </c>
      <c r="N3688" t="s">
        <v>8274</v>
      </c>
      <c r="O3688" s="9">
        <f t="shared" si="228"/>
        <v>154</v>
      </c>
      <c r="P3688" s="12">
        <f t="shared" si="229"/>
        <v>70.58</v>
      </c>
      <c r="Q3688" s="15" t="s">
        <v>8319</v>
      </c>
      <c r="R3688" t="s">
        <v>8352</v>
      </c>
      <c r="S3688" s="18">
        <f t="shared" si="230"/>
        <v>41600.538657407407</v>
      </c>
      <c r="T3688" s="18">
        <f t="shared" si="231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 s="14">
        <v>181</v>
      </c>
      <c r="M3689" t="b">
        <v>1</v>
      </c>
      <c r="N3689" t="s">
        <v>8295</v>
      </c>
      <c r="O3689" s="9">
        <f t="shared" si="228"/>
        <v>154</v>
      </c>
      <c r="P3689" s="12">
        <f t="shared" si="229"/>
        <v>28.1</v>
      </c>
      <c r="Q3689" s="15" t="s">
        <v>8324</v>
      </c>
      <c r="R3689" t="s">
        <v>8356</v>
      </c>
      <c r="S3689" s="18">
        <f t="shared" si="230"/>
        <v>41926.585162037038</v>
      </c>
      <c r="T3689" s="18">
        <f t="shared" si="231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 s="14">
        <v>32</v>
      </c>
      <c r="M3690" t="b">
        <v>1</v>
      </c>
      <c r="N3690" t="s">
        <v>8295</v>
      </c>
      <c r="O3690" s="9">
        <f t="shared" si="228"/>
        <v>154</v>
      </c>
      <c r="P3690" s="12">
        <f t="shared" si="229"/>
        <v>48.06</v>
      </c>
      <c r="Q3690" s="15" t="s">
        <v>8324</v>
      </c>
      <c r="R3690" t="s">
        <v>8356</v>
      </c>
      <c r="S3690" s="18">
        <f t="shared" si="230"/>
        <v>42020.806701388887</v>
      </c>
      <c r="T3690" s="18">
        <f t="shared" si="231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 s="14">
        <v>1088</v>
      </c>
      <c r="M3691" t="b">
        <v>1</v>
      </c>
      <c r="N3691" t="s">
        <v>8301</v>
      </c>
      <c r="O3691" s="9">
        <f t="shared" si="228"/>
        <v>154</v>
      </c>
      <c r="P3691" s="12">
        <f t="shared" si="229"/>
        <v>84.87</v>
      </c>
      <c r="Q3691" s="15" t="s">
        <v>8343</v>
      </c>
      <c r="R3691" t="s">
        <v>8345</v>
      </c>
      <c r="S3691" s="18">
        <f t="shared" si="230"/>
        <v>41828.229490740741</v>
      </c>
      <c r="T3691" s="18">
        <f t="shared" si="231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 s="14">
        <v>145</v>
      </c>
      <c r="M3692" t="b">
        <v>1</v>
      </c>
      <c r="N3692" t="s">
        <v>8269</v>
      </c>
      <c r="O3692" s="9">
        <f t="shared" si="228"/>
        <v>154</v>
      </c>
      <c r="P3692" s="12">
        <f t="shared" si="229"/>
        <v>106.5</v>
      </c>
      <c r="Q3692" s="15" t="s">
        <v>8343</v>
      </c>
      <c r="R3692" t="s">
        <v>8344</v>
      </c>
      <c r="S3692" s="18">
        <f t="shared" si="230"/>
        <v>42284.500104166669</v>
      </c>
      <c r="T3692" s="18">
        <f t="shared" si="231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 s="14">
        <v>104</v>
      </c>
      <c r="M3693" t="b">
        <v>1</v>
      </c>
      <c r="N3693" t="s">
        <v>8269</v>
      </c>
      <c r="O3693" s="9">
        <f t="shared" si="228"/>
        <v>154</v>
      </c>
      <c r="P3693" s="12">
        <f t="shared" si="229"/>
        <v>110.87</v>
      </c>
      <c r="Q3693" s="15" t="s">
        <v>8343</v>
      </c>
      <c r="R3693" t="s">
        <v>8344</v>
      </c>
      <c r="S3693" s="18">
        <f t="shared" si="230"/>
        <v>42134.172071759262</v>
      </c>
      <c r="T3693" s="18">
        <f t="shared" si="231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 s="14">
        <v>19</v>
      </c>
      <c r="M3694" t="b">
        <v>1</v>
      </c>
      <c r="N3694" t="s">
        <v>8263</v>
      </c>
      <c r="O3694" s="9">
        <f t="shared" si="228"/>
        <v>155</v>
      </c>
      <c r="P3694" s="12">
        <f t="shared" si="229"/>
        <v>102.11</v>
      </c>
      <c r="Q3694" s="15" t="s">
        <v>8310</v>
      </c>
      <c r="R3694" t="s">
        <v>8348</v>
      </c>
      <c r="S3694" s="18">
        <f t="shared" si="230"/>
        <v>41828.515555555554</v>
      </c>
      <c r="T3694" s="18">
        <f t="shared" si="231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 s="14">
        <v>48</v>
      </c>
      <c r="M3695" t="b">
        <v>1</v>
      </c>
      <c r="N3695" t="s">
        <v>8264</v>
      </c>
      <c r="O3695" s="9">
        <f t="shared" si="228"/>
        <v>155</v>
      </c>
      <c r="P3695" s="12">
        <f t="shared" si="229"/>
        <v>96.71</v>
      </c>
      <c r="Q3695" s="15" t="s">
        <v>8310</v>
      </c>
      <c r="R3695" t="s">
        <v>8349</v>
      </c>
      <c r="S3695" s="18">
        <f t="shared" si="230"/>
        <v>41311.799513888887</v>
      </c>
      <c r="T3695" s="18">
        <f t="shared" si="231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 s="14">
        <v>53</v>
      </c>
      <c r="M3696" t="b">
        <v>1</v>
      </c>
      <c r="N3696" t="s">
        <v>8264</v>
      </c>
      <c r="O3696" s="9">
        <f t="shared" si="228"/>
        <v>155</v>
      </c>
      <c r="P3696" s="12">
        <f t="shared" si="229"/>
        <v>102.08</v>
      </c>
      <c r="Q3696" s="15" t="s">
        <v>8310</v>
      </c>
      <c r="R3696" t="s">
        <v>8349</v>
      </c>
      <c r="S3696" s="18">
        <f t="shared" si="230"/>
        <v>42125.333182870367</v>
      </c>
      <c r="T3696" s="18">
        <f t="shared" si="231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 s="14">
        <v>133</v>
      </c>
      <c r="M3697" t="b">
        <v>1</v>
      </c>
      <c r="N3697" t="s">
        <v>8275</v>
      </c>
      <c r="O3697" s="9">
        <f t="shared" si="228"/>
        <v>155</v>
      </c>
      <c r="P3697" s="12">
        <f t="shared" si="229"/>
        <v>46.67</v>
      </c>
      <c r="Q3697" s="15" t="s">
        <v>8319</v>
      </c>
      <c r="R3697" t="s">
        <v>8353</v>
      </c>
      <c r="S3697" s="18">
        <f t="shared" si="230"/>
        <v>42452.827743055561</v>
      </c>
      <c r="T3697" s="18">
        <f t="shared" si="231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 s="14">
        <v>75</v>
      </c>
      <c r="M3698" t="b">
        <v>1</v>
      </c>
      <c r="N3698" t="s">
        <v>8283</v>
      </c>
      <c r="O3698" s="9">
        <f t="shared" si="228"/>
        <v>155</v>
      </c>
      <c r="P3698" s="12">
        <f t="shared" si="229"/>
        <v>207.07</v>
      </c>
      <c r="Q3698" s="15" t="s">
        <v>8331</v>
      </c>
      <c r="R3698" t="s">
        <v>8336</v>
      </c>
      <c r="S3698" s="18">
        <f t="shared" si="230"/>
        <v>42423.709074074075</v>
      </c>
      <c r="T3698" s="18">
        <f t="shared" si="231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 s="14">
        <v>467</v>
      </c>
      <c r="M3699" t="b">
        <v>1</v>
      </c>
      <c r="N3699" t="s">
        <v>8274</v>
      </c>
      <c r="O3699" s="9">
        <f t="shared" si="228"/>
        <v>155</v>
      </c>
      <c r="P3699" s="12">
        <f t="shared" si="229"/>
        <v>82.96</v>
      </c>
      <c r="Q3699" s="15" t="s">
        <v>8319</v>
      </c>
      <c r="R3699" t="s">
        <v>8352</v>
      </c>
      <c r="S3699" s="18">
        <f t="shared" si="230"/>
        <v>41116.690104166664</v>
      </c>
      <c r="T3699" s="18">
        <f t="shared" si="231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 s="14">
        <v>190</v>
      </c>
      <c r="M3700" t="b">
        <v>1</v>
      </c>
      <c r="N3700" t="s">
        <v>8274</v>
      </c>
      <c r="O3700" s="9">
        <f t="shared" si="228"/>
        <v>155</v>
      </c>
      <c r="P3700" s="12">
        <f t="shared" si="229"/>
        <v>53.01</v>
      </c>
      <c r="Q3700" s="15" t="s">
        <v>8319</v>
      </c>
      <c r="R3700" t="s">
        <v>8352</v>
      </c>
      <c r="S3700" s="18">
        <f t="shared" si="230"/>
        <v>41786.555162037039</v>
      </c>
      <c r="T3700" s="18">
        <f t="shared" si="231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 s="14">
        <v>104</v>
      </c>
      <c r="M3701" t="b">
        <v>1</v>
      </c>
      <c r="N3701" t="s">
        <v>8274</v>
      </c>
      <c r="O3701" s="9">
        <f t="shared" si="228"/>
        <v>155</v>
      </c>
      <c r="P3701" s="12">
        <f t="shared" si="229"/>
        <v>112.02</v>
      </c>
      <c r="Q3701" s="15" t="s">
        <v>8319</v>
      </c>
      <c r="R3701" t="s">
        <v>8352</v>
      </c>
      <c r="S3701" s="18">
        <f t="shared" si="230"/>
        <v>41135.699687500004</v>
      </c>
      <c r="T3701" s="18">
        <f t="shared" si="231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 s="14">
        <v>3</v>
      </c>
      <c r="M3702" t="b">
        <v>1</v>
      </c>
      <c r="N3702" t="s">
        <v>8283</v>
      </c>
      <c r="O3702" s="9">
        <f t="shared" si="228"/>
        <v>155</v>
      </c>
      <c r="P3702" s="12">
        <f t="shared" si="229"/>
        <v>51.67</v>
      </c>
      <c r="Q3702" s="15" t="s">
        <v>8331</v>
      </c>
      <c r="R3702" t="s">
        <v>8336</v>
      </c>
      <c r="S3702" s="18">
        <f t="shared" si="230"/>
        <v>42209.567824074074</v>
      </c>
      <c r="T3702" s="18">
        <f t="shared" si="231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 s="14">
        <v>67</v>
      </c>
      <c r="M3703" t="b">
        <v>1</v>
      </c>
      <c r="N3703" t="s">
        <v>8296</v>
      </c>
      <c r="O3703" s="9">
        <f t="shared" si="228"/>
        <v>155</v>
      </c>
      <c r="P3703" s="12">
        <f t="shared" si="229"/>
        <v>69.27</v>
      </c>
      <c r="Q3703" s="15" t="s">
        <v>8327</v>
      </c>
      <c r="R3703" t="s">
        <v>8347</v>
      </c>
      <c r="S3703" s="18">
        <f t="shared" si="230"/>
        <v>42738.692233796297</v>
      </c>
      <c r="T3703" s="18">
        <f t="shared" si="231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 s="14">
        <v>56</v>
      </c>
      <c r="M3704" t="b">
        <v>1</v>
      </c>
      <c r="N3704" t="s">
        <v>8269</v>
      </c>
      <c r="O3704" s="9">
        <f t="shared" si="228"/>
        <v>155</v>
      </c>
      <c r="P3704" s="12">
        <f t="shared" si="229"/>
        <v>83.14</v>
      </c>
      <c r="Q3704" s="15" t="s">
        <v>8343</v>
      </c>
      <c r="R3704" t="s">
        <v>8344</v>
      </c>
      <c r="S3704" s="18">
        <f t="shared" si="230"/>
        <v>42126.87501157407</v>
      </c>
      <c r="T3704" s="18">
        <f t="shared" si="231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 s="14">
        <v>78</v>
      </c>
      <c r="M3705" t="b">
        <v>1</v>
      </c>
      <c r="N3705" t="s">
        <v>8269</v>
      </c>
      <c r="O3705" s="9">
        <f t="shared" si="228"/>
        <v>155</v>
      </c>
      <c r="P3705" s="12">
        <f t="shared" si="229"/>
        <v>39.74</v>
      </c>
      <c r="Q3705" s="15" t="s">
        <v>8343</v>
      </c>
      <c r="R3705" t="s">
        <v>8344</v>
      </c>
      <c r="S3705" s="18">
        <f t="shared" si="230"/>
        <v>41988.617083333331</v>
      </c>
      <c r="T3705" s="18">
        <f t="shared" si="231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 s="14">
        <v>113</v>
      </c>
      <c r="M3706" t="b">
        <v>1</v>
      </c>
      <c r="N3706" t="s">
        <v>8267</v>
      </c>
      <c r="O3706" s="9">
        <f t="shared" si="228"/>
        <v>156</v>
      </c>
      <c r="P3706" s="12">
        <f t="shared" si="229"/>
        <v>55.22</v>
      </c>
      <c r="Q3706" s="15" t="s">
        <v>8310</v>
      </c>
      <c r="R3706" t="s">
        <v>8350</v>
      </c>
      <c r="S3706" s="18">
        <f t="shared" si="230"/>
        <v>40969.912372685183</v>
      </c>
      <c r="T3706" s="18">
        <f t="shared" si="231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 s="14">
        <v>2139</v>
      </c>
      <c r="M3707" t="b">
        <v>1</v>
      </c>
      <c r="N3707" t="s">
        <v>8267</v>
      </c>
      <c r="O3707" s="9">
        <f t="shared" si="228"/>
        <v>156</v>
      </c>
      <c r="P3707" s="12">
        <f t="shared" si="229"/>
        <v>54.75</v>
      </c>
      <c r="Q3707" s="15" t="s">
        <v>8310</v>
      </c>
      <c r="R3707" t="s">
        <v>8350</v>
      </c>
      <c r="S3707" s="18">
        <f t="shared" si="230"/>
        <v>41744.590682870366</v>
      </c>
      <c r="T3707" s="18">
        <f t="shared" si="231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 s="14">
        <v>149</v>
      </c>
      <c r="M3708" t="b">
        <v>1</v>
      </c>
      <c r="N3708" t="s">
        <v>8272</v>
      </c>
      <c r="O3708" s="9">
        <f t="shared" si="228"/>
        <v>156</v>
      </c>
      <c r="P3708" s="12">
        <f t="shared" si="229"/>
        <v>36.53</v>
      </c>
      <c r="Q3708" s="15" t="s">
        <v>8317</v>
      </c>
      <c r="R3708" t="s">
        <v>8351</v>
      </c>
      <c r="S3708" s="18">
        <f t="shared" si="230"/>
        <v>41247.020243055551</v>
      </c>
      <c r="T3708" s="18">
        <f t="shared" si="231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 s="14">
        <v>19</v>
      </c>
      <c r="M3709" t="b">
        <v>1</v>
      </c>
      <c r="N3709" t="s">
        <v>8274</v>
      </c>
      <c r="O3709" s="9">
        <f t="shared" si="228"/>
        <v>156</v>
      </c>
      <c r="P3709" s="12">
        <f t="shared" si="229"/>
        <v>28.68</v>
      </c>
      <c r="Q3709" s="15" t="s">
        <v>8319</v>
      </c>
      <c r="R3709" t="s">
        <v>8352</v>
      </c>
      <c r="S3709" s="18">
        <f t="shared" si="230"/>
        <v>41120.882881944446</v>
      </c>
      <c r="T3709" s="18">
        <f t="shared" si="231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 s="14">
        <v>133</v>
      </c>
      <c r="M3710" t="b">
        <v>1</v>
      </c>
      <c r="N3710" t="s">
        <v>8274</v>
      </c>
      <c r="O3710" s="9">
        <f t="shared" si="228"/>
        <v>156</v>
      </c>
      <c r="P3710" s="12">
        <f t="shared" si="229"/>
        <v>117.23</v>
      </c>
      <c r="Q3710" s="15" t="s">
        <v>8319</v>
      </c>
      <c r="R3710" t="s">
        <v>8352</v>
      </c>
      <c r="S3710" s="18">
        <f t="shared" si="230"/>
        <v>41164.859502314815</v>
      </c>
      <c r="T3710" s="18">
        <f t="shared" si="231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 s="14">
        <v>33</v>
      </c>
      <c r="M3711" t="b">
        <v>1</v>
      </c>
      <c r="N3711" t="s">
        <v>8278</v>
      </c>
      <c r="O3711" s="9">
        <f t="shared" si="228"/>
        <v>156</v>
      </c>
      <c r="P3711" s="12">
        <f t="shared" si="229"/>
        <v>26.06</v>
      </c>
      <c r="Q3711" s="15" t="s">
        <v>8319</v>
      </c>
      <c r="R3711" t="s">
        <v>8354</v>
      </c>
      <c r="S3711" s="18">
        <f t="shared" si="230"/>
        <v>40958.717268518521</v>
      </c>
      <c r="T3711" s="18">
        <f t="shared" si="231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 s="14">
        <v>26</v>
      </c>
      <c r="M3712" t="b">
        <v>1</v>
      </c>
      <c r="N3712" t="s">
        <v>8298</v>
      </c>
      <c r="O3712" s="9">
        <f t="shared" si="228"/>
        <v>156</v>
      </c>
      <c r="P3712" s="12">
        <f t="shared" si="229"/>
        <v>54.15</v>
      </c>
      <c r="Q3712" s="15" t="s">
        <v>8319</v>
      </c>
      <c r="R3712" t="s">
        <v>8357</v>
      </c>
      <c r="S3712" s="18">
        <f t="shared" si="230"/>
        <v>41930.975601851853</v>
      </c>
      <c r="T3712" s="18">
        <f t="shared" si="231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 s="14">
        <v>13</v>
      </c>
      <c r="M3713" t="b">
        <v>1</v>
      </c>
      <c r="N3713" t="s">
        <v>8298</v>
      </c>
      <c r="O3713" s="9">
        <f t="shared" si="228"/>
        <v>156</v>
      </c>
      <c r="P3713" s="12">
        <f t="shared" si="229"/>
        <v>30.08</v>
      </c>
      <c r="Q3713" s="15" t="s">
        <v>8319</v>
      </c>
      <c r="R3713" t="s">
        <v>8357</v>
      </c>
      <c r="S3713" s="18">
        <f t="shared" si="230"/>
        <v>40514.107615740737</v>
      </c>
      <c r="T3713" s="18">
        <f t="shared" si="231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 s="14">
        <v>60</v>
      </c>
      <c r="M3714" t="b">
        <v>1</v>
      </c>
      <c r="N3714" t="s">
        <v>8298</v>
      </c>
      <c r="O3714" s="9">
        <f t="shared" ref="O3714:O3777" si="232">ROUND(E3714/D3714*100,0)</f>
        <v>156</v>
      </c>
      <c r="P3714" s="12">
        <f t="shared" si="229"/>
        <v>38.880000000000003</v>
      </c>
      <c r="Q3714" s="15" t="s">
        <v>8319</v>
      </c>
      <c r="R3714" t="s">
        <v>8357</v>
      </c>
      <c r="S3714" s="18">
        <f t="shared" si="230"/>
        <v>41113.199155092596</v>
      </c>
      <c r="T3714" s="18">
        <f t="shared" si="231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 s="14">
        <v>204</v>
      </c>
      <c r="M3715" t="b">
        <v>1</v>
      </c>
      <c r="N3715" t="s">
        <v>8269</v>
      </c>
      <c r="O3715" s="9">
        <f t="shared" si="232"/>
        <v>156</v>
      </c>
      <c r="P3715" s="12">
        <f t="shared" ref="P3715:P3778" si="233">IFERROR(ROUND(E3715/L3715,2),0)</f>
        <v>38.28</v>
      </c>
      <c r="Q3715" s="15" t="s">
        <v>8343</v>
      </c>
      <c r="R3715" t="s">
        <v>8344</v>
      </c>
      <c r="S3715" s="18">
        <f t="shared" ref="S3715:S3778" si="234">(((J3715/60)/60)/24)+DATE(1970,1,1)</f>
        <v>42243.6252662037</v>
      </c>
      <c r="T3715" s="18">
        <f t="shared" ref="T3715:T3778" si="235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 s="14">
        <v>24</v>
      </c>
      <c r="M3716" t="b">
        <v>1</v>
      </c>
      <c r="N3716" t="s">
        <v>8269</v>
      </c>
      <c r="O3716" s="9">
        <f t="shared" si="232"/>
        <v>156</v>
      </c>
      <c r="P3716" s="12">
        <f t="shared" si="233"/>
        <v>51.92</v>
      </c>
      <c r="Q3716" s="15" t="s">
        <v>8343</v>
      </c>
      <c r="R3716" t="s">
        <v>8344</v>
      </c>
      <c r="S3716" s="18">
        <f t="shared" si="234"/>
        <v>42360.887835648144</v>
      </c>
      <c r="T3716" s="18">
        <f t="shared" si="235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 s="14">
        <v>305</v>
      </c>
      <c r="M3717" t="b">
        <v>1</v>
      </c>
      <c r="N3717" t="s">
        <v>8267</v>
      </c>
      <c r="O3717" s="9">
        <f t="shared" si="232"/>
        <v>157</v>
      </c>
      <c r="P3717" s="12">
        <f t="shared" si="233"/>
        <v>87.69</v>
      </c>
      <c r="Q3717" s="15" t="s">
        <v>8310</v>
      </c>
      <c r="R3717" t="s">
        <v>8350</v>
      </c>
      <c r="S3717" s="18">
        <f t="shared" si="234"/>
        <v>42759.244166666671</v>
      </c>
      <c r="T3717" s="18">
        <f t="shared" si="235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 s="14">
        <v>555</v>
      </c>
      <c r="M3718" t="b">
        <v>1</v>
      </c>
      <c r="N3718" t="s">
        <v>8283</v>
      </c>
      <c r="O3718" s="9">
        <f t="shared" si="232"/>
        <v>157</v>
      </c>
      <c r="P3718" s="12">
        <f t="shared" si="233"/>
        <v>849.67</v>
      </c>
      <c r="Q3718" s="15" t="s">
        <v>8331</v>
      </c>
      <c r="R3718" t="s">
        <v>8336</v>
      </c>
      <c r="S3718" s="18">
        <f t="shared" si="234"/>
        <v>42415.253437499996</v>
      </c>
      <c r="T3718" s="18">
        <f t="shared" si="235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 s="14">
        <v>424</v>
      </c>
      <c r="M3719" t="b">
        <v>1</v>
      </c>
      <c r="N3719" t="s">
        <v>8293</v>
      </c>
      <c r="O3719" s="9">
        <f t="shared" si="232"/>
        <v>157</v>
      </c>
      <c r="P3719" s="12">
        <f t="shared" si="233"/>
        <v>36.97</v>
      </c>
      <c r="Q3719" s="15" t="s">
        <v>8314</v>
      </c>
      <c r="R3719" t="s">
        <v>8359</v>
      </c>
      <c r="S3719" s="18">
        <f t="shared" si="234"/>
        <v>41871.845601851855</v>
      </c>
      <c r="T3719" s="18">
        <f t="shared" si="235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 s="14">
        <v>301</v>
      </c>
      <c r="M3720" t="b">
        <v>1</v>
      </c>
      <c r="N3720" t="s">
        <v>8295</v>
      </c>
      <c r="O3720" s="9">
        <f t="shared" si="232"/>
        <v>157</v>
      </c>
      <c r="P3720" s="12">
        <f t="shared" si="233"/>
        <v>67.97</v>
      </c>
      <c r="Q3720" s="15" t="s">
        <v>8324</v>
      </c>
      <c r="R3720" t="s">
        <v>8356</v>
      </c>
      <c r="S3720" s="18">
        <f t="shared" si="234"/>
        <v>41561.807349537034</v>
      </c>
      <c r="T3720" s="18">
        <f t="shared" si="235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 s="14">
        <v>50</v>
      </c>
      <c r="M3721" t="b">
        <v>1</v>
      </c>
      <c r="N3721" t="s">
        <v>8277</v>
      </c>
      <c r="O3721" s="9">
        <f t="shared" si="232"/>
        <v>157</v>
      </c>
      <c r="P3721" s="12">
        <f t="shared" si="233"/>
        <v>37.67</v>
      </c>
      <c r="Q3721" s="15" t="s">
        <v>8319</v>
      </c>
      <c r="R3721" t="s">
        <v>8321</v>
      </c>
      <c r="S3721" s="18">
        <f t="shared" si="234"/>
        <v>41037.551585648151</v>
      </c>
      <c r="T3721" s="18">
        <f t="shared" si="235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 s="14">
        <v>107</v>
      </c>
      <c r="M3722" t="b">
        <v>1</v>
      </c>
      <c r="N3722" t="s">
        <v>8301</v>
      </c>
      <c r="O3722" s="9">
        <f t="shared" si="232"/>
        <v>157</v>
      </c>
      <c r="P3722" s="12">
        <f t="shared" si="233"/>
        <v>146.69</v>
      </c>
      <c r="Q3722" s="15" t="s">
        <v>8343</v>
      </c>
      <c r="R3722" t="s">
        <v>8345</v>
      </c>
      <c r="S3722" s="18">
        <f t="shared" si="234"/>
        <v>42146.836215277777</v>
      </c>
      <c r="T3722" s="18">
        <f t="shared" si="235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 s="14">
        <v>139</v>
      </c>
      <c r="M3723" t="b">
        <v>1</v>
      </c>
      <c r="N3723" t="s">
        <v>8272</v>
      </c>
      <c r="O3723" s="9">
        <f t="shared" si="232"/>
        <v>158</v>
      </c>
      <c r="P3723" s="12">
        <f t="shared" si="233"/>
        <v>68.349999999999994</v>
      </c>
      <c r="Q3723" s="15" t="s">
        <v>8317</v>
      </c>
      <c r="R3723" t="s">
        <v>8351</v>
      </c>
      <c r="S3723" s="18">
        <f t="shared" si="234"/>
        <v>41829.502650462964</v>
      </c>
      <c r="T3723" s="18">
        <f t="shared" si="235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 s="14">
        <v>81</v>
      </c>
      <c r="M3724" t="b">
        <v>1</v>
      </c>
      <c r="N3724" t="s">
        <v>8299</v>
      </c>
      <c r="O3724" s="9">
        <f t="shared" si="232"/>
        <v>158</v>
      </c>
      <c r="P3724" s="12">
        <f t="shared" si="233"/>
        <v>38.99</v>
      </c>
      <c r="Q3724" s="15" t="s">
        <v>8314</v>
      </c>
      <c r="R3724" t="s">
        <v>8340</v>
      </c>
      <c r="S3724" s="18">
        <f t="shared" si="234"/>
        <v>42524.105462962965</v>
      </c>
      <c r="T3724" s="18">
        <f t="shared" si="235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 s="14">
        <v>15</v>
      </c>
      <c r="M3725" t="b">
        <v>1</v>
      </c>
      <c r="N3725" t="s">
        <v>8301</v>
      </c>
      <c r="O3725" s="9">
        <f t="shared" si="232"/>
        <v>158</v>
      </c>
      <c r="P3725" s="12">
        <f t="shared" si="233"/>
        <v>158</v>
      </c>
      <c r="Q3725" s="15" t="s">
        <v>8343</v>
      </c>
      <c r="R3725" t="s">
        <v>8345</v>
      </c>
      <c r="S3725" s="18">
        <f t="shared" si="234"/>
        <v>41996.832395833335</v>
      </c>
      <c r="T3725" s="18">
        <f t="shared" si="235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 s="14">
        <v>10</v>
      </c>
      <c r="M3726" t="b">
        <v>1</v>
      </c>
      <c r="N3726" t="s">
        <v>8269</v>
      </c>
      <c r="O3726" s="9">
        <f t="shared" si="232"/>
        <v>158</v>
      </c>
      <c r="P3726" s="12">
        <f t="shared" si="233"/>
        <v>79.099999999999994</v>
      </c>
      <c r="Q3726" s="15" t="s">
        <v>8343</v>
      </c>
      <c r="R3726" t="s">
        <v>8344</v>
      </c>
      <c r="S3726" s="18">
        <f t="shared" si="234"/>
        <v>42121.249814814815</v>
      </c>
      <c r="T3726" s="18">
        <f t="shared" si="235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 s="14">
        <v>253</v>
      </c>
      <c r="M3727" t="b">
        <v>1</v>
      </c>
      <c r="N3727" t="s">
        <v>8283</v>
      </c>
      <c r="O3727" s="9">
        <f t="shared" si="232"/>
        <v>159</v>
      </c>
      <c r="P3727" s="12">
        <f t="shared" si="233"/>
        <v>102.86</v>
      </c>
      <c r="Q3727" s="15" t="s">
        <v>8331</v>
      </c>
      <c r="R3727" t="s">
        <v>8336</v>
      </c>
      <c r="S3727" s="18">
        <f t="shared" si="234"/>
        <v>42633.461956018517</v>
      </c>
      <c r="T3727" s="18">
        <f t="shared" si="235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 s="14">
        <v>206</v>
      </c>
      <c r="M3728" t="b">
        <v>1</v>
      </c>
      <c r="N3728" t="s">
        <v>8300</v>
      </c>
      <c r="O3728" s="9">
        <f t="shared" si="232"/>
        <v>159</v>
      </c>
      <c r="P3728" s="12">
        <f t="shared" si="233"/>
        <v>77.33</v>
      </c>
      <c r="Q3728" s="15" t="s">
        <v>8314</v>
      </c>
      <c r="R3728" t="s">
        <v>8341</v>
      </c>
      <c r="S3728" s="18">
        <f t="shared" si="234"/>
        <v>42235.764340277776</v>
      </c>
      <c r="T3728" s="18">
        <f t="shared" si="235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 s="14">
        <v>31</v>
      </c>
      <c r="M3729" t="b">
        <v>1</v>
      </c>
      <c r="N3729" t="s">
        <v>8269</v>
      </c>
      <c r="O3729" s="9">
        <f t="shared" si="232"/>
        <v>159</v>
      </c>
      <c r="P3729" s="12">
        <f t="shared" si="233"/>
        <v>18</v>
      </c>
      <c r="Q3729" s="15" t="s">
        <v>8343</v>
      </c>
      <c r="R3729" t="s">
        <v>8344</v>
      </c>
      <c r="S3729" s="18">
        <f t="shared" si="234"/>
        <v>42628.650208333333</v>
      </c>
      <c r="T3729" s="18">
        <f t="shared" si="235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 s="14">
        <v>51</v>
      </c>
      <c r="M3730" t="b">
        <v>1</v>
      </c>
      <c r="N3730" t="s">
        <v>8263</v>
      </c>
      <c r="O3730" s="9">
        <f t="shared" si="232"/>
        <v>160</v>
      </c>
      <c r="P3730" s="12">
        <f t="shared" si="233"/>
        <v>109.78</v>
      </c>
      <c r="Q3730" s="15" t="s">
        <v>8310</v>
      </c>
      <c r="R3730" t="s">
        <v>8348</v>
      </c>
      <c r="S3730" s="18">
        <f t="shared" si="234"/>
        <v>42508.677187499998</v>
      </c>
      <c r="T3730" s="18">
        <f t="shared" si="235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 s="14">
        <v>13</v>
      </c>
      <c r="M3731" t="b">
        <v>1</v>
      </c>
      <c r="N3731" t="s">
        <v>8272</v>
      </c>
      <c r="O3731" s="9">
        <f t="shared" si="232"/>
        <v>160</v>
      </c>
      <c r="P3731" s="12">
        <f t="shared" si="233"/>
        <v>4.92</v>
      </c>
      <c r="Q3731" s="15" t="s">
        <v>8317</v>
      </c>
      <c r="R3731" t="s">
        <v>8351</v>
      </c>
      <c r="S3731" s="18">
        <f t="shared" si="234"/>
        <v>41486.424317129626</v>
      </c>
      <c r="T3731" s="18">
        <f t="shared" si="235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 s="14">
        <v>96</v>
      </c>
      <c r="M3732" t="b">
        <v>1</v>
      </c>
      <c r="N3732" t="s">
        <v>8274</v>
      </c>
      <c r="O3732" s="9">
        <f t="shared" si="232"/>
        <v>160</v>
      </c>
      <c r="P3732" s="12">
        <f t="shared" si="233"/>
        <v>25</v>
      </c>
      <c r="Q3732" s="15" t="s">
        <v>8319</v>
      </c>
      <c r="R3732" t="s">
        <v>8352</v>
      </c>
      <c r="S3732" s="18">
        <f t="shared" si="234"/>
        <v>41080.960243055553</v>
      </c>
      <c r="T3732" s="18">
        <f t="shared" si="235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 s="14">
        <v>930</v>
      </c>
      <c r="M3733" t="b">
        <v>1</v>
      </c>
      <c r="N3733" t="s">
        <v>8269</v>
      </c>
      <c r="O3733" s="9">
        <f t="shared" si="232"/>
        <v>160</v>
      </c>
      <c r="P3733" s="12">
        <f t="shared" si="233"/>
        <v>60.3</v>
      </c>
      <c r="Q3733" s="15" t="s">
        <v>8343</v>
      </c>
      <c r="R3733" t="s">
        <v>8344</v>
      </c>
      <c r="S3733" s="18">
        <f t="shared" si="234"/>
        <v>41940.69158564815</v>
      </c>
      <c r="T3733" s="18">
        <f t="shared" si="235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 s="14">
        <v>133</v>
      </c>
      <c r="M3734" t="b">
        <v>1</v>
      </c>
      <c r="N3734" t="s">
        <v>8269</v>
      </c>
      <c r="O3734" s="9">
        <f t="shared" si="232"/>
        <v>160</v>
      </c>
      <c r="P3734" s="12">
        <f t="shared" si="233"/>
        <v>40.29</v>
      </c>
      <c r="Q3734" s="15" t="s">
        <v>8343</v>
      </c>
      <c r="R3734" t="s">
        <v>8344</v>
      </c>
      <c r="S3734" s="18">
        <f t="shared" si="234"/>
        <v>41793.668761574074</v>
      </c>
      <c r="T3734" s="18">
        <f t="shared" si="235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 s="14">
        <v>8</v>
      </c>
      <c r="M3735" t="b">
        <v>1</v>
      </c>
      <c r="N3735" t="s">
        <v>8269</v>
      </c>
      <c r="O3735" s="9">
        <f t="shared" si="232"/>
        <v>160</v>
      </c>
      <c r="P3735" s="12">
        <f t="shared" si="233"/>
        <v>40</v>
      </c>
      <c r="Q3735" s="15" t="s">
        <v>8343</v>
      </c>
      <c r="R3735" t="s">
        <v>8344</v>
      </c>
      <c r="S3735" s="18">
        <f t="shared" si="234"/>
        <v>42460.94222222222</v>
      </c>
      <c r="T3735" s="18">
        <f t="shared" si="235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 s="14">
        <v>85</v>
      </c>
      <c r="M3736" t="b">
        <v>1</v>
      </c>
      <c r="N3736" t="s">
        <v>8283</v>
      </c>
      <c r="O3736" s="9">
        <f t="shared" si="232"/>
        <v>161</v>
      </c>
      <c r="P3736" s="12">
        <f t="shared" si="233"/>
        <v>37.78</v>
      </c>
      <c r="Q3736" s="15" t="s">
        <v>8331</v>
      </c>
      <c r="R3736" t="s">
        <v>8336</v>
      </c>
      <c r="S3736" s="18">
        <f t="shared" si="234"/>
        <v>42711.700694444444</v>
      </c>
      <c r="T3736" s="18">
        <f t="shared" si="235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 s="14">
        <v>98</v>
      </c>
      <c r="M3737" t="b">
        <v>1</v>
      </c>
      <c r="N3737" t="s">
        <v>8290</v>
      </c>
      <c r="O3737" s="9">
        <f t="shared" si="232"/>
        <v>161</v>
      </c>
      <c r="P3737" s="12">
        <f t="shared" si="233"/>
        <v>41.04</v>
      </c>
      <c r="Q3737" s="15" t="s">
        <v>8319</v>
      </c>
      <c r="R3737" t="s">
        <v>8355</v>
      </c>
      <c r="S3737" s="18">
        <f t="shared" si="234"/>
        <v>41331.253159722226</v>
      </c>
      <c r="T3737" s="18">
        <f t="shared" si="235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 s="14">
        <v>353</v>
      </c>
      <c r="M3738" t="b">
        <v>1</v>
      </c>
      <c r="N3738" t="s">
        <v>8293</v>
      </c>
      <c r="O3738" s="9">
        <f t="shared" si="232"/>
        <v>161</v>
      </c>
      <c r="P3738" s="12">
        <f t="shared" si="233"/>
        <v>457.39</v>
      </c>
      <c r="Q3738" s="15" t="s">
        <v>8314</v>
      </c>
      <c r="R3738" t="s">
        <v>8359</v>
      </c>
      <c r="S3738" s="18">
        <f t="shared" si="234"/>
        <v>42136.420752314814</v>
      </c>
      <c r="T3738" s="18">
        <f t="shared" si="235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 s="14">
        <v>21</v>
      </c>
      <c r="M3739" t="b">
        <v>1</v>
      </c>
      <c r="N3739" t="s">
        <v>8274</v>
      </c>
      <c r="O3739" s="9">
        <f t="shared" si="232"/>
        <v>161</v>
      </c>
      <c r="P3739" s="12">
        <f t="shared" si="233"/>
        <v>76.86</v>
      </c>
      <c r="Q3739" s="15" t="s">
        <v>8319</v>
      </c>
      <c r="R3739" t="s">
        <v>8352</v>
      </c>
      <c r="S3739" s="18">
        <f t="shared" si="234"/>
        <v>42075.171203703707</v>
      </c>
      <c r="T3739" s="18">
        <f t="shared" si="235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 s="14">
        <v>28</v>
      </c>
      <c r="M3740" t="b">
        <v>1</v>
      </c>
      <c r="N3740" t="s">
        <v>8269</v>
      </c>
      <c r="O3740" s="9">
        <f t="shared" si="232"/>
        <v>161</v>
      </c>
      <c r="P3740" s="12">
        <f t="shared" si="233"/>
        <v>57.5</v>
      </c>
      <c r="Q3740" s="15" t="s">
        <v>8343</v>
      </c>
      <c r="R3740" t="s">
        <v>8344</v>
      </c>
      <c r="S3740" s="18">
        <f t="shared" si="234"/>
        <v>42446.943831018521</v>
      </c>
      <c r="T3740" s="18">
        <f t="shared" si="235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 s="14">
        <v>389</v>
      </c>
      <c r="M3741" t="b">
        <v>1</v>
      </c>
      <c r="N3741" t="s">
        <v>8274</v>
      </c>
      <c r="O3741" s="9">
        <f t="shared" si="232"/>
        <v>162</v>
      </c>
      <c r="P3741" s="12">
        <f t="shared" si="233"/>
        <v>62.52</v>
      </c>
      <c r="Q3741" s="15" t="s">
        <v>8319</v>
      </c>
      <c r="R3741" t="s">
        <v>8352</v>
      </c>
      <c r="S3741" s="18">
        <f t="shared" si="234"/>
        <v>41458.867905092593</v>
      </c>
      <c r="T3741" s="18">
        <f t="shared" si="235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 s="14">
        <v>615</v>
      </c>
      <c r="M3742" t="b">
        <v>1</v>
      </c>
      <c r="N3742" t="s">
        <v>8283</v>
      </c>
      <c r="O3742" s="9">
        <f t="shared" si="232"/>
        <v>162</v>
      </c>
      <c r="P3742" s="12">
        <f t="shared" si="233"/>
        <v>39.51</v>
      </c>
      <c r="Q3742" s="15" t="s">
        <v>8331</v>
      </c>
      <c r="R3742" t="s">
        <v>8336</v>
      </c>
      <c r="S3742" s="18">
        <f t="shared" si="234"/>
        <v>41948.56658564815</v>
      </c>
      <c r="T3742" s="18">
        <f t="shared" si="235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 s="14">
        <v>31</v>
      </c>
      <c r="M3743" t="b">
        <v>1</v>
      </c>
      <c r="N3743" t="s">
        <v>8269</v>
      </c>
      <c r="O3743" s="9">
        <f t="shared" si="232"/>
        <v>162</v>
      </c>
      <c r="P3743" s="12">
        <f t="shared" si="233"/>
        <v>52.35</v>
      </c>
      <c r="Q3743" s="15" t="s">
        <v>8343</v>
      </c>
      <c r="R3743" t="s">
        <v>8344</v>
      </c>
      <c r="S3743" s="18">
        <f t="shared" si="234"/>
        <v>42203.432129629626</v>
      </c>
      <c r="T3743" s="18">
        <f t="shared" si="235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 s="14">
        <v>234</v>
      </c>
      <c r="M3744" t="b">
        <v>1</v>
      </c>
      <c r="N3744" t="s">
        <v>8286</v>
      </c>
      <c r="O3744" s="9">
        <f t="shared" si="232"/>
        <v>163</v>
      </c>
      <c r="P3744" s="12">
        <f t="shared" si="233"/>
        <v>34.869999999999997</v>
      </c>
      <c r="Q3744" s="15" t="s">
        <v>8317</v>
      </c>
      <c r="R3744" t="s">
        <v>8358</v>
      </c>
      <c r="S3744" s="18">
        <f t="shared" si="234"/>
        <v>41291.661550925928</v>
      </c>
      <c r="T3744" s="18">
        <f t="shared" si="235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 s="14">
        <v>30</v>
      </c>
      <c r="M3745" t="b">
        <v>1</v>
      </c>
      <c r="N3745" t="s">
        <v>8295</v>
      </c>
      <c r="O3745" s="9">
        <f t="shared" si="232"/>
        <v>163</v>
      </c>
      <c r="P3745" s="12">
        <f t="shared" si="233"/>
        <v>27.1</v>
      </c>
      <c r="Q3745" s="15" t="s">
        <v>8324</v>
      </c>
      <c r="R3745" t="s">
        <v>8356</v>
      </c>
      <c r="S3745" s="18">
        <f t="shared" si="234"/>
        <v>40906.787581018521</v>
      </c>
      <c r="T3745" s="18">
        <f t="shared" si="235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 s="14">
        <v>17</v>
      </c>
      <c r="M3746" t="b">
        <v>1</v>
      </c>
      <c r="N3746" t="s">
        <v>8269</v>
      </c>
      <c r="O3746" s="9">
        <f t="shared" si="232"/>
        <v>163</v>
      </c>
      <c r="P3746" s="12">
        <f t="shared" si="233"/>
        <v>95.59</v>
      </c>
      <c r="Q3746" s="15" t="s">
        <v>8343</v>
      </c>
      <c r="R3746" t="s">
        <v>8344</v>
      </c>
      <c r="S3746" s="18">
        <f t="shared" si="234"/>
        <v>42097.786493055552</v>
      </c>
      <c r="T3746" s="18">
        <f t="shared" si="235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 s="14">
        <v>21</v>
      </c>
      <c r="M3747" t="b">
        <v>1</v>
      </c>
      <c r="N3747" t="s">
        <v>8269</v>
      </c>
      <c r="O3747" s="9">
        <f t="shared" si="232"/>
        <v>163</v>
      </c>
      <c r="P3747" s="12">
        <f t="shared" si="233"/>
        <v>58.1</v>
      </c>
      <c r="Q3747" s="15" t="s">
        <v>8343</v>
      </c>
      <c r="R3747" t="s">
        <v>8344</v>
      </c>
      <c r="S3747" s="18">
        <f t="shared" si="234"/>
        <v>40644.159259259257</v>
      </c>
      <c r="T3747" s="18">
        <f t="shared" si="235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 s="14">
        <v>49</v>
      </c>
      <c r="M3748" t="b">
        <v>1</v>
      </c>
      <c r="N3748" t="s">
        <v>8299</v>
      </c>
      <c r="O3748" s="9">
        <f t="shared" si="232"/>
        <v>164</v>
      </c>
      <c r="P3748" s="12">
        <f t="shared" si="233"/>
        <v>10.039999999999999</v>
      </c>
      <c r="Q3748" s="15" t="s">
        <v>8314</v>
      </c>
      <c r="R3748" t="s">
        <v>8340</v>
      </c>
      <c r="S3748" s="18">
        <f t="shared" si="234"/>
        <v>42024.86513888889</v>
      </c>
      <c r="T3748" s="18">
        <f t="shared" si="235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 s="14">
        <v>63</v>
      </c>
      <c r="M3749" t="b">
        <v>1</v>
      </c>
      <c r="N3749" t="s">
        <v>8269</v>
      </c>
      <c r="O3749" s="9">
        <f t="shared" si="232"/>
        <v>164</v>
      </c>
      <c r="P3749" s="12">
        <f t="shared" si="233"/>
        <v>70.290000000000006</v>
      </c>
      <c r="Q3749" s="15" t="s">
        <v>8343</v>
      </c>
      <c r="R3749" t="s">
        <v>8344</v>
      </c>
      <c r="S3749" s="18">
        <f t="shared" si="234"/>
        <v>42311.711979166663</v>
      </c>
      <c r="T3749" s="18">
        <f t="shared" si="235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 s="14">
        <v>827</v>
      </c>
      <c r="M3750" t="b">
        <v>1</v>
      </c>
      <c r="N3750" t="s">
        <v>8263</v>
      </c>
      <c r="O3750" s="9">
        <f t="shared" si="232"/>
        <v>165</v>
      </c>
      <c r="P3750" s="12">
        <f t="shared" si="233"/>
        <v>59.96</v>
      </c>
      <c r="Q3750" s="15" t="s">
        <v>8310</v>
      </c>
      <c r="R3750" t="s">
        <v>8348</v>
      </c>
      <c r="S3750" s="18">
        <f t="shared" si="234"/>
        <v>41791.713252314818</v>
      </c>
      <c r="T3750" s="18">
        <f t="shared" si="235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 s="14">
        <v>102</v>
      </c>
      <c r="M3751" t="b">
        <v>1</v>
      </c>
      <c r="N3751" t="s">
        <v>8283</v>
      </c>
      <c r="O3751" s="9">
        <f t="shared" si="232"/>
        <v>165</v>
      </c>
      <c r="P3751" s="12">
        <f t="shared" si="233"/>
        <v>81.099999999999994</v>
      </c>
      <c r="Q3751" s="15" t="s">
        <v>8331</v>
      </c>
      <c r="R3751" t="s">
        <v>8336</v>
      </c>
      <c r="S3751" s="18">
        <f t="shared" si="234"/>
        <v>42405.67260416667</v>
      </c>
      <c r="T3751" s="18">
        <f t="shared" si="235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 s="14">
        <v>34</v>
      </c>
      <c r="M3752" t="b">
        <v>1</v>
      </c>
      <c r="N3752" t="s">
        <v>8274</v>
      </c>
      <c r="O3752" s="9">
        <f t="shared" si="232"/>
        <v>166</v>
      </c>
      <c r="P3752" s="12">
        <f t="shared" si="233"/>
        <v>31.82</v>
      </c>
      <c r="Q3752" s="15" t="s">
        <v>8319</v>
      </c>
      <c r="R3752" t="s">
        <v>8352</v>
      </c>
      <c r="S3752" s="18">
        <f t="shared" si="234"/>
        <v>41547.662997685184</v>
      </c>
      <c r="T3752" s="18">
        <f t="shared" si="235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 s="14">
        <v>885</v>
      </c>
      <c r="M3753" t="b">
        <v>1</v>
      </c>
      <c r="N3753" t="s">
        <v>8283</v>
      </c>
      <c r="O3753" s="9">
        <f t="shared" si="232"/>
        <v>166</v>
      </c>
      <c r="P3753" s="12">
        <f t="shared" si="233"/>
        <v>97.73</v>
      </c>
      <c r="Q3753" s="15" t="s">
        <v>8331</v>
      </c>
      <c r="R3753" t="s">
        <v>8336</v>
      </c>
      <c r="S3753" s="18">
        <f t="shared" si="234"/>
        <v>42163.583599537036</v>
      </c>
      <c r="T3753" s="18">
        <f t="shared" si="235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 s="14">
        <v>89</v>
      </c>
      <c r="M3754" t="b">
        <v>1</v>
      </c>
      <c r="N3754" t="s">
        <v>8277</v>
      </c>
      <c r="O3754" s="9">
        <f t="shared" si="232"/>
        <v>166</v>
      </c>
      <c r="P3754" s="12">
        <f t="shared" si="233"/>
        <v>46.65</v>
      </c>
      <c r="Q3754" s="15" t="s">
        <v>8319</v>
      </c>
      <c r="R3754" t="s">
        <v>8321</v>
      </c>
      <c r="S3754" s="18">
        <f t="shared" si="234"/>
        <v>40299.239953703705</v>
      </c>
      <c r="T3754" s="18">
        <f t="shared" si="235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 s="14">
        <v>26</v>
      </c>
      <c r="M3755" t="b">
        <v>1</v>
      </c>
      <c r="N3755" t="s">
        <v>8299</v>
      </c>
      <c r="O3755" s="9">
        <f t="shared" si="232"/>
        <v>166</v>
      </c>
      <c r="P3755" s="12">
        <f t="shared" si="233"/>
        <v>31.96</v>
      </c>
      <c r="Q3755" s="15" t="s">
        <v>8314</v>
      </c>
      <c r="R3755" t="s">
        <v>8340</v>
      </c>
      <c r="S3755" s="18">
        <f t="shared" si="234"/>
        <v>42639.549479166672</v>
      </c>
      <c r="T3755" s="18">
        <f t="shared" si="235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 s="14">
        <v>47</v>
      </c>
      <c r="M3756" t="b">
        <v>1</v>
      </c>
      <c r="N3756" t="s">
        <v>8301</v>
      </c>
      <c r="O3756" s="9">
        <f t="shared" si="232"/>
        <v>166</v>
      </c>
      <c r="P3756" s="12">
        <f t="shared" si="233"/>
        <v>177.02</v>
      </c>
      <c r="Q3756" s="15" t="s">
        <v>8343</v>
      </c>
      <c r="R3756" t="s">
        <v>8345</v>
      </c>
      <c r="S3756" s="18">
        <f t="shared" si="234"/>
        <v>41975.901180555549</v>
      </c>
      <c r="T3756" s="18">
        <f t="shared" si="235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 s="14">
        <v>28</v>
      </c>
      <c r="M3757" t="b">
        <v>1</v>
      </c>
      <c r="N3757" t="s">
        <v>8263</v>
      </c>
      <c r="O3757" s="9">
        <f t="shared" si="232"/>
        <v>167</v>
      </c>
      <c r="P3757" s="12">
        <f t="shared" si="233"/>
        <v>59.46</v>
      </c>
      <c r="Q3757" s="15" t="s">
        <v>8310</v>
      </c>
      <c r="R3757" t="s">
        <v>8348</v>
      </c>
      <c r="S3757" s="18">
        <f t="shared" si="234"/>
        <v>42098.291828703703</v>
      </c>
      <c r="T3757" s="18">
        <f t="shared" si="235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 s="14">
        <v>34</v>
      </c>
      <c r="M3758" t="b">
        <v>1</v>
      </c>
      <c r="N3758" t="s">
        <v>8274</v>
      </c>
      <c r="O3758" s="9">
        <f t="shared" si="232"/>
        <v>167</v>
      </c>
      <c r="P3758" s="12">
        <f t="shared" si="233"/>
        <v>17.239999999999998</v>
      </c>
      <c r="Q3758" s="15" t="s">
        <v>8319</v>
      </c>
      <c r="R3758" t="s">
        <v>8352</v>
      </c>
      <c r="S3758" s="18">
        <f t="shared" si="234"/>
        <v>42498.341122685189</v>
      </c>
      <c r="T3758" s="18">
        <f t="shared" si="235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 s="14">
        <v>33</v>
      </c>
      <c r="M3759" t="b">
        <v>1</v>
      </c>
      <c r="N3759" t="s">
        <v>8274</v>
      </c>
      <c r="O3759" s="9">
        <f t="shared" si="232"/>
        <v>167</v>
      </c>
      <c r="P3759" s="12">
        <f t="shared" si="233"/>
        <v>75.77</v>
      </c>
      <c r="Q3759" s="15" t="s">
        <v>8319</v>
      </c>
      <c r="R3759" t="s">
        <v>8352</v>
      </c>
      <c r="S3759" s="18">
        <f t="shared" si="234"/>
        <v>40516.087627314817</v>
      </c>
      <c r="T3759" s="18">
        <f t="shared" si="235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 s="14">
        <v>101</v>
      </c>
      <c r="M3760" t="b">
        <v>1</v>
      </c>
      <c r="N3760" t="s">
        <v>8293</v>
      </c>
      <c r="O3760" s="9">
        <f t="shared" si="232"/>
        <v>167</v>
      </c>
      <c r="P3760" s="12">
        <f t="shared" si="233"/>
        <v>99.46</v>
      </c>
      <c r="Q3760" s="15" t="s">
        <v>8314</v>
      </c>
      <c r="R3760" t="s">
        <v>8359</v>
      </c>
      <c r="S3760" s="18">
        <f t="shared" si="234"/>
        <v>41946.674108796295</v>
      </c>
      <c r="T3760" s="18">
        <f t="shared" si="235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 s="14">
        <v>660</v>
      </c>
      <c r="M3761" t="b">
        <v>1</v>
      </c>
      <c r="N3761" t="s">
        <v>8293</v>
      </c>
      <c r="O3761" s="9">
        <f t="shared" si="232"/>
        <v>168</v>
      </c>
      <c r="P3761" s="12">
        <f t="shared" si="233"/>
        <v>76.14</v>
      </c>
      <c r="Q3761" s="15" t="s">
        <v>8314</v>
      </c>
      <c r="R3761" t="s">
        <v>8359</v>
      </c>
      <c r="S3761" s="18">
        <f t="shared" si="234"/>
        <v>41179.098530092589</v>
      </c>
      <c r="T3761" s="18">
        <f t="shared" si="235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 s="14">
        <v>410</v>
      </c>
      <c r="M3762" t="b">
        <v>1</v>
      </c>
      <c r="N3762" t="s">
        <v>8293</v>
      </c>
      <c r="O3762" s="9">
        <f t="shared" si="232"/>
        <v>168</v>
      </c>
      <c r="P3762" s="12">
        <f t="shared" si="233"/>
        <v>10.51</v>
      </c>
      <c r="Q3762" s="15" t="s">
        <v>8314</v>
      </c>
      <c r="R3762" t="s">
        <v>8359</v>
      </c>
      <c r="S3762" s="18">
        <f t="shared" si="234"/>
        <v>42026.370717592596</v>
      </c>
      <c r="T3762" s="18">
        <f t="shared" si="235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 s="14">
        <v>111</v>
      </c>
      <c r="M3763" t="b">
        <v>1</v>
      </c>
      <c r="N3763" t="s">
        <v>8296</v>
      </c>
      <c r="O3763" s="9">
        <f t="shared" si="232"/>
        <v>168</v>
      </c>
      <c r="P3763" s="12">
        <f t="shared" si="233"/>
        <v>75.67</v>
      </c>
      <c r="Q3763" s="15" t="s">
        <v>8327</v>
      </c>
      <c r="R3763" t="s">
        <v>8347</v>
      </c>
      <c r="S3763" s="18">
        <f t="shared" si="234"/>
        <v>42670.602673611109</v>
      </c>
      <c r="T3763" s="18">
        <f t="shared" si="235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 s="14">
        <v>99</v>
      </c>
      <c r="M3764" t="b">
        <v>1</v>
      </c>
      <c r="N3764" t="s">
        <v>8301</v>
      </c>
      <c r="O3764" s="9">
        <f t="shared" si="232"/>
        <v>168</v>
      </c>
      <c r="P3764" s="12">
        <f t="shared" si="233"/>
        <v>84.86</v>
      </c>
      <c r="Q3764" s="15" t="s">
        <v>8343</v>
      </c>
      <c r="R3764" t="s">
        <v>8345</v>
      </c>
      <c r="S3764" s="18">
        <f t="shared" si="234"/>
        <v>42567.264178240745</v>
      </c>
      <c r="T3764" s="18">
        <f t="shared" si="235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 s="14">
        <v>180</v>
      </c>
      <c r="M3765" t="b">
        <v>1</v>
      </c>
      <c r="N3765" t="s">
        <v>8295</v>
      </c>
      <c r="O3765" s="9">
        <f t="shared" si="232"/>
        <v>169</v>
      </c>
      <c r="P3765" s="12">
        <f t="shared" si="233"/>
        <v>32.82</v>
      </c>
      <c r="Q3765" s="15" t="s">
        <v>8324</v>
      </c>
      <c r="R3765" t="s">
        <v>8356</v>
      </c>
      <c r="S3765" s="18">
        <f t="shared" si="234"/>
        <v>41336.703298611108</v>
      </c>
      <c r="T3765" s="18">
        <f t="shared" si="235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 s="14">
        <v>13</v>
      </c>
      <c r="M3766" t="b">
        <v>1</v>
      </c>
      <c r="N3766" t="s">
        <v>8269</v>
      </c>
      <c r="O3766" s="9">
        <f t="shared" si="232"/>
        <v>169</v>
      </c>
      <c r="P3766" s="12">
        <f t="shared" si="233"/>
        <v>45.62</v>
      </c>
      <c r="Q3766" s="15" t="s">
        <v>8343</v>
      </c>
      <c r="R3766" t="s">
        <v>8344</v>
      </c>
      <c r="S3766" s="18">
        <f t="shared" si="234"/>
        <v>41881.361342592594</v>
      </c>
      <c r="T3766" s="18">
        <f t="shared" si="235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 s="14">
        <v>188</v>
      </c>
      <c r="M3767" t="b">
        <v>1</v>
      </c>
      <c r="N3767" t="s">
        <v>8267</v>
      </c>
      <c r="O3767" s="9">
        <f t="shared" si="232"/>
        <v>170</v>
      </c>
      <c r="P3767" s="12">
        <f t="shared" si="233"/>
        <v>90.58</v>
      </c>
      <c r="Q3767" s="15" t="s">
        <v>8310</v>
      </c>
      <c r="R3767" t="s">
        <v>8350</v>
      </c>
      <c r="S3767" s="18">
        <f t="shared" si="234"/>
        <v>42261.500243055561</v>
      </c>
      <c r="T3767" s="18">
        <f t="shared" si="235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 s="14">
        <v>17</v>
      </c>
      <c r="M3768" t="b">
        <v>1</v>
      </c>
      <c r="N3768" t="s">
        <v>8274</v>
      </c>
      <c r="O3768" s="9">
        <f t="shared" si="232"/>
        <v>170</v>
      </c>
      <c r="P3768" s="12">
        <f t="shared" si="233"/>
        <v>39.97</v>
      </c>
      <c r="Q3768" s="15" t="s">
        <v>8319</v>
      </c>
      <c r="R3768" t="s">
        <v>8352</v>
      </c>
      <c r="S3768" s="18">
        <f t="shared" si="234"/>
        <v>40379.23096064815</v>
      </c>
      <c r="T3768" s="18">
        <f t="shared" si="235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 s="14">
        <v>72</v>
      </c>
      <c r="M3769" t="b">
        <v>1</v>
      </c>
      <c r="N3769" t="s">
        <v>8299</v>
      </c>
      <c r="O3769" s="9">
        <f t="shared" si="232"/>
        <v>170</v>
      </c>
      <c r="P3769" s="12">
        <f t="shared" si="233"/>
        <v>47.18</v>
      </c>
      <c r="Q3769" s="15" t="s">
        <v>8314</v>
      </c>
      <c r="R3769" t="s">
        <v>8340</v>
      </c>
      <c r="S3769" s="18">
        <f t="shared" si="234"/>
        <v>42453.49726851852</v>
      </c>
      <c r="T3769" s="18">
        <f t="shared" si="235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 s="14">
        <v>682</v>
      </c>
      <c r="M3770" t="b">
        <v>1</v>
      </c>
      <c r="N3770" t="s">
        <v>8293</v>
      </c>
      <c r="O3770" s="9">
        <f t="shared" si="232"/>
        <v>170</v>
      </c>
      <c r="P3770" s="12">
        <f t="shared" si="233"/>
        <v>67.42</v>
      </c>
      <c r="Q3770" s="15" t="s">
        <v>8314</v>
      </c>
      <c r="R3770" t="s">
        <v>8359</v>
      </c>
      <c r="S3770" s="18">
        <f t="shared" si="234"/>
        <v>41351.541377314818</v>
      </c>
      <c r="T3770" s="18">
        <f t="shared" si="235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 s="14">
        <v>21</v>
      </c>
      <c r="M3771" t="b">
        <v>1</v>
      </c>
      <c r="N3771" t="s">
        <v>8269</v>
      </c>
      <c r="O3771" s="9">
        <f t="shared" si="232"/>
        <v>170</v>
      </c>
      <c r="P3771" s="12">
        <f t="shared" si="233"/>
        <v>64.760000000000005</v>
      </c>
      <c r="Q3771" s="15" t="s">
        <v>8343</v>
      </c>
      <c r="R3771" t="s">
        <v>8344</v>
      </c>
      <c r="S3771" s="18">
        <f t="shared" si="234"/>
        <v>42019.959837962961</v>
      </c>
      <c r="T3771" s="18">
        <f t="shared" si="235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 s="14">
        <v>91</v>
      </c>
      <c r="M3772" t="b">
        <v>1</v>
      </c>
      <c r="N3772" t="s">
        <v>8269</v>
      </c>
      <c r="O3772" s="9">
        <f t="shared" si="232"/>
        <v>170</v>
      </c>
      <c r="P3772" s="12">
        <f t="shared" si="233"/>
        <v>84.29</v>
      </c>
      <c r="Q3772" s="15" t="s">
        <v>8343</v>
      </c>
      <c r="R3772" t="s">
        <v>8344</v>
      </c>
      <c r="S3772" s="18">
        <f t="shared" si="234"/>
        <v>42768.425370370373</v>
      </c>
      <c r="T3772" s="18">
        <f t="shared" si="235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 s="14">
        <v>109</v>
      </c>
      <c r="M3773" t="b">
        <v>1</v>
      </c>
      <c r="N3773" t="s">
        <v>8274</v>
      </c>
      <c r="O3773" s="9">
        <f t="shared" si="232"/>
        <v>171</v>
      </c>
      <c r="P3773" s="12">
        <f t="shared" si="233"/>
        <v>62.87</v>
      </c>
      <c r="Q3773" s="15" t="s">
        <v>8319</v>
      </c>
      <c r="R3773" t="s">
        <v>8352</v>
      </c>
      <c r="S3773" s="18">
        <f t="shared" si="234"/>
        <v>42720.066192129627</v>
      </c>
      <c r="T3773" s="18">
        <f t="shared" si="235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 s="14">
        <v>31</v>
      </c>
      <c r="M3774" t="b">
        <v>1</v>
      </c>
      <c r="N3774" t="s">
        <v>8277</v>
      </c>
      <c r="O3774" s="9">
        <f t="shared" si="232"/>
        <v>171</v>
      </c>
      <c r="P3774" s="12">
        <f t="shared" si="233"/>
        <v>35.840000000000003</v>
      </c>
      <c r="Q3774" s="15" t="s">
        <v>8319</v>
      </c>
      <c r="R3774" t="s">
        <v>8321</v>
      </c>
      <c r="S3774" s="18">
        <f t="shared" si="234"/>
        <v>40670.507326388892</v>
      </c>
      <c r="T3774" s="18">
        <f t="shared" si="235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 s="14">
        <v>539</v>
      </c>
      <c r="M3775" t="b">
        <v>1</v>
      </c>
      <c r="N3775" t="s">
        <v>8295</v>
      </c>
      <c r="O3775" s="9">
        <f t="shared" si="232"/>
        <v>171</v>
      </c>
      <c r="P3775" s="12">
        <f t="shared" si="233"/>
        <v>25.43</v>
      </c>
      <c r="Q3775" s="15" t="s">
        <v>8324</v>
      </c>
      <c r="R3775" t="s">
        <v>8356</v>
      </c>
      <c r="S3775" s="18">
        <f t="shared" si="234"/>
        <v>41484.664247685185</v>
      </c>
      <c r="T3775" s="18">
        <f t="shared" si="235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 s="14">
        <v>85</v>
      </c>
      <c r="M3776" t="b">
        <v>1</v>
      </c>
      <c r="N3776" t="s">
        <v>8277</v>
      </c>
      <c r="O3776" s="9">
        <f t="shared" si="232"/>
        <v>171</v>
      </c>
      <c r="P3776" s="12">
        <f t="shared" si="233"/>
        <v>46.18</v>
      </c>
      <c r="Q3776" s="15" t="s">
        <v>8319</v>
      </c>
      <c r="R3776" t="s">
        <v>8321</v>
      </c>
      <c r="S3776" s="18">
        <f t="shared" si="234"/>
        <v>41605.868449074071</v>
      </c>
      <c r="T3776" s="18">
        <f t="shared" si="235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 s="14">
        <v>41</v>
      </c>
      <c r="M3777" t="b">
        <v>1</v>
      </c>
      <c r="N3777" t="s">
        <v>8277</v>
      </c>
      <c r="O3777" s="9">
        <f t="shared" si="232"/>
        <v>171</v>
      </c>
      <c r="P3777" s="12">
        <f t="shared" si="233"/>
        <v>31.34</v>
      </c>
      <c r="Q3777" s="15" t="s">
        <v>8319</v>
      </c>
      <c r="R3777" t="s">
        <v>8321</v>
      </c>
      <c r="S3777" s="18">
        <f t="shared" si="234"/>
        <v>41088.691493055558</v>
      </c>
      <c r="T3777" s="18">
        <f t="shared" si="235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 s="14">
        <v>28</v>
      </c>
      <c r="M3778" t="b">
        <v>1</v>
      </c>
      <c r="N3778" t="s">
        <v>8300</v>
      </c>
      <c r="O3778" s="9">
        <f t="shared" ref="O3778:O3841" si="236">ROUND(E3778/D3778*100,0)</f>
        <v>171</v>
      </c>
      <c r="P3778" s="12">
        <f t="shared" si="233"/>
        <v>60.96</v>
      </c>
      <c r="Q3778" s="15" t="s">
        <v>8314</v>
      </c>
      <c r="R3778" t="s">
        <v>8341</v>
      </c>
      <c r="S3778" s="18">
        <f t="shared" si="234"/>
        <v>42275.588715277772</v>
      </c>
      <c r="T3778" s="18">
        <f t="shared" si="235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 s="14">
        <v>14</v>
      </c>
      <c r="M3779" t="b">
        <v>1</v>
      </c>
      <c r="N3779" t="s">
        <v>8269</v>
      </c>
      <c r="O3779" s="9">
        <f t="shared" si="236"/>
        <v>171</v>
      </c>
      <c r="P3779" s="12">
        <f t="shared" ref="P3779:P3842" si="237">IFERROR(ROUND(E3779/L3779,2),0)</f>
        <v>8.57</v>
      </c>
      <c r="Q3779" s="15" t="s">
        <v>8343</v>
      </c>
      <c r="R3779" t="s">
        <v>8344</v>
      </c>
      <c r="S3779" s="18">
        <f t="shared" ref="S3779:S3842" si="238">(((J3779/60)/60)/24)+DATE(1970,1,1)</f>
        <v>42425.730671296296</v>
      </c>
      <c r="T3779" s="18">
        <f t="shared" ref="T3779:T3842" si="23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 s="14">
        <v>23</v>
      </c>
      <c r="M3780" t="b">
        <v>1</v>
      </c>
      <c r="N3780" t="s">
        <v>8269</v>
      </c>
      <c r="O3780" s="9">
        <f t="shared" si="236"/>
        <v>171</v>
      </c>
      <c r="P3780" s="12">
        <f t="shared" si="237"/>
        <v>52.17</v>
      </c>
      <c r="Q3780" s="15" t="s">
        <v>8343</v>
      </c>
      <c r="R3780" t="s">
        <v>8344</v>
      </c>
      <c r="S3780" s="18">
        <f t="shared" si="238"/>
        <v>42452.916481481487</v>
      </c>
      <c r="T3780" s="18">
        <f t="shared" si="23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 s="14">
        <v>20</v>
      </c>
      <c r="M3781" t="b">
        <v>1</v>
      </c>
      <c r="N3781" t="s">
        <v>8269</v>
      </c>
      <c r="O3781" s="9">
        <f t="shared" si="236"/>
        <v>171</v>
      </c>
      <c r="P3781" s="12">
        <f t="shared" si="237"/>
        <v>68.25</v>
      </c>
      <c r="Q3781" s="15" t="s">
        <v>8343</v>
      </c>
      <c r="R3781" t="s">
        <v>8344</v>
      </c>
      <c r="S3781" s="18">
        <f t="shared" si="238"/>
        <v>42532.052523148144</v>
      </c>
      <c r="T3781" s="18">
        <f t="shared" si="23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 s="14">
        <v>57</v>
      </c>
      <c r="M3782" t="b">
        <v>1</v>
      </c>
      <c r="N3782" t="s">
        <v>8269</v>
      </c>
      <c r="O3782" s="9">
        <f t="shared" si="236"/>
        <v>171</v>
      </c>
      <c r="P3782" s="12">
        <f t="shared" si="237"/>
        <v>44.91</v>
      </c>
      <c r="Q3782" s="15" t="s">
        <v>8343</v>
      </c>
      <c r="R3782" t="s">
        <v>8344</v>
      </c>
      <c r="S3782" s="18">
        <f t="shared" si="238"/>
        <v>42283.864351851851</v>
      </c>
      <c r="T3782" s="18">
        <f t="shared" si="23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 s="14">
        <v>89</v>
      </c>
      <c r="M3783" t="b">
        <v>1</v>
      </c>
      <c r="N3783" t="s">
        <v>8283</v>
      </c>
      <c r="O3783" s="9">
        <f t="shared" si="236"/>
        <v>172</v>
      </c>
      <c r="P3783" s="12">
        <f t="shared" si="237"/>
        <v>174.21</v>
      </c>
      <c r="Q3783" s="15" t="s">
        <v>8331</v>
      </c>
      <c r="R3783" t="s">
        <v>8336</v>
      </c>
      <c r="S3783" s="18">
        <f t="shared" si="238"/>
        <v>42278.662037037036</v>
      </c>
      <c r="T3783" s="18">
        <f t="shared" si="23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 s="14">
        <v>110</v>
      </c>
      <c r="M3784" t="b">
        <v>1</v>
      </c>
      <c r="N3784" t="s">
        <v>8277</v>
      </c>
      <c r="O3784" s="9">
        <f t="shared" si="236"/>
        <v>172</v>
      </c>
      <c r="P3784" s="12">
        <f t="shared" si="237"/>
        <v>94.05</v>
      </c>
      <c r="Q3784" s="15" t="s">
        <v>8319</v>
      </c>
      <c r="R3784" t="s">
        <v>8321</v>
      </c>
      <c r="S3784" s="18">
        <f t="shared" si="238"/>
        <v>41879.130868055552</v>
      </c>
      <c r="T3784" s="18">
        <f t="shared" si="23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 s="14">
        <v>294</v>
      </c>
      <c r="M3785" t="b">
        <v>1</v>
      </c>
      <c r="N3785" t="s">
        <v>8299</v>
      </c>
      <c r="O3785" s="9">
        <f t="shared" si="236"/>
        <v>172</v>
      </c>
      <c r="P3785" s="12">
        <f t="shared" si="237"/>
        <v>58.42</v>
      </c>
      <c r="Q3785" s="15" t="s">
        <v>8314</v>
      </c>
      <c r="R3785" t="s">
        <v>8340</v>
      </c>
      <c r="S3785" s="18">
        <f t="shared" si="238"/>
        <v>41982.143171296295</v>
      </c>
      <c r="T3785" s="18">
        <f t="shared" si="23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 s="14">
        <v>392</v>
      </c>
      <c r="M3786" t="b">
        <v>1</v>
      </c>
      <c r="N3786" t="s">
        <v>8301</v>
      </c>
      <c r="O3786" s="9">
        <f t="shared" si="236"/>
        <v>172</v>
      </c>
      <c r="P3786" s="12">
        <f t="shared" si="237"/>
        <v>153.52000000000001</v>
      </c>
      <c r="Q3786" s="15" t="s">
        <v>8343</v>
      </c>
      <c r="R3786" t="s">
        <v>8345</v>
      </c>
      <c r="S3786" s="18">
        <f t="shared" si="238"/>
        <v>42090.912500000006</v>
      </c>
      <c r="T3786" s="18">
        <f t="shared" si="23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 s="14">
        <v>78</v>
      </c>
      <c r="M3787" t="b">
        <v>1</v>
      </c>
      <c r="N3787" t="s">
        <v>8269</v>
      </c>
      <c r="O3787" s="9">
        <f t="shared" si="236"/>
        <v>172</v>
      </c>
      <c r="P3787" s="12">
        <f t="shared" si="237"/>
        <v>33.03</v>
      </c>
      <c r="Q3787" s="15" t="s">
        <v>8343</v>
      </c>
      <c r="R3787" t="s">
        <v>8344</v>
      </c>
      <c r="S3787" s="18">
        <f t="shared" si="238"/>
        <v>41806.605034722219</v>
      </c>
      <c r="T3787" s="18">
        <f t="shared" si="23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 s="14">
        <v>24</v>
      </c>
      <c r="M3788" t="b">
        <v>1</v>
      </c>
      <c r="N3788" t="s">
        <v>8264</v>
      </c>
      <c r="O3788" s="9">
        <f t="shared" si="236"/>
        <v>173</v>
      </c>
      <c r="P3788" s="12">
        <f t="shared" si="237"/>
        <v>86.67</v>
      </c>
      <c r="Q3788" s="15" t="s">
        <v>8310</v>
      </c>
      <c r="R3788" t="s">
        <v>8349</v>
      </c>
      <c r="S3788" s="18">
        <f t="shared" si="238"/>
        <v>41433.01829861111</v>
      </c>
      <c r="T3788" s="18">
        <f t="shared" si="23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 s="14">
        <v>81</v>
      </c>
      <c r="M3789" t="b">
        <v>1</v>
      </c>
      <c r="N3789" t="s">
        <v>8272</v>
      </c>
      <c r="O3789" s="9">
        <f t="shared" si="236"/>
        <v>173</v>
      </c>
      <c r="P3789" s="12">
        <f t="shared" si="237"/>
        <v>32.07</v>
      </c>
      <c r="Q3789" s="15" t="s">
        <v>8317</v>
      </c>
      <c r="R3789" t="s">
        <v>8351</v>
      </c>
      <c r="S3789" s="18">
        <f t="shared" si="238"/>
        <v>41095.900694444441</v>
      </c>
      <c r="T3789" s="18">
        <f t="shared" si="23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 s="14">
        <v>70</v>
      </c>
      <c r="M3790" t="b">
        <v>1</v>
      </c>
      <c r="N3790" t="s">
        <v>8277</v>
      </c>
      <c r="O3790" s="9">
        <f t="shared" si="236"/>
        <v>173</v>
      </c>
      <c r="P3790" s="12">
        <f t="shared" si="237"/>
        <v>49.34</v>
      </c>
      <c r="Q3790" s="15" t="s">
        <v>8319</v>
      </c>
      <c r="R3790" t="s">
        <v>8321</v>
      </c>
      <c r="S3790" s="18">
        <f t="shared" si="238"/>
        <v>42043.152650462958</v>
      </c>
      <c r="T3790" s="18">
        <f t="shared" si="23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 s="14">
        <v>43</v>
      </c>
      <c r="M3791" t="b">
        <v>1</v>
      </c>
      <c r="N3791" t="s">
        <v>8274</v>
      </c>
      <c r="O3791" s="9">
        <f t="shared" si="236"/>
        <v>173</v>
      </c>
      <c r="P3791" s="12">
        <f t="shared" si="237"/>
        <v>100.47</v>
      </c>
      <c r="Q3791" s="15" t="s">
        <v>8319</v>
      </c>
      <c r="R3791" t="s">
        <v>8352</v>
      </c>
      <c r="S3791" s="18">
        <f t="shared" si="238"/>
        <v>40987.977060185185</v>
      </c>
      <c r="T3791" s="18">
        <f t="shared" si="23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 s="14">
        <v>115</v>
      </c>
      <c r="M3792" t="b">
        <v>1</v>
      </c>
      <c r="N3792" t="s">
        <v>8296</v>
      </c>
      <c r="O3792" s="9">
        <f t="shared" si="236"/>
        <v>173</v>
      </c>
      <c r="P3792" s="12">
        <f t="shared" si="237"/>
        <v>75.13</v>
      </c>
      <c r="Q3792" s="15" t="s">
        <v>8327</v>
      </c>
      <c r="R3792" t="s">
        <v>8347</v>
      </c>
      <c r="S3792" s="18">
        <f t="shared" si="238"/>
        <v>42243.190057870372</v>
      </c>
      <c r="T3792" s="18">
        <f t="shared" si="23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 s="14">
        <v>303</v>
      </c>
      <c r="M3793" t="b">
        <v>1</v>
      </c>
      <c r="N3793" t="s">
        <v>8267</v>
      </c>
      <c r="O3793" s="9">
        <f t="shared" si="236"/>
        <v>174</v>
      </c>
      <c r="P3793" s="12">
        <f t="shared" si="237"/>
        <v>86.14</v>
      </c>
      <c r="Q3793" s="15" t="s">
        <v>8310</v>
      </c>
      <c r="R3793" t="s">
        <v>8350</v>
      </c>
      <c r="S3793" s="18">
        <f t="shared" si="238"/>
        <v>42078.222187499996</v>
      </c>
      <c r="T3793" s="18">
        <f t="shared" si="23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 s="14">
        <v>140</v>
      </c>
      <c r="M3794" t="b">
        <v>1</v>
      </c>
      <c r="N3794" t="s">
        <v>8283</v>
      </c>
      <c r="O3794" s="9">
        <f t="shared" si="236"/>
        <v>174</v>
      </c>
      <c r="P3794" s="12">
        <f t="shared" si="237"/>
        <v>32.32</v>
      </c>
      <c r="Q3794" s="15" t="s">
        <v>8331</v>
      </c>
      <c r="R3794" t="s">
        <v>8336</v>
      </c>
      <c r="S3794" s="18">
        <f t="shared" si="238"/>
        <v>42570.702986111108</v>
      </c>
      <c r="T3794" s="18">
        <f t="shared" si="23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 s="14">
        <v>168</v>
      </c>
      <c r="M3795" t="b">
        <v>1</v>
      </c>
      <c r="N3795" t="s">
        <v>8290</v>
      </c>
      <c r="O3795" s="9">
        <f t="shared" si="236"/>
        <v>174</v>
      </c>
      <c r="P3795" s="12">
        <f t="shared" si="237"/>
        <v>51.85</v>
      </c>
      <c r="Q3795" s="15" t="s">
        <v>8319</v>
      </c>
      <c r="R3795" t="s">
        <v>8355</v>
      </c>
      <c r="S3795" s="18">
        <f t="shared" si="238"/>
        <v>40626.834444444445</v>
      </c>
      <c r="T3795" s="18">
        <f t="shared" si="23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 s="14">
        <v>38</v>
      </c>
      <c r="M3796" t="b">
        <v>1</v>
      </c>
      <c r="N3796" t="s">
        <v>8269</v>
      </c>
      <c r="O3796" s="9">
        <f t="shared" si="236"/>
        <v>174</v>
      </c>
      <c r="P3796" s="12">
        <f t="shared" si="237"/>
        <v>68.84</v>
      </c>
      <c r="Q3796" s="15" t="s">
        <v>8343</v>
      </c>
      <c r="R3796" t="s">
        <v>8344</v>
      </c>
      <c r="S3796" s="18">
        <f t="shared" si="238"/>
        <v>42440.416504629626</v>
      </c>
      <c r="T3796" s="18">
        <f t="shared" si="23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 s="14">
        <v>56</v>
      </c>
      <c r="M3797" t="b">
        <v>1</v>
      </c>
      <c r="N3797" t="s">
        <v>8290</v>
      </c>
      <c r="O3797" s="9">
        <f t="shared" si="236"/>
        <v>175</v>
      </c>
      <c r="P3797" s="12">
        <f t="shared" si="237"/>
        <v>62.5</v>
      </c>
      <c r="Q3797" s="15" t="s">
        <v>8319</v>
      </c>
      <c r="R3797" t="s">
        <v>8355</v>
      </c>
      <c r="S3797" s="18">
        <f t="shared" si="238"/>
        <v>40723.068807870368</v>
      </c>
      <c r="T3797" s="18">
        <f t="shared" si="23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 s="14">
        <v>33</v>
      </c>
      <c r="M3798" t="b">
        <v>1</v>
      </c>
      <c r="N3798" t="s">
        <v>8269</v>
      </c>
      <c r="O3798" s="9">
        <f t="shared" si="236"/>
        <v>175</v>
      </c>
      <c r="P3798" s="12">
        <f t="shared" si="237"/>
        <v>264.85000000000002</v>
      </c>
      <c r="Q3798" s="15" t="s">
        <v>8343</v>
      </c>
      <c r="R3798" t="s">
        <v>8344</v>
      </c>
      <c r="S3798" s="18">
        <f t="shared" si="238"/>
        <v>42341.818379629629</v>
      </c>
      <c r="T3798" s="18">
        <f t="shared" si="23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 s="14">
        <v>18</v>
      </c>
      <c r="M3799" t="b">
        <v>1</v>
      </c>
      <c r="N3799" t="s">
        <v>8269</v>
      </c>
      <c r="O3799" s="9">
        <f t="shared" si="236"/>
        <v>175</v>
      </c>
      <c r="P3799" s="12">
        <f t="shared" si="237"/>
        <v>29.17</v>
      </c>
      <c r="Q3799" s="15" t="s">
        <v>8343</v>
      </c>
      <c r="R3799" t="s">
        <v>8344</v>
      </c>
      <c r="S3799" s="18">
        <f t="shared" si="238"/>
        <v>41889.768229166664</v>
      </c>
      <c r="T3799" s="18">
        <f t="shared" si="23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 s="14">
        <v>54</v>
      </c>
      <c r="M3800" t="b">
        <v>1</v>
      </c>
      <c r="N3800" t="s">
        <v>8269</v>
      </c>
      <c r="O3800" s="9">
        <f t="shared" si="236"/>
        <v>175</v>
      </c>
      <c r="P3800" s="12">
        <f t="shared" si="237"/>
        <v>48.7</v>
      </c>
      <c r="Q3800" s="15" t="s">
        <v>8343</v>
      </c>
      <c r="R3800" t="s">
        <v>8344</v>
      </c>
      <c r="S3800" s="18">
        <f t="shared" si="238"/>
        <v>42493.219236111108</v>
      </c>
      <c r="T3800" s="18">
        <f t="shared" si="23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 s="14">
        <v>18</v>
      </c>
      <c r="M3801" t="b">
        <v>1</v>
      </c>
      <c r="N3801" t="s">
        <v>8269</v>
      </c>
      <c r="O3801" s="9">
        <f t="shared" si="236"/>
        <v>175</v>
      </c>
      <c r="P3801" s="12">
        <f t="shared" si="237"/>
        <v>68.06</v>
      </c>
      <c r="Q3801" s="15" t="s">
        <v>8343</v>
      </c>
      <c r="R3801" t="s">
        <v>8344</v>
      </c>
      <c r="S3801" s="18">
        <f t="shared" si="238"/>
        <v>42003.948425925926</v>
      </c>
      <c r="T3801" s="18">
        <f t="shared" si="23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 s="14">
        <v>290</v>
      </c>
      <c r="M3802" t="b">
        <v>1</v>
      </c>
      <c r="N3802" t="s">
        <v>8267</v>
      </c>
      <c r="O3802" s="9">
        <f t="shared" si="236"/>
        <v>176</v>
      </c>
      <c r="P3802" s="12">
        <f t="shared" si="237"/>
        <v>91.19</v>
      </c>
      <c r="Q3802" s="15" t="s">
        <v>8310</v>
      </c>
      <c r="R3802" t="s">
        <v>8350</v>
      </c>
      <c r="S3802" s="18">
        <f t="shared" si="238"/>
        <v>41184.277986111112</v>
      </c>
      <c r="T3802" s="18">
        <f t="shared" si="23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 s="14">
        <v>73</v>
      </c>
      <c r="M3803" t="b">
        <v>1</v>
      </c>
      <c r="N3803" t="s">
        <v>8283</v>
      </c>
      <c r="O3803" s="9">
        <f t="shared" si="236"/>
        <v>176</v>
      </c>
      <c r="P3803" s="12">
        <f t="shared" si="237"/>
        <v>56.64</v>
      </c>
      <c r="Q3803" s="15" t="s">
        <v>8331</v>
      </c>
      <c r="R3803" t="s">
        <v>8336</v>
      </c>
      <c r="S3803" s="18">
        <f t="shared" si="238"/>
        <v>41941.802384259259</v>
      </c>
      <c r="T3803" s="18">
        <f t="shared" si="23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 s="14">
        <v>157</v>
      </c>
      <c r="M3804" t="b">
        <v>1</v>
      </c>
      <c r="N3804" t="s">
        <v>8277</v>
      </c>
      <c r="O3804" s="9">
        <f t="shared" si="236"/>
        <v>176</v>
      </c>
      <c r="P3804" s="12">
        <f t="shared" si="237"/>
        <v>56</v>
      </c>
      <c r="Q3804" s="15" t="s">
        <v>8319</v>
      </c>
      <c r="R3804" t="s">
        <v>8321</v>
      </c>
      <c r="S3804" s="18">
        <f t="shared" si="238"/>
        <v>41002.958634259259</v>
      </c>
      <c r="T3804" s="18">
        <f t="shared" si="23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 s="14">
        <v>65</v>
      </c>
      <c r="M3805" t="b">
        <v>1</v>
      </c>
      <c r="N3805" t="s">
        <v>8267</v>
      </c>
      <c r="O3805" s="9">
        <f t="shared" si="236"/>
        <v>177</v>
      </c>
      <c r="P3805" s="12">
        <f t="shared" si="237"/>
        <v>81.89</v>
      </c>
      <c r="Q3805" s="15" t="s">
        <v>8310</v>
      </c>
      <c r="R3805" t="s">
        <v>8350</v>
      </c>
      <c r="S3805" s="18">
        <f t="shared" si="238"/>
        <v>40235.900358796294</v>
      </c>
      <c r="T3805" s="18">
        <f t="shared" si="23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 s="14">
        <v>364</v>
      </c>
      <c r="M3806" t="b">
        <v>1</v>
      </c>
      <c r="N3806" t="s">
        <v>8301</v>
      </c>
      <c r="O3806" s="9">
        <f t="shared" si="236"/>
        <v>177</v>
      </c>
      <c r="P3806" s="12">
        <f t="shared" si="237"/>
        <v>97</v>
      </c>
      <c r="Q3806" s="15" t="s">
        <v>8343</v>
      </c>
      <c r="R3806" t="s">
        <v>8345</v>
      </c>
      <c r="S3806" s="18">
        <f t="shared" si="238"/>
        <v>42337.02039351852</v>
      </c>
      <c r="T3806" s="18">
        <f t="shared" si="23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 s="14">
        <v>244</v>
      </c>
      <c r="M3807" t="b">
        <v>1</v>
      </c>
      <c r="N3807" t="s">
        <v>8267</v>
      </c>
      <c r="O3807" s="9">
        <f t="shared" si="236"/>
        <v>179</v>
      </c>
      <c r="P3807" s="12">
        <f t="shared" si="237"/>
        <v>73.34</v>
      </c>
      <c r="Q3807" s="15" t="s">
        <v>8310</v>
      </c>
      <c r="R3807" t="s">
        <v>8350</v>
      </c>
      <c r="S3807" s="18">
        <f t="shared" si="238"/>
        <v>40469.225231481483</v>
      </c>
      <c r="T3807" s="18">
        <f t="shared" si="23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 s="14">
        <v>74</v>
      </c>
      <c r="M3808" t="b">
        <v>1</v>
      </c>
      <c r="N3808" t="s">
        <v>8272</v>
      </c>
      <c r="O3808" s="9">
        <f t="shared" si="236"/>
        <v>179</v>
      </c>
      <c r="P3808" s="12">
        <f t="shared" si="237"/>
        <v>53.73</v>
      </c>
      <c r="Q3808" s="15" t="s">
        <v>8317</v>
      </c>
      <c r="R3808" t="s">
        <v>8351</v>
      </c>
      <c r="S3808" s="18">
        <f t="shared" si="238"/>
        <v>41367.572280092594</v>
      </c>
      <c r="T3808" s="18">
        <f t="shared" si="23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 s="14">
        <v>158</v>
      </c>
      <c r="M3809" t="b">
        <v>1</v>
      </c>
      <c r="N3809" t="s">
        <v>8293</v>
      </c>
      <c r="O3809" s="9">
        <f t="shared" si="236"/>
        <v>179</v>
      </c>
      <c r="P3809" s="12">
        <f t="shared" si="237"/>
        <v>282.72000000000003</v>
      </c>
      <c r="Q3809" s="15" t="s">
        <v>8314</v>
      </c>
      <c r="R3809" t="s">
        <v>8359</v>
      </c>
      <c r="S3809" s="18">
        <f t="shared" si="238"/>
        <v>41725.082384259258</v>
      </c>
      <c r="T3809" s="18">
        <f t="shared" si="23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 s="14">
        <v>33</v>
      </c>
      <c r="M3810" t="b">
        <v>1</v>
      </c>
      <c r="N3810" t="s">
        <v>8274</v>
      </c>
      <c r="O3810" s="9">
        <f t="shared" si="236"/>
        <v>180</v>
      </c>
      <c r="P3810" s="12">
        <f t="shared" si="237"/>
        <v>43.52</v>
      </c>
      <c r="Q3810" s="15" t="s">
        <v>8319</v>
      </c>
      <c r="R3810" t="s">
        <v>8352</v>
      </c>
      <c r="S3810" s="18">
        <f t="shared" si="238"/>
        <v>42055.972824074073</v>
      </c>
      <c r="T3810" s="18">
        <f t="shared" si="23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 s="14">
        <v>224</v>
      </c>
      <c r="M3811" t="b">
        <v>1</v>
      </c>
      <c r="N3811" t="s">
        <v>8283</v>
      </c>
      <c r="O3811" s="9">
        <f t="shared" si="236"/>
        <v>180</v>
      </c>
      <c r="P3811" s="12">
        <f t="shared" si="237"/>
        <v>96.38</v>
      </c>
      <c r="Q3811" s="15" t="s">
        <v>8331</v>
      </c>
      <c r="R3811" t="s">
        <v>8336</v>
      </c>
      <c r="S3811" s="18">
        <f t="shared" si="238"/>
        <v>42552.315127314811</v>
      </c>
      <c r="T3811" s="18">
        <f t="shared" si="23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 s="14">
        <v>445</v>
      </c>
      <c r="M3812" t="b">
        <v>1</v>
      </c>
      <c r="N3812" t="s">
        <v>8295</v>
      </c>
      <c r="O3812" s="9">
        <f t="shared" si="236"/>
        <v>180</v>
      </c>
      <c r="P3812" s="12">
        <f t="shared" si="237"/>
        <v>24.27</v>
      </c>
      <c r="Q3812" s="15" t="s">
        <v>8324</v>
      </c>
      <c r="R3812" t="s">
        <v>8356</v>
      </c>
      <c r="S3812" s="18">
        <f t="shared" si="238"/>
        <v>42496.582337962958</v>
      </c>
      <c r="T3812" s="18">
        <f t="shared" si="23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 s="14">
        <v>48</v>
      </c>
      <c r="M3813" t="b">
        <v>1</v>
      </c>
      <c r="N3813" t="s">
        <v>8277</v>
      </c>
      <c r="O3813" s="9">
        <f t="shared" si="236"/>
        <v>180</v>
      </c>
      <c r="P3813" s="12">
        <f t="shared" si="237"/>
        <v>26.27</v>
      </c>
      <c r="Q3813" s="15" t="s">
        <v>8319</v>
      </c>
      <c r="R3813" t="s">
        <v>8321</v>
      </c>
      <c r="S3813" s="18">
        <f t="shared" si="238"/>
        <v>41145.719305555554</v>
      </c>
      <c r="T3813" s="18">
        <f t="shared" si="23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 s="14">
        <v>20</v>
      </c>
      <c r="M3814" t="b">
        <v>1</v>
      </c>
      <c r="N3814" t="s">
        <v>8301</v>
      </c>
      <c r="O3814" s="9">
        <f t="shared" si="236"/>
        <v>180</v>
      </c>
      <c r="P3814" s="12">
        <f t="shared" si="237"/>
        <v>54</v>
      </c>
      <c r="Q3814" s="15" t="s">
        <v>8343</v>
      </c>
      <c r="R3814" t="s">
        <v>8345</v>
      </c>
      <c r="S3814" s="18">
        <f t="shared" si="238"/>
        <v>42098.216238425928</v>
      </c>
      <c r="T3814" s="18">
        <f t="shared" si="23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 s="14">
        <v>15</v>
      </c>
      <c r="M3815" t="b">
        <v>1</v>
      </c>
      <c r="N3815" t="s">
        <v>8269</v>
      </c>
      <c r="O3815" s="9">
        <f t="shared" si="236"/>
        <v>180</v>
      </c>
      <c r="P3815" s="12">
        <f t="shared" si="237"/>
        <v>12</v>
      </c>
      <c r="Q3815" s="15" t="s">
        <v>8343</v>
      </c>
      <c r="R3815" t="s">
        <v>8344</v>
      </c>
      <c r="S3815" s="18">
        <f t="shared" si="238"/>
        <v>42477.729780092588</v>
      </c>
      <c r="T3815" s="18">
        <f t="shared" si="23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 s="14">
        <v>28</v>
      </c>
      <c r="M3816" t="b">
        <v>1</v>
      </c>
      <c r="N3816" t="s">
        <v>8269</v>
      </c>
      <c r="O3816" s="9">
        <f t="shared" si="236"/>
        <v>180</v>
      </c>
      <c r="P3816" s="12">
        <f t="shared" si="237"/>
        <v>43.5</v>
      </c>
      <c r="Q3816" s="15" t="s">
        <v>8343</v>
      </c>
      <c r="R3816" t="s">
        <v>8344</v>
      </c>
      <c r="S3816" s="18">
        <f t="shared" si="238"/>
        <v>41923.354351851849</v>
      </c>
      <c r="T3816" s="18">
        <f t="shared" si="23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 s="14">
        <v>29</v>
      </c>
      <c r="M3817" t="b">
        <v>1</v>
      </c>
      <c r="N3817" t="s">
        <v>8274</v>
      </c>
      <c r="O3817" s="9">
        <f t="shared" si="236"/>
        <v>181</v>
      </c>
      <c r="P3817" s="12">
        <f t="shared" si="237"/>
        <v>31.14</v>
      </c>
      <c r="Q3817" s="15" t="s">
        <v>8319</v>
      </c>
      <c r="R3817" t="s">
        <v>8352</v>
      </c>
      <c r="S3817" s="18">
        <f t="shared" si="238"/>
        <v>41303.593923611108</v>
      </c>
      <c r="T3817" s="18">
        <f t="shared" si="23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 s="14">
        <v>19</v>
      </c>
      <c r="M3818" t="b">
        <v>1</v>
      </c>
      <c r="N3818" t="s">
        <v>8274</v>
      </c>
      <c r="O3818" s="9">
        <f t="shared" si="236"/>
        <v>181</v>
      </c>
      <c r="P3818" s="12">
        <f t="shared" si="237"/>
        <v>33.32</v>
      </c>
      <c r="Q3818" s="15" t="s">
        <v>8319</v>
      </c>
      <c r="R3818" t="s">
        <v>8352</v>
      </c>
      <c r="S3818" s="18">
        <f t="shared" si="238"/>
        <v>42198.750254629631</v>
      </c>
      <c r="T3818" s="18">
        <f t="shared" si="23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 s="14">
        <v>67</v>
      </c>
      <c r="M3819" t="b">
        <v>1</v>
      </c>
      <c r="N3819" t="s">
        <v>8296</v>
      </c>
      <c r="O3819" s="9">
        <f t="shared" si="236"/>
        <v>181</v>
      </c>
      <c r="P3819" s="12">
        <f t="shared" si="237"/>
        <v>40.49</v>
      </c>
      <c r="Q3819" s="15" t="s">
        <v>8327</v>
      </c>
      <c r="R3819" t="s">
        <v>8347</v>
      </c>
      <c r="S3819" s="18">
        <f t="shared" si="238"/>
        <v>42761.961099537039</v>
      </c>
      <c r="T3819" s="18">
        <f t="shared" si="23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 s="14">
        <v>1510</v>
      </c>
      <c r="M3820" t="b">
        <v>1</v>
      </c>
      <c r="N3820" t="s">
        <v>8267</v>
      </c>
      <c r="O3820" s="9">
        <f t="shared" si="236"/>
        <v>182</v>
      </c>
      <c r="P3820" s="12">
        <f t="shared" si="237"/>
        <v>81.75</v>
      </c>
      <c r="Q3820" s="15" t="s">
        <v>8310</v>
      </c>
      <c r="R3820" t="s">
        <v>8350</v>
      </c>
      <c r="S3820" s="18">
        <f t="shared" si="238"/>
        <v>41674.063078703701</v>
      </c>
      <c r="T3820" s="18">
        <f t="shared" si="23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 s="14">
        <v>120</v>
      </c>
      <c r="M3821" t="b">
        <v>1</v>
      </c>
      <c r="N3821" t="s">
        <v>8293</v>
      </c>
      <c r="O3821" s="9">
        <f t="shared" si="236"/>
        <v>182</v>
      </c>
      <c r="P3821" s="12">
        <f t="shared" si="237"/>
        <v>143.97999999999999</v>
      </c>
      <c r="Q3821" s="15" t="s">
        <v>8314</v>
      </c>
      <c r="R3821" t="s">
        <v>8359</v>
      </c>
      <c r="S3821" s="18">
        <f t="shared" si="238"/>
        <v>42654.525775462964</v>
      </c>
      <c r="T3821" s="18">
        <f t="shared" si="23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 s="14">
        <v>16</v>
      </c>
      <c r="M3822" t="b">
        <v>1</v>
      </c>
      <c r="N3822" t="s">
        <v>8296</v>
      </c>
      <c r="O3822" s="9">
        <f t="shared" si="236"/>
        <v>182</v>
      </c>
      <c r="P3822" s="12">
        <f t="shared" si="237"/>
        <v>34.130000000000003</v>
      </c>
      <c r="Q3822" s="15" t="s">
        <v>8327</v>
      </c>
      <c r="R3822" t="s">
        <v>8347</v>
      </c>
      <c r="S3822" s="18">
        <f t="shared" si="238"/>
        <v>42452.781828703708</v>
      </c>
      <c r="T3822" s="18">
        <f t="shared" si="23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 s="14">
        <v>253</v>
      </c>
      <c r="M3823" t="b">
        <v>1</v>
      </c>
      <c r="N3823" t="s">
        <v>8263</v>
      </c>
      <c r="O3823" s="9">
        <f t="shared" si="236"/>
        <v>183</v>
      </c>
      <c r="P3823" s="12">
        <f t="shared" si="237"/>
        <v>159.51</v>
      </c>
      <c r="Q3823" s="15" t="s">
        <v>8310</v>
      </c>
      <c r="R3823" t="s">
        <v>8348</v>
      </c>
      <c r="S3823" s="18">
        <f t="shared" si="238"/>
        <v>42032.693043981482</v>
      </c>
      <c r="T3823" s="18">
        <f t="shared" si="23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 s="14">
        <v>87</v>
      </c>
      <c r="M3824" t="b">
        <v>1</v>
      </c>
      <c r="N3824" t="s">
        <v>8272</v>
      </c>
      <c r="O3824" s="9">
        <f t="shared" si="236"/>
        <v>183</v>
      </c>
      <c r="P3824" s="12">
        <f t="shared" si="237"/>
        <v>71.44</v>
      </c>
      <c r="Q3824" s="15" t="s">
        <v>8317</v>
      </c>
      <c r="R3824" t="s">
        <v>8351</v>
      </c>
      <c r="S3824" s="18">
        <f t="shared" si="238"/>
        <v>41430.038888888892</v>
      </c>
      <c r="T3824" s="18">
        <f t="shared" si="23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 s="14">
        <v>38</v>
      </c>
      <c r="M3825" t="b">
        <v>1</v>
      </c>
      <c r="N3825" t="s">
        <v>8269</v>
      </c>
      <c r="O3825" s="9">
        <f t="shared" si="236"/>
        <v>184</v>
      </c>
      <c r="P3825" s="12">
        <f t="shared" si="237"/>
        <v>24.21</v>
      </c>
      <c r="Q3825" s="15" t="s">
        <v>8343</v>
      </c>
      <c r="R3825" t="s">
        <v>8344</v>
      </c>
      <c r="S3825" s="18">
        <f t="shared" si="238"/>
        <v>42140.712314814817</v>
      </c>
      <c r="T3825" s="18">
        <f t="shared" si="23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 s="14">
        <v>15</v>
      </c>
      <c r="M3826" t="b">
        <v>1</v>
      </c>
      <c r="N3826" t="s">
        <v>8269</v>
      </c>
      <c r="O3826" s="9">
        <f t="shared" si="236"/>
        <v>184</v>
      </c>
      <c r="P3826" s="12">
        <f t="shared" si="237"/>
        <v>30.67</v>
      </c>
      <c r="Q3826" s="15" t="s">
        <v>8343</v>
      </c>
      <c r="R3826" t="s">
        <v>8344</v>
      </c>
      <c r="S3826" s="18">
        <f t="shared" si="238"/>
        <v>42383.793124999997</v>
      </c>
      <c r="T3826" s="18">
        <f t="shared" si="23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 s="14">
        <v>108</v>
      </c>
      <c r="M3827" t="b">
        <v>1</v>
      </c>
      <c r="N3827" t="s">
        <v>8267</v>
      </c>
      <c r="O3827" s="9">
        <f t="shared" si="236"/>
        <v>185</v>
      </c>
      <c r="P3827" s="12">
        <f t="shared" si="237"/>
        <v>85.44</v>
      </c>
      <c r="Q3827" s="15" t="s">
        <v>8310</v>
      </c>
      <c r="R3827" t="s">
        <v>8350</v>
      </c>
      <c r="S3827" s="18">
        <f t="shared" si="238"/>
        <v>40266.662708333337</v>
      </c>
      <c r="T3827" s="18">
        <f t="shared" si="23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 s="14">
        <v>537</v>
      </c>
      <c r="M3828" t="b">
        <v>1</v>
      </c>
      <c r="N3828" t="s">
        <v>8295</v>
      </c>
      <c r="O3828" s="9">
        <f t="shared" si="236"/>
        <v>185</v>
      </c>
      <c r="P3828" s="12">
        <f t="shared" si="237"/>
        <v>65.319999999999993</v>
      </c>
      <c r="Q3828" s="15" t="s">
        <v>8324</v>
      </c>
      <c r="R3828" t="s">
        <v>8356</v>
      </c>
      <c r="S3828" s="18">
        <f t="shared" si="238"/>
        <v>42417.625046296293</v>
      </c>
      <c r="T3828" s="18">
        <f t="shared" si="23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 s="14">
        <v>11</v>
      </c>
      <c r="M3829" t="b">
        <v>1</v>
      </c>
      <c r="N3829" t="s">
        <v>8274</v>
      </c>
      <c r="O3829" s="9">
        <f t="shared" si="236"/>
        <v>185</v>
      </c>
      <c r="P3829" s="12">
        <f t="shared" si="237"/>
        <v>50.45</v>
      </c>
      <c r="Q3829" s="15" t="s">
        <v>8319</v>
      </c>
      <c r="R3829" t="s">
        <v>8352</v>
      </c>
      <c r="S3829" s="18">
        <f t="shared" si="238"/>
        <v>40687.285844907405</v>
      </c>
      <c r="T3829" s="18">
        <f t="shared" si="23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 s="14">
        <v>12</v>
      </c>
      <c r="M3830" t="b">
        <v>1</v>
      </c>
      <c r="N3830" t="s">
        <v>8274</v>
      </c>
      <c r="O3830" s="9">
        <f t="shared" si="236"/>
        <v>185</v>
      </c>
      <c r="P3830" s="12">
        <f t="shared" si="237"/>
        <v>115.83</v>
      </c>
      <c r="Q3830" s="15" t="s">
        <v>8319</v>
      </c>
      <c r="R3830" t="s">
        <v>8352</v>
      </c>
      <c r="S3830" s="18">
        <f t="shared" si="238"/>
        <v>42323.17460648148</v>
      </c>
      <c r="T3830" s="18">
        <f t="shared" si="23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 s="14">
        <v>45</v>
      </c>
      <c r="M3831" t="b">
        <v>1</v>
      </c>
      <c r="N3831" t="s">
        <v>8269</v>
      </c>
      <c r="O3831" s="9">
        <f t="shared" si="236"/>
        <v>186</v>
      </c>
      <c r="P3831" s="12">
        <f t="shared" si="237"/>
        <v>41.22</v>
      </c>
      <c r="Q3831" s="15" t="s">
        <v>8343</v>
      </c>
      <c r="R3831" t="s">
        <v>8344</v>
      </c>
      <c r="S3831" s="18">
        <f t="shared" si="238"/>
        <v>41861.524837962963</v>
      </c>
      <c r="T3831" s="18">
        <f t="shared" si="23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 s="14">
        <v>23</v>
      </c>
      <c r="M3832" t="b">
        <v>1</v>
      </c>
      <c r="N3832" t="s">
        <v>8269</v>
      </c>
      <c r="O3832" s="9">
        <f t="shared" si="236"/>
        <v>186</v>
      </c>
      <c r="P3832" s="12">
        <f t="shared" si="237"/>
        <v>80.87</v>
      </c>
      <c r="Q3832" s="15" t="s">
        <v>8343</v>
      </c>
      <c r="R3832" t="s">
        <v>8344</v>
      </c>
      <c r="S3832" s="18">
        <f t="shared" si="238"/>
        <v>42552.048356481479</v>
      </c>
      <c r="T3832" s="18">
        <f t="shared" si="23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 s="14">
        <v>29</v>
      </c>
      <c r="M3833" t="b">
        <v>1</v>
      </c>
      <c r="N3833" t="s">
        <v>8277</v>
      </c>
      <c r="O3833" s="9">
        <f t="shared" si="236"/>
        <v>187</v>
      </c>
      <c r="P3833" s="12">
        <f t="shared" si="237"/>
        <v>38.74</v>
      </c>
      <c r="Q3833" s="15" t="s">
        <v>8319</v>
      </c>
      <c r="R3833" t="s">
        <v>8321</v>
      </c>
      <c r="S3833" s="18">
        <f t="shared" si="238"/>
        <v>41059.118993055556</v>
      </c>
      <c r="T3833" s="18">
        <f t="shared" si="23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 s="14">
        <v>50</v>
      </c>
      <c r="M3834" t="b">
        <v>1</v>
      </c>
      <c r="N3834" t="s">
        <v>8299</v>
      </c>
      <c r="O3834" s="9">
        <f t="shared" si="236"/>
        <v>187</v>
      </c>
      <c r="P3834" s="12">
        <f t="shared" si="237"/>
        <v>37.46</v>
      </c>
      <c r="Q3834" s="15" t="s">
        <v>8314</v>
      </c>
      <c r="R3834" t="s">
        <v>8340</v>
      </c>
      <c r="S3834" s="18">
        <f t="shared" si="238"/>
        <v>42636.614745370374</v>
      </c>
      <c r="T3834" s="18">
        <f t="shared" si="23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 s="14">
        <v>93</v>
      </c>
      <c r="M3835" t="b">
        <v>1</v>
      </c>
      <c r="N3835" t="s">
        <v>8269</v>
      </c>
      <c r="O3835" s="9">
        <f t="shared" si="236"/>
        <v>187</v>
      </c>
      <c r="P3835" s="12">
        <f t="shared" si="237"/>
        <v>20.12</v>
      </c>
      <c r="Q3835" s="15" t="s">
        <v>8343</v>
      </c>
      <c r="R3835" t="s">
        <v>8344</v>
      </c>
      <c r="S3835" s="18">
        <f t="shared" si="238"/>
        <v>42313.703900462962</v>
      </c>
      <c r="T3835" s="18">
        <f t="shared" si="23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 s="14">
        <v>53</v>
      </c>
      <c r="M3836" t="b">
        <v>1</v>
      </c>
      <c r="N3836" t="s">
        <v>8299</v>
      </c>
      <c r="O3836" s="9">
        <f t="shared" si="236"/>
        <v>188</v>
      </c>
      <c r="P3836" s="12">
        <f t="shared" si="237"/>
        <v>35.549999999999997</v>
      </c>
      <c r="Q3836" s="15" t="s">
        <v>8314</v>
      </c>
      <c r="R3836" t="s">
        <v>8340</v>
      </c>
      <c r="S3836" s="18">
        <f t="shared" si="238"/>
        <v>42273.884305555555</v>
      </c>
      <c r="T3836" s="18">
        <f t="shared" si="23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 s="14">
        <v>66</v>
      </c>
      <c r="M3837" t="b">
        <v>1</v>
      </c>
      <c r="N3837" t="s">
        <v>8274</v>
      </c>
      <c r="O3837" s="9">
        <f t="shared" si="236"/>
        <v>189</v>
      </c>
      <c r="P3837" s="12">
        <f t="shared" si="237"/>
        <v>43.06</v>
      </c>
      <c r="Q3837" s="15" t="s">
        <v>8319</v>
      </c>
      <c r="R3837" t="s">
        <v>8352</v>
      </c>
      <c r="S3837" s="18">
        <f t="shared" si="238"/>
        <v>42424.161898148144</v>
      </c>
      <c r="T3837" s="18">
        <f t="shared" si="23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 s="14">
        <v>441</v>
      </c>
      <c r="M3838" t="b">
        <v>1</v>
      </c>
      <c r="N3838" t="s">
        <v>8286</v>
      </c>
      <c r="O3838" s="9">
        <f t="shared" si="236"/>
        <v>189</v>
      </c>
      <c r="P3838" s="12">
        <f t="shared" si="237"/>
        <v>64.17</v>
      </c>
      <c r="Q3838" s="15" t="s">
        <v>8317</v>
      </c>
      <c r="R3838" t="s">
        <v>8358</v>
      </c>
      <c r="S3838" s="18">
        <f t="shared" si="238"/>
        <v>41960.722951388889</v>
      </c>
      <c r="T3838" s="18">
        <f t="shared" si="23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 s="14">
        <v>302</v>
      </c>
      <c r="M3839" t="b">
        <v>1</v>
      </c>
      <c r="N3839" t="s">
        <v>8269</v>
      </c>
      <c r="O3839" s="9">
        <f t="shared" si="236"/>
        <v>189</v>
      </c>
      <c r="P3839" s="12">
        <f t="shared" si="237"/>
        <v>31.21</v>
      </c>
      <c r="Q3839" s="15" t="s">
        <v>8343</v>
      </c>
      <c r="R3839" t="s">
        <v>8344</v>
      </c>
      <c r="S3839" s="18">
        <f t="shared" si="238"/>
        <v>41233.499131944445</v>
      </c>
      <c r="T3839" s="18">
        <f t="shared" si="23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 s="14">
        <v>19</v>
      </c>
      <c r="M3840" t="b">
        <v>1</v>
      </c>
      <c r="N3840" t="s">
        <v>8269</v>
      </c>
      <c r="O3840" s="9">
        <f t="shared" si="236"/>
        <v>190</v>
      </c>
      <c r="P3840" s="12">
        <f t="shared" si="237"/>
        <v>50</v>
      </c>
      <c r="Q3840" s="15" t="s">
        <v>8343</v>
      </c>
      <c r="R3840" t="s">
        <v>8344</v>
      </c>
      <c r="S3840" s="18">
        <f t="shared" si="238"/>
        <v>41852.527222222219</v>
      </c>
      <c r="T3840" s="18">
        <f t="shared" si="23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 s="14">
        <v>688</v>
      </c>
      <c r="M3841" t="b">
        <v>1</v>
      </c>
      <c r="N3841" t="s">
        <v>8267</v>
      </c>
      <c r="O3841" s="9">
        <f t="shared" si="236"/>
        <v>191</v>
      </c>
      <c r="P3841" s="12">
        <f t="shared" si="237"/>
        <v>83.35</v>
      </c>
      <c r="Q3841" s="15" t="s">
        <v>8310</v>
      </c>
      <c r="R3841" t="s">
        <v>8350</v>
      </c>
      <c r="S3841" s="18">
        <f t="shared" si="238"/>
        <v>40682.051689814813</v>
      </c>
      <c r="T3841" s="18">
        <f t="shared" si="23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 s="14">
        <v>5812</v>
      </c>
      <c r="M3842" t="b">
        <v>1</v>
      </c>
      <c r="N3842" t="s">
        <v>8293</v>
      </c>
      <c r="O3842" s="9">
        <f t="shared" ref="O3842:O3905" si="240">ROUND(E3842/D3842*100,0)</f>
        <v>191</v>
      </c>
      <c r="P3842" s="12">
        <f t="shared" si="237"/>
        <v>86.16</v>
      </c>
      <c r="Q3842" s="15" t="s">
        <v>8314</v>
      </c>
      <c r="R3842" t="s">
        <v>8359</v>
      </c>
      <c r="S3842" s="18">
        <f t="shared" si="238"/>
        <v>41389.364849537036</v>
      </c>
      <c r="T3842" s="18">
        <f t="shared" si="23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 s="14">
        <v>58</v>
      </c>
      <c r="M3843" t="b">
        <v>1</v>
      </c>
      <c r="N3843" t="s">
        <v>8301</v>
      </c>
      <c r="O3843" s="9">
        <f t="shared" si="240"/>
        <v>191</v>
      </c>
      <c r="P3843" s="12">
        <f t="shared" ref="P3843:P3906" si="241">IFERROR(ROUND(E3843/L3843,2),0)</f>
        <v>259.95</v>
      </c>
      <c r="Q3843" s="15" t="s">
        <v>8343</v>
      </c>
      <c r="R3843" t="s">
        <v>8345</v>
      </c>
      <c r="S3843" s="18">
        <f t="shared" ref="S3843:S3906" si="242">(((J3843/60)/60)/24)+DATE(1970,1,1)</f>
        <v>41862.803078703706</v>
      </c>
      <c r="T3843" s="18">
        <f t="shared" ref="T3843:T3906" si="243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 s="14">
        <v>16</v>
      </c>
      <c r="M3844" t="b">
        <v>1</v>
      </c>
      <c r="N3844" t="s">
        <v>8269</v>
      </c>
      <c r="O3844" s="9">
        <f t="shared" si="240"/>
        <v>191</v>
      </c>
      <c r="P3844" s="12">
        <f t="shared" si="241"/>
        <v>358.69</v>
      </c>
      <c r="Q3844" s="15" t="s">
        <v>8343</v>
      </c>
      <c r="R3844" t="s">
        <v>8344</v>
      </c>
      <c r="S3844" s="18">
        <f t="shared" si="242"/>
        <v>41821.205636574072</v>
      </c>
      <c r="T3844" s="18">
        <f t="shared" si="243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 s="14">
        <v>122</v>
      </c>
      <c r="M3845" t="b">
        <v>1</v>
      </c>
      <c r="N3845" t="s">
        <v>8293</v>
      </c>
      <c r="O3845" s="9">
        <f t="shared" si="240"/>
        <v>192</v>
      </c>
      <c r="P3845" s="12">
        <f t="shared" si="241"/>
        <v>23.65</v>
      </c>
      <c r="Q3845" s="15" t="s">
        <v>8314</v>
      </c>
      <c r="R3845" t="s">
        <v>8359</v>
      </c>
      <c r="S3845" s="18">
        <f t="shared" si="242"/>
        <v>41737.097499999996</v>
      </c>
      <c r="T3845" s="18">
        <f t="shared" si="243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 s="14">
        <v>306</v>
      </c>
      <c r="M3846" t="b">
        <v>1</v>
      </c>
      <c r="N3846" t="s">
        <v>8293</v>
      </c>
      <c r="O3846" s="9">
        <f t="shared" si="240"/>
        <v>193</v>
      </c>
      <c r="P3846" s="12">
        <f t="shared" si="241"/>
        <v>63.05</v>
      </c>
      <c r="Q3846" s="15" t="s">
        <v>8314</v>
      </c>
      <c r="R3846" t="s">
        <v>8359</v>
      </c>
      <c r="S3846" s="18">
        <f t="shared" si="242"/>
        <v>41742.780509259261</v>
      </c>
      <c r="T3846" s="18">
        <f t="shared" si="243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 s="14">
        <v>159</v>
      </c>
      <c r="M3847" t="b">
        <v>1</v>
      </c>
      <c r="N3847" t="s">
        <v>8275</v>
      </c>
      <c r="O3847" s="9">
        <f t="shared" si="240"/>
        <v>194</v>
      </c>
      <c r="P3847" s="12">
        <f t="shared" si="241"/>
        <v>36.630000000000003</v>
      </c>
      <c r="Q3847" s="15" t="s">
        <v>8319</v>
      </c>
      <c r="R3847" t="s">
        <v>8353</v>
      </c>
      <c r="S3847" s="18">
        <f t="shared" si="242"/>
        <v>41905.684629629628</v>
      </c>
      <c r="T3847" s="18">
        <f t="shared" si="243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 s="14">
        <v>107</v>
      </c>
      <c r="M3848" t="b">
        <v>1</v>
      </c>
      <c r="N3848" t="s">
        <v>8277</v>
      </c>
      <c r="O3848" s="9">
        <f t="shared" si="240"/>
        <v>195</v>
      </c>
      <c r="P3848" s="12">
        <f t="shared" si="241"/>
        <v>27.39</v>
      </c>
      <c r="Q3848" s="15" t="s">
        <v>8319</v>
      </c>
      <c r="R3848" t="s">
        <v>8321</v>
      </c>
      <c r="S3848" s="18">
        <f t="shared" si="242"/>
        <v>40456.954351851848</v>
      </c>
      <c r="T3848" s="18">
        <f t="shared" si="243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 s="14">
        <v>61</v>
      </c>
      <c r="M3849" t="b">
        <v>1</v>
      </c>
      <c r="N3849" t="s">
        <v>8298</v>
      </c>
      <c r="O3849" s="9">
        <f t="shared" si="240"/>
        <v>195</v>
      </c>
      <c r="P3849" s="12">
        <f t="shared" si="241"/>
        <v>64.03</v>
      </c>
      <c r="Q3849" s="15" t="s">
        <v>8319</v>
      </c>
      <c r="R3849" t="s">
        <v>8357</v>
      </c>
      <c r="S3849" s="18">
        <f t="shared" si="242"/>
        <v>42027.13817129629</v>
      </c>
      <c r="T3849" s="18">
        <f t="shared" si="243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 s="14">
        <v>1364</v>
      </c>
      <c r="M3850" t="b">
        <v>1</v>
      </c>
      <c r="N3850" t="s">
        <v>8293</v>
      </c>
      <c r="O3850" s="9">
        <f t="shared" si="240"/>
        <v>196</v>
      </c>
      <c r="P3850" s="12">
        <f t="shared" si="241"/>
        <v>36</v>
      </c>
      <c r="Q3850" s="15" t="s">
        <v>8314</v>
      </c>
      <c r="R3850" t="s">
        <v>8359</v>
      </c>
      <c r="S3850" s="18">
        <f t="shared" si="242"/>
        <v>41783.642939814818</v>
      </c>
      <c r="T3850" s="18">
        <f t="shared" si="243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 s="14">
        <v>120</v>
      </c>
      <c r="M3851" t="b">
        <v>1</v>
      </c>
      <c r="N3851" t="s">
        <v>8278</v>
      </c>
      <c r="O3851" s="9">
        <f t="shared" si="240"/>
        <v>196</v>
      </c>
      <c r="P3851" s="12">
        <f t="shared" si="241"/>
        <v>40.75</v>
      </c>
      <c r="Q3851" s="15" t="s">
        <v>8319</v>
      </c>
      <c r="R3851" t="s">
        <v>8354</v>
      </c>
      <c r="S3851" s="18">
        <f t="shared" si="242"/>
        <v>41716.785011574073</v>
      </c>
      <c r="T3851" s="18">
        <f t="shared" si="243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 s="14">
        <v>28</v>
      </c>
      <c r="M3852" t="b">
        <v>1</v>
      </c>
      <c r="N3852" t="s">
        <v>8264</v>
      </c>
      <c r="O3852" s="9">
        <f t="shared" si="240"/>
        <v>198</v>
      </c>
      <c r="P3852" s="12">
        <f t="shared" si="241"/>
        <v>53.04</v>
      </c>
      <c r="Q3852" s="15" t="s">
        <v>8310</v>
      </c>
      <c r="R3852" t="s">
        <v>8349</v>
      </c>
      <c r="S3852" s="18">
        <f t="shared" si="242"/>
        <v>41100.158877314818</v>
      </c>
      <c r="T3852" s="18">
        <f t="shared" si="243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 s="14">
        <v>682</v>
      </c>
      <c r="M3853" t="b">
        <v>1</v>
      </c>
      <c r="N3853" t="s">
        <v>8293</v>
      </c>
      <c r="O3853" s="9">
        <f t="shared" si="240"/>
        <v>198</v>
      </c>
      <c r="P3853" s="12">
        <f t="shared" si="241"/>
        <v>101.86</v>
      </c>
      <c r="Q3853" s="15" t="s">
        <v>8314</v>
      </c>
      <c r="R3853" t="s">
        <v>8359</v>
      </c>
      <c r="S3853" s="18">
        <f t="shared" si="242"/>
        <v>41526.60665509259</v>
      </c>
      <c r="T3853" s="18">
        <f t="shared" si="243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 s="14">
        <v>271</v>
      </c>
      <c r="M3854" t="b">
        <v>1</v>
      </c>
      <c r="N3854" t="s">
        <v>8283</v>
      </c>
      <c r="O3854" s="9">
        <f t="shared" si="240"/>
        <v>199</v>
      </c>
      <c r="P3854" s="12">
        <f t="shared" si="241"/>
        <v>183.8</v>
      </c>
      <c r="Q3854" s="15" t="s">
        <v>8331</v>
      </c>
      <c r="R3854" t="s">
        <v>8336</v>
      </c>
      <c r="S3854" s="18">
        <f t="shared" si="242"/>
        <v>42152.288819444439</v>
      </c>
      <c r="T3854" s="18">
        <f t="shared" si="243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 s="14">
        <v>141</v>
      </c>
      <c r="M3855" t="b">
        <v>1</v>
      </c>
      <c r="N3855" t="s">
        <v>8274</v>
      </c>
      <c r="O3855" s="9">
        <f t="shared" si="240"/>
        <v>199</v>
      </c>
      <c r="P3855" s="12">
        <f t="shared" si="241"/>
        <v>94.49</v>
      </c>
      <c r="Q3855" s="15" t="s">
        <v>8319</v>
      </c>
      <c r="R3855" t="s">
        <v>8352</v>
      </c>
      <c r="S3855" s="18">
        <f t="shared" si="242"/>
        <v>40487.621365740742</v>
      </c>
      <c r="T3855" s="18">
        <f t="shared" si="243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 s="14">
        <v>1556</v>
      </c>
      <c r="M3856" t="b">
        <v>1</v>
      </c>
      <c r="N3856" t="s">
        <v>8293</v>
      </c>
      <c r="O3856" s="9">
        <f t="shared" si="240"/>
        <v>199</v>
      </c>
      <c r="P3856" s="12">
        <f t="shared" si="241"/>
        <v>51.21</v>
      </c>
      <c r="Q3856" s="15" t="s">
        <v>8314</v>
      </c>
      <c r="R3856" t="s">
        <v>8359</v>
      </c>
      <c r="S3856" s="18">
        <f t="shared" si="242"/>
        <v>41603.333668981482</v>
      </c>
      <c r="T3856" s="18">
        <f t="shared" si="243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 s="14">
        <v>508</v>
      </c>
      <c r="M3857" t="b">
        <v>1</v>
      </c>
      <c r="N3857" t="s">
        <v>8274</v>
      </c>
      <c r="O3857" s="9">
        <f t="shared" si="240"/>
        <v>200</v>
      </c>
      <c r="P3857" s="12">
        <f t="shared" si="241"/>
        <v>118.2</v>
      </c>
      <c r="Q3857" s="15" t="s">
        <v>8319</v>
      </c>
      <c r="R3857" t="s">
        <v>8352</v>
      </c>
      <c r="S3857" s="18">
        <f t="shared" si="242"/>
        <v>41843.64271990741</v>
      </c>
      <c r="T3857" s="18">
        <f t="shared" si="243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 s="14">
        <v>55</v>
      </c>
      <c r="M3858" t="b">
        <v>1</v>
      </c>
      <c r="N3858" t="s">
        <v>8274</v>
      </c>
      <c r="O3858" s="9">
        <f t="shared" si="240"/>
        <v>200</v>
      </c>
      <c r="P3858" s="12">
        <f t="shared" si="241"/>
        <v>182.13</v>
      </c>
      <c r="Q3858" s="15" t="s">
        <v>8319</v>
      </c>
      <c r="R3858" t="s">
        <v>8352</v>
      </c>
      <c r="S3858" s="18">
        <f t="shared" si="242"/>
        <v>41305.809363425928</v>
      </c>
      <c r="T3858" s="18">
        <f t="shared" si="243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 s="14">
        <v>1</v>
      </c>
      <c r="M3859" t="b">
        <v>1</v>
      </c>
      <c r="N3859" t="s">
        <v>8278</v>
      </c>
      <c r="O3859" s="9">
        <f t="shared" si="240"/>
        <v>200</v>
      </c>
      <c r="P3859" s="12">
        <f t="shared" si="241"/>
        <v>10</v>
      </c>
      <c r="Q3859" s="15" t="s">
        <v>8319</v>
      </c>
      <c r="R3859" t="s">
        <v>8354</v>
      </c>
      <c r="S3859" s="18">
        <f t="shared" si="242"/>
        <v>42109.826145833329</v>
      </c>
      <c r="T3859" s="18">
        <f t="shared" si="243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 s="14">
        <v>1876</v>
      </c>
      <c r="M3860" t="b">
        <v>1</v>
      </c>
      <c r="N3860" t="s">
        <v>8293</v>
      </c>
      <c r="O3860" s="9">
        <f t="shared" si="240"/>
        <v>201</v>
      </c>
      <c r="P3860" s="12">
        <f t="shared" si="241"/>
        <v>51.31</v>
      </c>
      <c r="Q3860" s="15" t="s">
        <v>8314</v>
      </c>
      <c r="R3860" t="s">
        <v>8359</v>
      </c>
      <c r="S3860" s="18">
        <f t="shared" si="242"/>
        <v>40624.181400462963</v>
      </c>
      <c r="T3860" s="18">
        <f t="shared" si="243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 s="14">
        <v>729</v>
      </c>
      <c r="M3861" t="b">
        <v>1</v>
      </c>
      <c r="N3861" t="s">
        <v>8293</v>
      </c>
      <c r="O3861" s="9">
        <f t="shared" si="240"/>
        <v>201</v>
      </c>
      <c r="P3861" s="12">
        <f t="shared" si="241"/>
        <v>220.74</v>
      </c>
      <c r="Q3861" s="15" t="s">
        <v>8314</v>
      </c>
      <c r="R3861" t="s">
        <v>8359</v>
      </c>
      <c r="S3861" s="18">
        <f t="shared" si="242"/>
        <v>42136.184560185182</v>
      </c>
      <c r="T3861" s="18">
        <f t="shared" si="243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 s="14">
        <v>109</v>
      </c>
      <c r="M3862" t="b">
        <v>1</v>
      </c>
      <c r="N3862" t="s">
        <v>8274</v>
      </c>
      <c r="O3862" s="9">
        <f t="shared" si="240"/>
        <v>202</v>
      </c>
      <c r="P3862" s="12">
        <f t="shared" si="241"/>
        <v>55.7</v>
      </c>
      <c r="Q3862" s="15" t="s">
        <v>8319</v>
      </c>
      <c r="R3862" t="s">
        <v>8352</v>
      </c>
      <c r="S3862" s="18">
        <f t="shared" si="242"/>
        <v>41579.845509259263</v>
      </c>
      <c r="T3862" s="18">
        <f t="shared" si="243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 s="14">
        <v>113</v>
      </c>
      <c r="M3863" t="b">
        <v>1</v>
      </c>
      <c r="N3863" t="s">
        <v>8290</v>
      </c>
      <c r="O3863" s="9">
        <f t="shared" si="240"/>
        <v>202</v>
      </c>
      <c r="P3863" s="12">
        <f t="shared" si="241"/>
        <v>89.25</v>
      </c>
      <c r="Q3863" s="15" t="s">
        <v>8319</v>
      </c>
      <c r="R3863" t="s">
        <v>8355</v>
      </c>
      <c r="S3863" s="18">
        <f t="shared" si="242"/>
        <v>42569.605393518519</v>
      </c>
      <c r="T3863" s="18">
        <f t="shared" si="243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 s="14">
        <v>125</v>
      </c>
      <c r="M3864" t="b">
        <v>1</v>
      </c>
      <c r="N3864" t="s">
        <v>8283</v>
      </c>
      <c r="O3864" s="9">
        <f t="shared" si="240"/>
        <v>202</v>
      </c>
      <c r="P3864" s="12">
        <f t="shared" si="241"/>
        <v>80.650000000000006</v>
      </c>
      <c r="Q3864" s="15" t="s">
        <v>8331</v>
      </c>
      <c r="R3864" t="s">
        <v>8336</v>
      </c>
      <c r="S3864" s="18">
        <f t="shared" si="242"/>
        <v>42454.836851851855</v>
      </c>
      <c r="T3864" s="18">
        <f t="shared" si="243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 s="14">
        <v>666</v>
      </c>
      <c r="M3865" t="b">
        <v>1</v>
      </c>
      <c r="N3865" t="s">
        <v>8293</v>
      </c>
      <c r="O3865" s="9">
        <f t="shared" si="240"/>
        <v>202</v>
      </c>
      <c r="P3865" s="12">
        <f t="shared" si="241"/>
        <v>45.55</v>
      </c>
      <c r="Q3865" s="15" t="s">
        <v>8314</v>
      </c>
      <c r="R3865" t="s">
        <v>8359</v>
      </c>
      <c r="S3865" s="18">
        <f t="shared" si="242"/>
        <v>42396.494583333333</v>
      </c>
      <c r="T3865" s="18">
        <f t="shared" si="243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 s="14">
        <v>392</v>
      </c>
      <c r="M3866" t="b">
        <v>1</v>
      </c>
      <c r="N3866" t="s">
        <v>8293</v>
      </c>
      <c r="O3866" s="9">
        <f t="shared" si="240"/>
        <v>202</v>
      </c>
      <c r="P3866" s="12">
        <f t="shared" si="241"/>
        <v>77.23</v>
      </c>
      <c r="Q3866" s="15" t="s">
        <v>8314</v>
      </c>
      <c r="R3866" t="s">
        <v>8359</v>
      </c>
      <c r="S3866" s="18">
        <f t="shared" si="242"/>
        <v>42333.59993055556</v>
      </c>
      <c r="T3866" s="18">
        <f t="shared" si="243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 s="14">
        <v>17</v>
      </c>
      <c r="M3867" t="b">
        <v>1</v>
      </c>
      <c r="N3867" t="s">
        <v>8269</v>
      </c>
      <c r="O3867" s="9">
        <f t="shared" si="240"/>
        <v>202</v>
      </c>
      <c r="P3867" s="12">
        <f t="shared" si="241"/>
        <v>29.71</v>
      </c>
      <c r="Q3867" s="15" t="s">
        <v>8343</v>
      </c>
      <c r="R3867" t="s">
        <v>8344</v>
      </c>
      <c r="S3867" s="18">
        <f t="shared" si="242"/>
        <v>42179.898472222223</v>
      </c>
      <c r="T3867" s="18">
        <f t="shared" si="243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 s="14">
        <v>17</v>
      </c>
      <c r="M3868" t="b">
        <v>1</v>
      </c>
      <c r="N3868" t="s">
        <v>8269</v>
      </c>
      <c r="O3868" s="9">
        <f t="shared" si="240"/>
        <v>202</v>
      </c>
      <c r="P3868" s="12">
        <f t="shared" si="241"/>
        <v>59.41</v>
      </c>
      <c r="Q3868" s="15" t="s">
        <v>8343</v>
      </c>
      <c r="R3868" t="s">
        <v>8344</v>
      </c>
      <c r="S3868" s="18">
        <f t="shared" si="242"/>
        <v>42220.79487268519</v>
      </c>
      <c r="T3868" s="18">
        <f t="shared" si="243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 s="14">
        <v>133</v>
      </c>
      <c r="M3869" t="b">
        <v>1</v>
      </c>
      <c r="N3869" t="s">
        <v>8274</v>
      </c>
      <c r="O3869" s="9">
        <f t="shared" si="240"/>
        <v>203</v>
      </c>
      <c r="P3869" s="12">
        <f t="shared" si="241"/>
        <v>30.58</v>
      </c>
      <c r="Q3869" s="15" t="s">
        <v>8319</v>
      </c>
      <c r="R3869" t="s">
        <v>8352</v>
      </c>
      <c r="S3869" s="18">
        <f t="shared" si="242"/>
        <v>42568.759374999994</v>
      </c>
      <c r="T3869" s="18">
        <f t="shared" si="243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 s="14">
        <v>311</v>
      </c>
      <c r="M3870" t="b">
        <v>1</v>
      </c>
      <c r="N3870" t="s">
        <v>8296</v>
      </c>
      <c r="O3870" s="9">
        <f t="shared" si="240"/>
        <v>203</v>
      </c>
      <c r="P3870" s="12">
        <f t="shared" si="241"/>
        <v>130.22999999999999</v>
      </c>
      <c r="Q3870" s="15" t="s">
        <v>8327</v>
      </c>
      <c r="R3870" t="s">
        <v>8347</v>
      </c>
      <c r="S3870" s="18">
        <f t="shared" si="242"/>
        <v>41836.625254629631</v>
      </c>
      <c r="T3870" s="18">
        <f t="shared" si="243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 s="14">
        <v>170</v>
      </c>
      <c r="M3871" t="b">
        <v>1</v>
      </c>
      <c r="N3871" t="s">
        <v>8277</v>
      </c>
      <c r="O3871" s="9">
        <f t="shared" si="240"/>
        <v>203</v>
      </c>
      <c r="P3871" s="12">
        <f t="shared" si="241"/>
        <v>47.68</v>
      </c>
      <c r="Q3871" s="15" t="s">
        <v>8319</v>
      </c>
      <c r="R3871" t="s">
        <v>8321</v>
      </c>
      <c r="S3871" s="18">
        <f t="shared" si="242"/>
        <v>41226.648576388885</v>
      </c>
      <c r="T3871" s="18">
        <f t="shared" si="243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 s="14">
        <v>34</v>
      </c>
      <c r="M3872" t="b">
        <v>1</v>
      </c>
      <c r="N3872" t="s">
        <v>8274</v>
      </c>
      <c r="O3872" s="9">
        <f t="shared" si="240"/>
        <v>204</v>
      </c>
      <c r="P3872" s="12">
        <f t="shared" si="241"/>
        <v>59.85</v>
      </c>
      <c r="Q3872" s="15" t="s">
        <v>8319</v>
      </c>
      <c r="R3872" t="s">
        <v>8352</v>
      </c>
      <c r="S3872" s="18">
        <f t="shared" si="242"/>
        <v>41059.006805555553</v>
      </c>
      <c r="T3872" s="18">
        <f t="shared" si="243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 s="14">
        <v>172</v>
      </c>
      <c r="M3873" t="b">
        <v>1</v>
      </c>
      <c r="N3873" t="s">
        <v>8272</v>
      </c>
      <c r="O3873" s="9">
        <f t="shared" si="240"/>
        <v>204</v>
      </c>
      <c r="P3873" s="12">
        <f t="shared" si="241"/>
        <v>59.36</v>
      </c>
      <c r="Q3873" s="15" t="s">
        <v>8317</v>
      </c>
      <c r="R3873" t="s">
        <v>8351</v>
      </c>
      <c r="S3873" s="18">
        <f t="shared" si="242"/>
        <v>42317.33258101852</v>
      </c>
      <c r="T3873" s="18">
        <f t="shared" si="243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 s="14">
        <v>236</v>
      </c>
      <c r="M3874" t="b">
        <v>1</v>
      </c>
      <c r="N3874" t="s">
        <v>8283</v>
      </c>
      <c r="O3874" s="9">
        <f t="shared" si="240"/>
        <v>205</v>
      </c>
      <c r="P3874" s="12">
        <f t="shared" si="241"/>
        <v>130.53</v>
      </c>
      <c r="Q3874" s="15" t="s">
        <v>8331</v>
      </c>
      <c r="R3874" t="s">
        <v>8336</v>
      </c>
      <c r="S3874" s="18">
        <f t="shared" si="242"/>
        <v>41760.8200462963</v>
      </c>
      <c r="T3874" s="18">
        <f t="shared" si="243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 s="14">
        <v>45</v>
      </c>
      <c r="M3875" t="b">
        <v>1</v>
      </c>
      <c r="N3875" t="s">
        <v>8274</v>
      </c>
      <c r="O3875" s="9">
        <f t="shared" si="240"/>
        <v>205</v>
      </c>
      <c r="P3875" s="12">
        <f t="shared" si="241"/>
        <v>45.62</v>
      </c>
      <c r="Q3875" s="15" t="s">
        <v>8319</v>
      </c>
      <c r="R3875" t="s">
        <v>8352</v>
      </c>
      <c r="S3875" s="18">
        <f t="shared" si="242"/>
        <v>42614.722013888888</v>
      </c>
      <c r="T3875" s="18">
        <f t="shared" si="243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 s="14">
        <v>30</v>
      </c>
      <c r="M3876" t="b">
        <v>1</v>
      </c>
      <c r="N3876" t="s">
        <v>8278</v>
      </c>
      <c r="O3876" s="9">
        <f t="shared" si="240"/>
        <v>206</v>
      </c>
      <c r="P3876" s="12">
        <f t="shared" si="241"/>
        <v>106.2</v>
      </c>
      <c r="Q3876" s="15" t="s">
        <v>8319</v>
      </c>
      <c r="R3876" t="s">
        <v>8354</v>
      </c>
      <c r="S3876" s="18">
        <f t="shared" si="242"/>
        <v>42127.069548611107</v>
      </c>
      <c r="T3876" s="18">
        <f t="shared" si="243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 s="14">
        <v>48</v>
      </c>
      <c r="M3877" t="b">
        <v>1</v>
      </c>
      <c r="N3877" t="s">
        <v>8267</v>
      </c>
      <c r="O3877" s="9">
        <f t="shared" si="240"/>
        <v>207</v>
      </c>
      <c r="P3877" s="12">
        <f t="shared" si="241"/>
        <v>43.02</v>
      </c>
      <c r="Q3877" s="15" t="s">
        <v>8310</v>
      </c>
      <c r="R3877" t="s">
        <v>8350</v>
      </c>
      <c r="S3877" s="18">
        <f t="shared" si="242"/>
        <v>41755.117581018516</v>
      </c>
      <c r="T3877" s="18">
        <f t="shared" si="243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 s="14">
        <v>28</v>
      </c>
      <c r="M3878" t="b">
        <v>1</v>
      </c>
      <c r="N3878" t="s">
        <v>8283</v>
      </c>
      <c r="O3878" s="9">
        <f t="shared" si="240"/>
        <v>207</v>
      </c>
      <c r="P3878" s="12">
        <f t="shared" si="241"/>
        <v>221.79</v>
      </c>
      <c r="Q3878" s="15" t="s">
        <v>8331</v>
      </c>
      <c r="R3878" t="s">
        <v>8336</v>
      </c>
      <c r="S3878" s="18">
        <f t="shared" si="242"/>
        <v>42756.501041666663</v>
      </c>
      <c r="T3878" s="18">
        <f t="shared" si="243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 s="14">
        <v>1513</v>
      </c>
      <c r="M3879" t="b">
        <v>1</v>
      </c>
      <c r="N3879" t="s">
        <v>8293</v>
      </c>
      <c r="O3879" s="9">
        <f t="shared" si="240"/>
        <v>207</v>
      </c>
      <c r="P3879" s="12">
        <f t="shared" si="241"/>
        <v>136.63999999999999</v>
      </c>
      <c r="Q3879" s="15" t="s">
        <v>8314</v>
      </c>
      <c r="R3879" t="s">
        <v>8359</v>
      </c>
      <c r="S3879" s="18">
        <f t="shared" si="242"/>
        <v>41835.540486111109</v>
      </c>
      <c r="T3879" s="18">
        <f t="shared" si="243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 s="14">
        <v>253</v>
      </c>
      <c r="M3880" t="b">
        <v>1</v>
      </c>
      <c r="N3880" t="s">
        <v>8293</v>
      </c>
      <c r="O3880" s="9">
        <f t="shared" si="240"/>
        <v>209</v>
      </c>
      <c r="P3880" s="12">
        <f t="shared" si="241"/>
        <v>131.99</v>
      </c>
      <c r="Q3880" s="15" t="s">
        <v>8314</v>
      </c>
      <c r="R3880" t="s">
        <v>8359</v>
      </c>
      <c r="S3880" s="18">
        <f t="shared" si="242"/>
        <v>41313.755219907405</v>
      </c>
      <c r="T3880" s="18">
        <f t="shared" si="243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 s="14">
        <v>4</v>
      </c>
      <c r="M3881" t="b">
        <v>1</v>
      </c>
      <c r="N3881" t="s">
        <v>8269</v>
      </c>
      <c r="O3881" s="9">
        <f t="shared" si="240"/>
        <v>210</v>
      </c>
      <c r="P3881" s="12">
        <f t="shared" si="241"/>
        <v>105</v>
      </c>
      <c r="Q3881" s="15" t="s">
        <v>8343</v>
      </c>
      <c r="R3881" t="s">
        <v>8344</v>
      </c>
      <c r="S3881" s="18">
        <f t="shared" si="242"/>
        <v>42147.729930555557</v>
      </c>
      <c r="T3881" s="18">
        <f t="shared" si="243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 s="14">
        <v>22</v>
      </c>
      <c r="M3882" t="b">
        <v>1</v>
      </c>
      <c r="N3882" t="s">
        <v>8274</v>
      </c>
      <c r="O3882" s="9">
        <f t="shared" si="240"/>
        <v>211</v>
      </c>
      <c r="P3882" s="12">
        <f t="shared" si="241"/>
        <v>95.93</v>
      </c>
      <c r="Q3882" s="15" t="s">
        <v>8319</v>
      </c>
      <c r="R3882" t="s">
        <v>8352</v>
      </c>
      <c r="S3882" s="18">
        <f t="shared" si="242"/>
        <v>41320.717465277776</v>
      </c>
      <c r="T3882" s="18">
        <f t="shared" si="243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 s="14">
        <v>644</v>
      </c>
      <c r="M3883" t="b">
        <v>1</v>
      </c>
      <c r="N3883" t="s">
        <v>8293</v>
      </c>
      <c r="O3883" s="9">
        <f t="shared" si="240"/>
        <v>211</v>
      </c>
      <c r="P3883" s="12">
        <f t="shared" si="241"/>
        <v>262.16000000000003</v>
      </c>
      <c r="Q3883" s="15" t="s">
        <v>8314</v>
      </c>
      <c r="R3883" t="s">
        <v>8359</v>
      </c>
      <c r="S3883" s="18">
        <f t="shared" si="242"/>
        <v>42311.625081018516</v>
      </c>
      <c r="T3883" s="18">
        <f t="shared" si="243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 s="14">
        <v>58</v>
      </c>
      <c r="M3884" t="b">
        <v>1</v>
      </c>
      <c r="N3884" t="s">
        <v>8269</v>
      </c>
      <c r="O3884" s="9">
        <f t="shared" si="240"/>
        <v>211</v>
      </c>
      <c r="P3884" s="12">
        <f t="shared" si="241"/>
        <v>29.07</v>
      </c>
      <c r="Q3884" s="15" t="s">
        <v>8343</v>
      </c>
      <c r="R3884" t="s">
        <v>8344</v>
      </c>
      <c r="S3884" s="18">
        <f t="shared" si="242"/>
        <v>42105.267488425925</v>
      </c>
      <c r="T3884" s="18">
        <f t="shared" si="243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 s="14">
        <v>18</v>
      </c>
      <c r="M3885" t="b">
        <v>1</v>
      </c>
      <c r="N3885" t="s">
        <v>8269</v>
      </c>
      <c r="O3885" s="9">
        <f t="shared" si="240"/>
        <v>211</v>
      </c>
      <c r="P3885" s="12">
        <f t="shared" si="241"/>
        <v>58.61</v>
      </c>
      <c r="Q3885" s="15" t="s">
        <v>8343</v>
      </c>
      <c r="R3885" t="s">
        <v>8344</v>
      </c>
      <c r="S3885" s="18">
        <f t="shared" si="242"/>
        <v>41808.991944444446</v>
      </c>
      <c r="T3885" s="18">
        <f t="shared" si="243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 s="14">
        <v>93</v>
      </c>
      <c r="M3886" t="b">
        <v>1</v>
      </c>
      <c r="N3886" t="s">
        <v>8274</v>
      </c>
      <c r="O3886" s="9">
        <f t="shared" si="240"/>
        <v>212</v>
      </c>
      <c r="P3886" s="12">
        <f t="shared" si="241"/>
        <v>50.25</v>
      </c>
      <c r="Q3886" s="15" t="s">
        <v>8319</v>
      </c>
      <c r="R3886" t="s">
        <v>8352</v>
      </c>
      <c r="S3886" s="18">
        <f t="shared" si="242"/>
        <v>42707.074976851851</v>
      </c>
      <c r="T3886" s="18">
        <f t="shared" si="243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 s="14">
        <v>834</v>
      </c>
      <c r="M3887" t="b">
        <v>1</v>
      </c>
      <c r="N3887" t="s">
        <v>8293</v>
      </c>
      <c r="O3887" s="9">
        <f t="shared" si="240"/>
        <v>212</v>
      </c>
      <c r="P3887" s="12">
        <f t="shared" si="241"/>
        <v>127.36</v>
      </c>
      <c r="Q3887" s="15" t="s">
        <v>8314</v>
      </c>
      <c r="R3887" t="s">
        <v>8359</v>
      </c>
      <c r="S3887" s="18">
        <f t="shared" si="242"/>
        <v>42651.420567129629</v>
      </c>
      <c r="T3887" s="18">
        <f t="shared" si="243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 s="14">
        <v>94</v>
      </c>
      <c r="M3888" t="b">
        <v>1</v>
      </c>
      <c r="N3888" t="s">
        <v>8296</v>
      </c>
      <c r="O3888" s="9">
        <f t="shared" si="240"/>
        <v>212</v>
      </c>
      <c r="P3888" s="12">
        <f t="shared" si="241"/>
        <v>13.54</v>
      </c>
      <c r="Q3888" s="15" t="s">
        <v>8327</v>
      </c>
      <c r="R3888" t="s">
        <v>8347</v>
      </c>
      <c r="S3888" s="18">
        <f t="shared" si="242"/>
        <v>41767.650347222225</v>
      </c>
      <c r="T3888" s="18">
        <f t="shared" si="243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 s="14">
        <v>670</v>
      </c>
      <c r="M3889" t="b">
        <v>1</v>
      </c>
      <c r="N3889" t="s">
        <v>8274</v>
      </c>
      <c r="O3889" s="9">
        <f t="shared" si="240"/>
        <v>213</v>
      </c>
      <c r="P3889" s="12">
        <f t="shared" si="241"/>
        <v>38.18</v>
      </c>
      <c r="Q3889" s="15" t="s">
        <v>8319</v>
      </c>
      <c r="R3889" t="s">
        <v>8352</v>
      </c>
      <c r="S3889" s="18">
        <f t="shared" si="242"/>
        <v>41487.611250000002</v>
      </c>
      <c r="T3889" s="18">
        <f t="shared" si="243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 s="14">
        <v>32</v>
      </c>
      <c r="M3890" t="b">
        <v>1</v>
      </c>
      <c r="N3890" t="s">
        <v>8301</v>
      </c>
      <c r="O3890" s="9">
        <f t="shared" si="240"/>
        <v>213</v>
      </c>
      <c r="P3890" s="12">
        <f t="shared" si="241"/>
        <v>33.31</v>
      </c>
      <c r="Q3890" s="15" t="s">
        <v>8343</v>
      </c>
      <c r="R3890" t="s">
        <v>8345</v>
      </c>
      <c r="S3890" s="18">
        <f t="shared" si="242"/>
        <v>40378.893206018518</v>
      </c>
      <c r="T3890" s="18">
        <f t="shared" si="243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 s="14">
        <v>562</v>
      </c>
      <c r="M3891" t="b">
        <v>1</v>
      </c>
      <c r="N3891" t="s">
        <v>8267</v>
      </c>
      <c r="O3891" s="9">
        <f t="shared" si="240"/>
        <v>214</v>
      </c>
      <c r="P3891" s="12">
        <f t="shared" si="241"/>
        <v>144.69</v>
      </c>
      <c r="Q3891" s="15" t="s">
        <v>8310</v>
      </c>
      <c r="R3891" t="s">
        <v>8350</v>
      </c>
      <c r="S3891" s="18">
        <f t="shared" si="242"/>
        <v>42200.67659722222</v>
      </c>
      <c r="T3891" s="18">
        <f t="shared" si="243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 s="14">
        <v>87</v>
      </c>
      <c r="M3892" t="b">
        <v>1</v>
      </c>
      <c r="N3892" t="s">
        <v>8271</v>
      </c>
      <c r="O3892" s="9">
        <f t="shared" si="240"/>
        <v>214</v>
      </c>
      <c r="P3892" s="12">
        <f t="shared" si="241"/>
        <v>122.74</v>
      </c>
      <c r="Q3892" s="15" t="s">
        <v>8314</v>
      </c>
      <c r="R3892" t="s">
        <v>8316</v>
      </c>
      <c r="S3892" s="18">
        <f t="shared" si="242"/>
        <v>42417.804618055554</v>
      </c>
      <c r="T3892" s="18">
        <f t="shared" si="243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 s="14">
        <v>33</v>
      </c>
      <c r="M3893" t="b">
        <v>1</v>
      </c>
      <c r="N3893" t="s">
        <v>8283</v>
      </c>
      <c r="O3893" s="9">
        <f t="shared" si="240"/>
        <v>215</v>
      </c>
      <c r="P3893" s="12">
        <f t="shared" si="241"/>
        <v>78.180000000000007</v>
      </c>
      <c r="Q3893" s="15" t="s">
        <v>8331</v>
      </c>
      <c r="R3893" t="s">
        <v>8336</v>
      </c>
      <c r="S3893" s="18">
        <f t="shared" si="242"/>
        <v>40254.450335648151</v>
      </c>
      <c r="T3893" s="18">
        <f t="shared" si="243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 s="14">
        <v>30</v>
      </c>
      <c r="M3894" t="b">
        <v>1</v>
      </c>
      <c r="N3894" t="s">
        <v>8269</v>
      </c>
      <c r="O3894" s="9">
        <f t="shared" si="240"/>
        <v>215</v>
      </c>
      <c r="P3894" s="12">
        <f t="shared" si="241"/>
        <v>35.770000000000003</v>
      </c>
      <c r="Q3894" s="15" t="s">
        <v>8343</v>
      </c>
      <c r="R3894" t="s">
        <v>8344</v>
      </c>
      <c r="S3894" s="18">
        <f t="shared" si="242"/>
        <v>41841.820486111108</v>
      </c>
      <c r="T3894" s="18">
        <f t="shared" si="243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 s="14">
        <v>1375</v>
      </c>
      <c r="M3895" t="b">
        <v>1</v>
      </c>
      <c r="N3895" t="s">
        <v>8293</v>
      </c>
      <c r="O3895" s="9">
        <f t="shared" si="240"/>
        <v>217</v>
      </c>
      <c r="P3895" s="12">
        <f t="shared" si="241"/>
        <v>78.83</v>
      </c>
      <c r="Q3895" s="15" t="s">
        <v>8314</v>
      </c>
      <c r="R3895" t="s">
        <v>8359</v>
      </c>
      <c r="S3895" s="18">
        <f t="shared" si="242"/>
        <v>42728.71230324074</v>
      </c>
      <c r="T3895" s="18">
        <f t="shared" si="243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 s="14">
        <v>28</v>
      </c>
      <c r="M3896" t="b">
        <v>1</v>
      </c>
      <c r="N3896" t="s">
        <v>8275</v>
      </c>
      <c r="O3896" s="9">
        <f t="shared" si="240"/>
        <v>218</v>
      </c>
      <c r="P3896" s="12">
        <f t="shared" si="241"/>
        <v>19.46</v>
      </c>
      <c r="Q3896" s="15" t="s">
        <v>8319</v>
      </c>
      <c r="R3896" t="s">
        <v>8353</v>
      </c>
      <c r="S3896" s="18">
        <f t="shared" si="242"/>
        <v>42609.311990740738</v>
      </c>
      <c r="T3896" s="18">
        <f t="shared" si="243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 s="14">
        <v>20</v>
      </c>
      <c r="M3897" t="b">
        <v>1</v>
      </c>
      <c r="N3897" t="s">
        <v>8269</v>
      </c>
      <c r="O3897" s="9">
        <f t="shared" si="240"/>
        <v>218</v>
      </c>
      <c r="P3897" s="12">
        <f t="shared" si="241"/>
        <v>54.5</v>
      </c>
      <c r="Q3897" s="15" t="s">
        <v>8343</v>
      </c>
      <c r="R3897" t="s">
        <v>8344</v>
      </c>
      <c r="S3897" s="18">
        <f t="shared" si="242"/>
        <v>42056.091631944444</v>
      </c>
      <c r="T3897" s="18">
        <f t="shared" si="243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 s="14">
        <v>14</v>
      </c>
      <c r="M3898" t="b">
        <v>1</v>
      </c>
      <c r="N3898" t="s">
        <v>8274</v>
      </c>
      <c r="O3898" s="9">
        <f t="shared" si="240"/>
        <v>219</v>
      </c>
      <c r="P3898" s="12">
        <f t="shared" si="241"/>
        <v>62.5</v>
      </c>
      <c r="Q3898" s="15" t="s">
        <v>8319</v>
      </c>
      <c r="R3898" t="s">
        <v>8352</v>
      </c>
      <c r="S3898" s="18">
        <f t="shared" si="242"/>
        <v>42184.646863425922</v>
      </c>
      <c r="T3898" s="18">
        <f t="shared" si="243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 s="14">
        <v>65</v>
      </c>
      <c r="M3899" t="b">
        <v>1</v>
      </c>
      <c r="N3899" t="s">
        <v>8293</v>
      </c>
      <c r="O3899" s="9">
        <f t="shared" si="240"/>
        <v>219</v>
      </c>
      <c r="P3899" s="12">
        <f t="shared" si="241"/>
        <v>67.260000000000005</v>
      </c>
      <c r="Q3899" s="15" t="s">
        <v>8314</v>
      </c>
      <c r="R3899" t="s">
        <v>8359</v>
      </c>
      <c r="S3899" s="18">
        <f t="shared" si="242"/>
        <v>41844.771793981483</v>
      </c>
      <c r="T3899" s="18">
        <f t="shared" si="243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 s="14">
        <v>47</v>
      </c>
      <c r="M3900" t="b">
        <v>1</v>
      </c>
      <c r="N3900" t="s">
        <v>8264</v>
      </c>
      <c r="O3900" s="9">
        <f t="shared" si="240"/>
        <v>220</v>
      </c>
      <c r="P3900" s="12">
        <f t="shared" si="241"/>
        <v>46.7</v>
      </c>
      <c r="Q3900" s="15" t="s">
        <v>8310</v>
      </c>
      <c r="R3900" t="s">
        <v>8349</v>
      </c>
      <c r="S3900" s="18">
        <f t="shared" si="242"/>
        <v>40570.025810185187</v>
      </c>
      <c r="T3900" s="18">
        <f t="shared" si="243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 s="14">
        <v>147</v>
      </c>
      <c r="M3901" t="b">
        <v>1</v>
      </c>
      <c r="N3901" t="s">
        <v>8295</v>
      </c>
      <c r="O3901" s="9">
        <f t="shared" si="240"/>
        <v>220</v>
      </c>
      <c r="P3901" s="12">
        <f t="shared" si="241"/>
        <v>37.479999999999997</v>
      </c>
      <c r="Q3901" s="15" t="s">
        <v>8324</v>
      </c>
      <c r="R3901" t="s">
        <v>8356</v>
      </c>
      <c r="S3901" s="18">
        <f t="shared" si="242"/>
        <v>42781.549097222218</v>
      </c>
      <c r="T3901" s="18">
        <f t="shared" si="243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 s="14">
        <v>18</v>
      </c>
      <c r="M3902" t="b">
        <v>1</v>
      </c>
      <c r="N3902" t="s">
        <v>8269</v>
      </c>
      <c r="O3902" s="9">
        <f t="shared" si="240"/>
        <v>221</v>
      </c>
      <c r="P3902" s="12">
        <f t="shared" si="241"/>
        <v>61.39</v>
      </c>
      <c r="Q3902" s="15" t="s">
        <v>8343</v>
      </c>
      <c r="R3902" t="s">
        <v>8344</v>
      </c>
      <c r="S3902" s="18">
        <f t="shared" si="242"/>
        <v>42107.067557870367</v>
      </c>
      <c r="T3902" s="18">
        <f t="shared" si="243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 s="14">
        <v>50</v>
      </c>
      <c r="M3903" t="b">
        <v>1</v>
      </c>
      <c r="N3903" t="s">
        <v>8295</v>
      </c>
      <c r="O3903" s="9">
        <f t="shared" si="240"/>
        <v>223</v>
      </c>
      <c r="P3903" s="12">
        <f t="shared" si="241"/>
        <v>21.38</v>
      </c>
      <c r="Q3903" s="15" t="s">
        <v>8324</v>
      </c>
      <c r="R3903" t="s">
        <v>8356</v>
      </c>
      <c r="S3903" s="18">
        <f t="shared" si="242"/>
        <v>42682.451921296291</v>
      </c>
      <c r="T3903" s="18">
        <f t="shared" si="243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 s="14">
        <v>18</v>
      </c>
      <c r="M3904" t="b">
        <v>1</v>
      </c>
      <c r="N3904" t="s">
        <v>8269</v>
      </c>
      <c r="O3904" s="9">
        <f t="shared" si="240"/>
        <v>223</v>
      </c>
      <c r="P3904" s="12">
        <f t="shared" si="241"/>
        <v>61.94</v>
      </c>
      <c r="Q3904" s="15" t="s">
        <v>8343</v>
      </c>
      <c r="R3904" t="s">
        <v>8344</v>
      </c>
      <c r="S3904" s="18">
        <f t="shared" si="242"/>
        <v>41830.545694444445</v>
      </c>
      <c r="T3904" s="18">
        <f t="shared" si="243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 s="14">
        <v>304</v>
      </c>
      <c r="M3905" t="b">
        <v>1</v>
      </c>
      <c r="N3905" t="s">
        <v>8299</v>
      </c>
      <c r="O3905" s="9">
        <f t="shared" si="240"/>
        <v>224</v>
      </c>
      <c r="P3905" s="12">
        <f t="shared" si="241"/>
        <v>58.93</v>
      </c>
      <c r="Q3905" s="15" t="s">
        <v>8314</v>
      </c>
      <c r="R3905" t="s">
        <v>8340</v>
      </c>
      <c r="S3905" s="18">
        <f t="shared" si="242"/>
        <v>42767.801712962959</v>
      </c>
      <c r="T3905" s="18">
        <f t="shared" si="243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 s="14">
        <v>3</v>
      </c>
      <c r="M3906" t="b">
        <v>1</v>
      </c>
      <c r="N3906" t="s">
        <v>8269</v>
      </c>
      <c r="O3906" s="9">
        <f t="shared" ref="O3906:O3969" si="244">ROUND(E3906/D3906*100,0)</f>
        <v>225</v>
      </c>
      <c r="P3906" s="12">
        <f t="shared" si="241"/>
        <v>75</v>
      </c>
      <c r="Q3906" s="15" t="s">
        <v>8343</v>
      </c>
      <c r="R3906" t="s">
        <v>8344</v>
      </c>
      <c r="S3906" s="18">
        <f t="shared" si="242"/>
        <v>42503.740868055553</v>
      </c>
      <c r="T3906" s="18">
        <f t="shared" si="243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 s="14">
        <v>147</v>
      </c>
      <c r="M3907" t="b">
        <v>1</v>
      </c>
      <c r="N3907" t="s">
        <v>8293</v>
      </c>
      <c r="O3907" s="9">
        <f t="shared" si="244"/>
        <v>226</v>
      </c>
      <c r="P3907" s="12">
        <f t="shared" ref="P3907:P3970" si="245">IFERROR(ROUND(E3907/L3907,2),0)</f>
        <v>230.56</v>
      </c>
      <c r="Q3907" s="15" t="s">
        <v>8314</v>
      </c>
      <c r="R3907" t="s">
        <v>8359</v>
      </c>
      <c r="S3907" s="18">
        <f t="shared" ref="S3907:S3970" si="246">(((J3907/60)/60)/24)+DATE(1970,1,1)</f>
        <v>40941.199826388889</v>
      </c>
      <c r="T3907" s="18">
        <f t="shared" ref="T3907:T3970" si="247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 s="14">
        <v>625</v>
      </c>
      <c r="M3908" t="b">
        <v>1</v>
      </c>
      <c r="N3908" t="s">
        <v>8293</v>
      </c>
      <c r="O3908" s="9">
        <f t="shared" si="244"/>
        <v>226</v>
      </c>
      <c r="P3908" s="12">
        <f t="shared" si="245"/>
        <v>118.61</v>
      </c>
      <c r="Q3908" s="15" t="s">
        <v>8314</v>
      </c>
      <c r="R3908" t="s">
        <v>8359</v>
      </c>
      <c r="S3908" s="18">
        <f t="shared" si="246"/>
        <v>41212.996481481481</v>
      </c>
      <c r="T3908" s="18">
        <f t="shared" si="247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 s="14">
        <v>36</v>
      </c>
      <c r="M3909" t="b">
        <v>1</v>
      </c>
      <c r="N3909" t="s">
        <v>8277</v>
      </c>
      <c r="O3909" s="9">
        <f t="shared" si="244"/>
        <v>226</v>
      </c>
      <c r="P3909" s="12">
        <f t="shared" si="245"/>
        <v>94.03</v>
      </c>
      <c r="Q3909" s="15" t="s">
        <v>8319</v>
      </c>
      <c r="R3909" t="s">
        <v>8321</v>
      </c>
      <c r="S3909" s="18">
        <f t="shared" si="246"/>
        <v>40564.081030092595</v>
      </c>
      <c r="T3909" s="18">
        <f t="shared" si="247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 s="14">
        <v>10</v>
      </c>
      <c r="M3910" t="b">
        <v>1</v>
      </c>
      <c r="N3910" t="s">
        <v>8269</v>
      </c>
      <c r="O3910" s="9">
        <f t="shared" si="244"/>
        <v>228</v>
      </c>
      <c r="P3910" s="12">
        <f t="shared" si="245"/>
        <v>57</v>
      </c>
      <c r="Q3910" s="15" t="s">
        <v>8343</v>
      </c>
      <c r="R3910" t="s">
        <v>8344</v>
      </c>
      <c r="S3910" s="18">
        <f t="shared" si="246"/>
        <v>42045.84238425926</v>
      </c>
      <c r="T3910" s="18">
        <f t="shared" si="247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 s="14">
        <v>563</v>
      </c>
      <c r="M3911" t="b">
        <v>1</v>
      </c>
      <c r="N3911" t="s">
        <v>8267</v>
      </c>
      <c r="O3911" s="9">
        <f t="shared" si="244"/>
        <v>229</v>
      </c>
      <c r="P3911" s="12">
        <f t="shared" si="245"/>
        <v>56.9</v>
      </c>
      <c r="Q3911" s="15" t="s">
        <v>8310</v>
      </c>
      <c r="R3911" t="s">
        <v>8350</v>
      </c>
      <c r="S3911" s="18">
        <f t="shared" si="246"/>
        <v>41506.756111111114</v>
      </c>
      <c r="T3911" s="18">
        <f t="shared" si="247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 s="14">
        <v>74</v>
      </c>
      <c r="M3912" t="b">
        <v>1</v>
      </c>
      <c r="N3912" t="s">
        <v>8267</v>
      </c>
      <c r="O3912" s="9">
        <f t="shared" si="244"/>
        <v>232</v>
      </c>
      <c r="P3912" s="12">
        <f t="shared" si="245"/>
        <v>106.43</v>
      </c>
      <c r="Q3912" s="15" t="s">
        <v>8310</v>
      </c>
      <c r="R3912" t="s">
        <v>8350</v>
      </c>
      <c r="S3912" s="18">
        <f t="shared" si="246"/>
        <v>41114.094872685186</v>
      </c>
      <c r="T3912" s="18">
        <f t="shared" si="247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 s="14">
        <v>20</v>
      </c>
      <c r="M3913" t="b">
        <v>1</v>
      </c>
      <c r="N3913" t="s">
        <v>8274</v>
      </c>
      <c r="O3913" s="9">
        <f t="shared" si="244"/>
        <v>233</v>
      </c>
      <c r="P3913" s="12">
        <f t="shared" si="245"/>
        <v>175</v>
      </c>
      <c r="Q3913" s="15" t="s">
        <v>8319</v>
      </c>
      <c r="R3913" t="s">
        <v>8352</v>
      </c>
      <c r="S3913" s="18">
        <f t="shared" si="246"/>
        <v>40996.646921296298</v>
      </c>
      <c r="T3913" s="18">
        <f t="shared" si="247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 s="14">
        <v>1049</v>
      </c>
      <c r="M3914" t="b">
        <v>1</v>
      </c>
      <c r="N3914" t="s">
        <v>8301</v>
      </c>
      <c r="O3914" s="9">
        <f t="shared" si="244"/>
        <v>233</v>
      </c>
      <c r="P3914" s="12">
        <f t="shared" si="245"/>
        <v>44.46</v>
      </c>
      <c r="Q3914" s="15" t="s">
        <v>8343</v>
      </c>
      <c r="R3914" t="s">
        <v>8345</v>
      </c>
      <c r="S3914" s="18">
        <f t="shared" si="246"/>
        <v>42512.698217592595</v>
      </c>
      <c r="T3914" s="18">
        <f t="shared" si="247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 s="14">
        <v>354</v>
      </c>
      <c r="M3915" t="b">
        <v>1</v>
      </c>
      <c r="N3915" t="s">
        <v>8293</v>
      </c>
      <c r="O3915" s="9">
        <f t="shared" si="244"/>
        <v>234</v>
      </c>
      <c r="P3915" s="12">
        <f t="shared" si="245"/>
        <v>331.1</v>
      </c>
      <c r="Q3915" s="15" t="s">
        <v>8314</v>
      </c>
      <c r="R3915" t="s">
        <v>8359</v>
      </c>
      <c r="S3915" s="18">
        <f t="shared" si="246"/>
        <v>41800.604895833334</v>
      </c>
      <c r="T3915" s="18">
        <f t="shared" si="247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 s="14">
        <v>183</v>
      </c>
      <c r="M3916" t="b">
        <v>1</v>
      </c>
      <c r="N3916" t="s">
        <v>8293</v>
      </c>
      <c r="O3916" s="9">
        <f t="shared" si="244"/>
        <v>235</v>
      </c>
      <c r="P3916" s="12">
        <f t="shared" si="245"/>
        <v>64.180000000000007</v>
      </c>
      <c r="Q3916" s="15" t="s">
        <v>8314</v>
      </c>
      <c r="R3916" t="s">
        <v>8359</v>
      </c>
      <c r="S3916" s="18">
        <f t="shared" si="246"/>
        <v>42010.822233796294</v>
      </c>
      <c r="T3916" s="18">
        <f t="shared" si="247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 s="14">
        <v>131</v>
      </c>
      <c r="M3917" t="b">
        <v>1</v>
      </c>
      <c r="N3917" t="s">
        <v>8278</v>
      </c>
      <c r="O3917" s="9">
        <f t="shared" si="244"/>
        <v>237</v>
      </c>
      <c r="P3917" s="12">
        <f t="shared" si="245"/>
        <v>36.21</v>
      </c>
      <c r="Q3917" s="15" t="s">
        <v>8319</v>
      </c>
      <c r="R3917" t="s">
        <v>8354</v>
      </c>
      <c r="S3917" s="18">
        <f t="shared" si="246"/>
        <v>42145.919687500005</v>
      </c>
      <c r="T3917" s="18">
        <f t="shared" si="247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 s="14">
        <v>18</v>
      </c>
      <c r="M3918" t="b">
        <v>1</v>
      </c>
      <c r="N3918" t="s">
        <v>8272</v>
      </c>
      <c r="O3918" s="9">
        <f t="shared" si="244"/>
        <v>238</v>
      </c>
      <c r="P3918" s="12">
        <f t="shared" si="245"/>
        <v>33.06</v>
      </c>
      <c r="Q3918" s="15" t="s">
        <v>8317</v>
      </c>
      <c r="R3918" t="s">
        <v>8351</v>
      </c>
      <c r="S3918" s="18">
        <f t="shared" si="246"/>
        <v>41235.054560185185</v>
      </c>
      <c r="T3918" s="18">
        <f t="shared" si="247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 s="14">
        <v>46</v>
      </c>
      <c r="M3919" t="b">
        <v>1</v>
      </c>
      <c r="N3919" t="s">
        <v>8269</v>
      </c>
      <c r="O3919" s="9">
        <f t="shared" si="244"/>
        <v>239</v>
      </c>
      <c r="P3919" s="12">
        <f t="shared" si="245"/>
        <v>26.02</v>
      </c>
      <c r="Q3919" s="15" t="s">
        <v>8343</v>
      </c>
      <c r="R3919" t="s">
        <v>8344</v>
      </c>
      <c r="S3919" s="18">
        <f t="shared" si="246"/>
        <v>42032.716145833328</v>
      </c>
      <c r="T3919" s="18">
        <f t="shared" si="247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 s="14">
        <v>145</v>
      </c>
      <c r="M3920" t="b">
        <v>1</v>
      </c>
      <c r="N3920" t="s">
        <v>8267</v>
      </c>
      <c r="O3920" s="9">
        <f t="shared" si="244"/>
        <v>240</v>
      </c>
      <c r="P3920" s="12">
        <f t="shared" si="245"/>
        <v>41.38</v>
      </c>
      <c r="Q3920" s="15" t="s">
        <v>8310</v>
      </c>
      <c r="R3920" t="s">
        <v>8350</v>
      </c>
      <c r="S3920" s="18">
        <f t="shared" si="246"/>
        <v>40555.24800925926</v>
      </c>
      <c r="T3920" s="18">
        <f t="shared" si="247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 s="14">
        <v>13</v>
      </c>
      <c r="M3921" t="b">
        <v>1</v>
      </c>
      <c r="N3921" t="s">
        <v>8277</v>
      </c>
      <c r="O3921" s="9">
        <f t="shared" si="244"/>
        <v>241</v>
      </c>
      <c r="P3921" s="12">
        <f t="shared" si="245"/>
        <v>23.15</v>
      </c>
      <c r="Q3921" s="15" t="s">
        <v>8319</v>
      </c>
      <c r="R3921" t="s">
        <v>8321</v>
      </c>
      <c r="S3921" s="18">
        <f t="shared" si="246"/>
        <v>40772.848749999997</v>
      </c>
      <c r="T3921" s="18">
        <f t="shared" si="247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 s="14">
        <v>25</v>
      </c>
      <c r="M3922" t="b">
        <v>1</v>
      </c>
      <c r="N3922" t="s">
        <v>8269</v>
      </c>
      <c r="O3922" s="9">
        <f t="shared" si="244"/>
        <v>242</v>
      </c>
      <c r="P3922" s="12">
        <f t="shared" si="245"/>
        <v>24.2</v>
      </c>
      <c r="Q3922" s="15" t="s">
        <v>8343</v>
      </c>
      <c r="R3922" t="s">
        <v>8344</v>
      </c>
      <c r="S3922" s="18">
        <f t="shared" si="246"/>
        <v>42107.621018518519</v>
      </c>
      <c r="T3922" s="18">
        <f t="shared" si="247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 s="14">
        <v>14</v>
      </c>
      <c r="M3923" t="b">
        <v>1</v>
      </c>
      <c r="N3923" t="s">
        <v>8269</v>
      </c>
      <c r="O3923" s="9">
        <f t="shared" si="244"/>
        <v>242</v>
      </c>
      <c r="P3923" s="12">
        <f t="shared" si="245"/>
        <v>43.21</v>
      </c>
      <c r="Q3923" s="15" t="s">
        <v>8343</v>
      </c>
      <c r="R3923" t="s">
        <v>8344</v>
      </c>
      <c r="S3923" s="18">
        <f t="shared" si="246"/>
        <v>42559.776724537034</v>
      </c>
      <c r="T3923" s="18">
        <f t="shared" si="247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 s="14">
        <v>296</v>
      </c>
      <c r="M3924" t="b">
        <v>1</v>
      </c>
      <c r="N3924" t="s">
        <v>8295</v>
      </c>
      <c r="O3924" s="9">
        <f t="shared" si="244"/>
        <v>243</v>
      </c>
      <c r="P3924" s="12">
        <f t="shared" si="245"/>
        <v>82.15</v>
      </c>
      <c r="Q3924" s="15" t="s">
        <v>8324</v>
      </c>
      <c r="R3924" t="s">
        <v>8356</v>
      </c>
      <c r="S3924" s="18">
        <f t="shared" si="246"/>
        <v>42644.667534722219</v>
      </c>
      <c r="T3924" s="18">
        <f t="shared" si="247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 s="14">
        <v>456</v>
      </c>
      <c r="M3925" t="b">
        <v>1</v>
      </c>
      <c r="N3925" t="s">
        <v>8293</v>
      </c>
      <c r="O3925" s="9">
        <f t="shared" si="244"/>
        <v>246</v>
      </c>
      <c r="P3925" s="12">
        <f t="shared" si="245"/>
        <v>161.88</v>
      </c>
      <c r="Q3925" s="15" t="s">
        <v>8314</v>
      </c>
      <c r="R3925" t="s">
        <v>8359</v>
      </c>
      <c r="S3925" s="18">
        <f t="shared" si="246"/>
        <v>41611.917673611111</v>
      </c>
      <c r="T3925" s="18">
        <f t="shared" si="247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 s="14">
        <v>182</v>
      </c>
      <c r="M3926" t="b">
        <v>1</v>
      </c>
      <c r="N3926" t="s">
        <v>8301</v>
      </c>
      <c r="O3926" s="9">
        <f t="shared" si="244"/>
        <v>246</v>
      </c>
      <c r="P3926" s="12">
        <f t="shared" si="245"/>
        <v>67.7</v>
      </c>
      <c r="Q3926" s="15" t="s">
        <v>8343</v>
      </c>
      <c r="R3926" t="s">
        <v>8345</v>
      </c>
      <c r="S3926" s="18">
        <f t="shared" si="246"/>
        <v>41158.993923611109</v>
      </c>
      <c r="T3926" s="18">
        <f t="shared" si="247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 s="14">
        <v>47</v>
      </c>
      <c r="M3927" t="b">
        <v>1</v>
      </c>
      <c r="N3927" t="s">
        <v>8264</v>
      </c>
      <c r="O3927" s="9">
        <f t="shared" si="244"/>
        <v>247</v>
      </c>
      <c r="P3927" s="12">
        <f t="shared" si="245"/>
        <v>78.72</v>
      </c>
      <c r="Q3927" s="15" t="s">
        <v>8310</v>
      </c>
      <c r="R3927" t="s">
        <v>8349</v>
      </c>
      <c r="S3927" s="18">
        <f t="shared" si="246"/>
        <v>41365.613078703704</v>
      </c>
      <c r="T3927" s="18">
        <f t="shared" si="247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 s="14">
        <v>303</v>
      </c>
      <c r="M3928" t="b">
        <v>1</v>
      </c>
      <c r="N3928" t="s">
        <v>8293</v>
      </c>
      <c r="O3928" s="9">
        <f t="shared" si="244"/>
        <v>248</v>
      </c>
      <c r="P3928" s="12">
        <f t="shared" si="245"/>
        <v>408.98</v>
      </c>
      <c r="Q3928" s="15" t="s">
        <v>8314</v>
      </c>
      <c r="R3928" t="s">
        <v>8359</v>
      </c>
      <c r="S3928" s="18">
        <f t="shared" si="246"/>
        <v>41941.500520833331</v>
      </c>
      <c r="T3928" s="18">
        <f t="shared" si="247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 s="14">
        <v>271</v>
      </c>
      <c r="M3929" t="b">
        <v>1</v>
      </c>
      <c r="N3929" t="s">
        <v>8293</v>
      </c>
      <c r="O3929" s="9">
        <f t="shared" si="244"/>
        <v>248</v>
      </c>
      <c r="P3929" s="12">
        <f t="shared" si="245"/>
        <v>27.47</v>
      </c>
      <c r="Q3929" s="15" t="s">
        <v>8314</v>
      </c>
      <c r="R3929" t="s">
        <v>8359</v>
      </c>
      <c r="S3929" s="18">
        <f t="shared" si="246"/>
        <v>41578.927118055559</v>
      </c>
      <c r="T3929" s="18">
        <f t="shared" si="247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 s="14">
        <v>455</v>
      </c>
      <c r="M3930" t="b">
        <v>1</v>
      </c>
      <c r="N3930" t="s">
        <v>8283</v>
      </c>
      <c r="O3930" s="9">
        <f t="shared" si="244"/>
        <v>250</v>
      </c>
      <c r="P3930" s="12">
        <f t="shared" si="245"/>
        <v>66.02</v>
      </c>
      <c r="Q3930" s="15" t="s">
        <v>8331</v>
      </c>
      <c r="R3930" t="s">
        <v>8336</v>
      </c>
      <c r="S3930" s="18">
        <f t="shared" si="246"/>
        <v>42213.802199074074</v>
      </c>
      <c r="T3930" s="18">
        <f t="shared" si="247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 s="14">
        <v>26</v>
      </c>
      <c r="M3931" t="b">
        <v>1</v>
      </c>
      <c r="N3931" t="s">
        <v>8274</v>
      </c>
      <c r="O3931" s="9">
        <f t="shared" si="244"/>
        <v>250</v>
      </c>
      <c r="P3931" s="12">
        <f t="shared" si="245"/>
        <v>67.31</v>
      </c>
      <c r="Q3931" s="15" t="s">
        <v>8319</v>
      </c>
      <c r="R3931" t="s">
        <v>8352</v>
      </c>
      <c r="S3931" s="18">
        <f t="shared" si="246"/>
        <v>42565.009097222224</v>
      </c>
      <c r="T3931" s="18">
        <f t="shared" si="247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 s="14">
        <v>17</v>
      </c>
      <c r="M3932" t="b">
        <v>1</v>
      </c>
      <c r="N3932" t="s">
        <v>8269</v>
      </c>
      <c r="O3932" s="9">
        <f t="shared" si="244"/>
        <v>251</v>
      </c>
      <c r="P3932" s="12">
        <f t="shared" si="245"/>
        <v>44.24</v>
      </c>
      <c r="Q3932" s="15" t="s">
        <v>8343</v>
      </c>
      <c r="R3932" t="s">
        <v>8344</v>
      </c>
      <c r="S3932" s="18">
        <f t="shared" si="246"/>
        <v>42596.644699074073</v>
      </c>
      <c r="T3932" s="18">
        <f t="shared" si="247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 s="14">
        <v>168</v>
      </c>
      <c r="M3933" t="b">
        <v>1</v>
      </c>
      <c r="N3933" t="s">
        <v>8274</v>
      </c>
      <c r="O3933" s="9">
        <f t="shared" si="244"/>
        <v>252</v>
      </c>
      <c r="P3933" s="12">
        <f t="shared" si="245"/>
        <v>55.61</v>
      </c>
      <c r="Q3933" s="15" t="s">
        <v>8319</v>
      </c>
      <c r="R3933" t="s">
        <v>8352</v>
      </c>
      <c r="S3933" s="18">
        <f t="shared" si="246"/>
        <v>42677.669050925921</v>
      </c>
      <c r="T3933" s="18">
        <f t="shared" si="247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 s="14">
        <v>314</v>
      </c>
      <c r="M3934" t="b">
        <v>1</v>
      </c>
      <c r="N3934" t="s">
        <v>8283</v>
      </c>
      <c r="O3934" s="9">
        <f t="shared" si="244"/>
        <v>253</v>
      </c>
      <c r="P3934" s="12">
        <f t="shared" si="245"/>
        <v>121</v>
      </c>
      <c r="Q3934" s="15" t="s">
        <v>8331</v>
      </c>
      <c r="R3934" t="s">
        <v>8336</v>
      </c>
      <c r="S3934" s="18">
        <f t="shared" si="246"/>
        <v>42503.66474537037</v>
      </c>
      <c r="T3934" s="18">
        <f t="shared" si="247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 s="14">
        <v>185</v>
      </c>
      <c r="M3935" t="b">
        <v>1</v>
      </c>
      <c r="N3935" t="s">
        <v>8293</v>
      </c>
      <c r="O3935" s="9">
        <f t="shared" si="244"/>
        <v>253</v>
      </c>
      <c r="P3935" s="12">
        <f t="shared" si="245"/>
        <v>68.25</v>
      </c>
      <c r="Q3935" s="15" t="s">
        <v>8314</v>
      </c>
      <c r="R3935" t="s">
        <v>8359</v>
      </c>
      <c r="S3935" s="18">
        <f t="shared" si="246"/>
        <v>42704.857094907406</v>
      </c>
      <c r="T3935" s="18">
        <f t="shared" si="247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 s="14">
        <v>103</v>
      </c>
      <c r="M3936" t="b">
        <v>1</v>
      </c>
      <c r="N3936" t="s">
        <v>8283</v>
      </c>
      <c r="O3936" s="9">
        <f t="shared" si="244"/>
        <v>254</v>
      </c>
      <c r="P3936" s="12">
        <f t="shared" si="245"/>
        <v>493.82</v>
      </c>
      <c r="Q3936" s="15" t="s">
        <v>8331</v>
      </c>
      <c r="R3936" t="s">
        <v>8336</v>
      </c>
      <c r="S3936" s="18">
        <f t="shared" si="246"/>
        <v>42132.941805555558</v>
      </c>
      <c r="T3936" s="18">
        <f t="shared" si="247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 s="14">
        <v>99</v>
      </c>
      <c r="M3937" t="b">
        <v>1</v>
      </c>
      <c r="N3937" t="s">
        <v>8277</v>
      </c>
      <c r="O3937" s="9">
        <f t="shared" si="244"/>
        <v>254</v>
      </c>
      <c r="P3937" s="12">
        <f t="shared" si="245"/>
        <v>51.31</v>
      </c>
      <c r="Q3937" s="15" t="s">
        <v>8319</v>
      </c>
      <c r="R3937" t="s">
        <v>8321</v>
      </c>
      <c r="S3937" s="18">
        <f t="shared" si="246"/>
        <v>41951.788807870369</v>
      </c>
      <c r="T3937" s="18">
        <f t="shared" si="247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 s="14">
        <v>537</v>
      </c>
      <c r="M3938" t="b">
        <v>1</v>
      </c>
      <c r="N3938" t="s">
        <v>8296</v>
      </c>
      <c r="O3938" s="9">
        <f t="shared" si="244"/>
        <v>254</v>
      </c>
      <c r="P3938" s="12">
        <f t="shared" si="245"/>
        <v>47.38</v>
      </c>
      <c r="Q3938" s="15" t="s">
        <v>8327</v>
      </c>
      <c r="R3938" t="s">
        <v>8347</v>
      </c>
      <c r="S3938" s="18">
        <f t="shared" si="246"/>
        <v>42139.781678240746</v>
      </c>
      <c r="T3938" s="18">
        <f t="shared" si="247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 s="14">
        <v>22</v>
      </c>
      <c r="M3939" t="b">
        <v>1</v>
      </c>
      <c r="N3939" t="s">
        <v>8267</v>
      </c>
      <c r="O3939" s="9">
        <f t="shared" si="244"/>
        <v>256</v>
      </c>
      <c r="P3939" s="12">
        <f t="shared" si="245"/>
        <v>69.77</v>
      </c>
      <c r="Q3939" s="15" t="s">
        <v>8310</v>
      </c>
      <c r="R3939" t="s">
        <v>8350</v>
      </c>
      <c r="S3939" s="18">
        <f t="shared" si="246"/>
        <v>41144.709490740745</v>
      </c>
      <c r="T3939" s="18">
        <f t="shared" si="247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 s="14">
        <v>2051</v>
      </c>
      <c r="M3940" t="b">
        <v>1</v>
      </c>
      <c r="N3940" t="s">
        <v>8293</v>
      </c>
      <c r="O3940" s="9">
        <f t="shared" si="244"/>
        <v>257</v>
      </c>
      <c r="P3940" s="12">
        <f t="shared" si="245"/>
        <v>247.94</v>
      </c>
      <c r="Q3940" s="15" t="s">
        <v>8314</v>
      </c>
      <c r="R3940" t="s">
        <v>8359</v>
      </c>
      <c r="S3940" s="18">
        <f t="shared" si="246"/>
        <v>42549.722962962958</v>
      </c>
      <c r="T3940" s="18">
        <f t="shared" si="247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 s="14">
        <v>90</v>
      </c>
      <c r="M3941" t="b">
        <v>1</v>
      </c>
      <c r="N3941" t="s">
        <v>8283</v>
      </c>
      <c r="O3941" s="9">
        <f t="shared" si="244"/>
        <v>260</v>
      </c>
      <c r="P3941" s="12">
        <f t="shared" si="245"/>
        <v>34.69</v>
      </c>
      <c r="Q3941" s="15" t="s">
        <v>8331</v>
      </c>
      <c r="R3941" t="s">
        <v>8336</v>
      </c>
      <c r="S3941" s="18">
        <f t="shared" si="246"/>
        <v>42627.253263888888</v>
      </c>
      <c r="T3941" s="18">
        <f t="shared" si="247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 s="14">
        <v>1281</v>
      </c>
      <c r="M3942" t="b">
        <v>1</v>
      </c>
      <c r="N3942" t="s">
        <v>8293</v>
      </c>
      <c r="O3942" s="9">
        <f t="shared" si="244"/>
        <v>260</v>
      </c>
      <c r="P3942" s="12">
        <f t="shared" si="245"/>
        <v>180.75</v>
      </c>
      <c r="Q3942" s="15" t="s">
        <v>8314</v>
      </c>
      <c r="R3942" t="s">
        <v>8359</v>
      </c>
      <c r="S3942" s="18">
        <f t="shared" si="246"/>
        <v>42452.272824074069</v>
      </c>
      <c r="T3942" s="18">
        <f t="shared" si="247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 s="14">
        <v>167</v>
      </c>
      <c r="M3943" t="b">
        <v>1</v>
      </c>
      <c r="N3943" t="s">
        <v>8283</v>
      </c>
      <c r="O3943" s="9">
        <f t="shared" si="244"/>
        <v>261</v>
      </c>
      <c r="P3943" s="12">
        <f t="shared" si="245"/>
        <v>54.62</v>
      </c>
      <c r="Q3943" s="15" t="s">
        <v>8331</v>
      </c>
      <c r="R3943" t="s">
        <v>8336</v>
      </c>
      <c r="S3943" s="18">
        <f t="shared" si="246"/>
        <v>42333.619050925925</v>
      </c>
      <c r="T3943" s="18">
        <f t="shared" si="247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 s="14">
        <v>103</v>
      </c>
      <c r="M3944" t="b">
        <v>1</v>
      </c>
      <c r="N3944" t="s">
        <v>8293</v>
      </c>
      <c r="O3944" s="9">
        <f t="shared" si="244"/>
        <v>262</v>
      </c>
      <c r="P3944" s="12">
        <f t="shared" si="245"/>
        <v>127.32</v>
      </c>
      <c r="Q3944" s="15" t="s">
        <v>8314</v>
      </c>
      <c r="R3944" t="s">
        <v>8359</v>
      </c>
      <c r="S3944" s="18">
        <f t="shared" si="246"/>
        <v>40898.089236111111</v>
      </c>
      <c r="T3944" s="18">
        <f t="shared" si="247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 s="14">
        <v>25</v>
      </c>
      <c r="M3945" t="b">
        <v>1</v>
      </c>
      <c r="N3945" t="s">
        <v>8274</v>
      </c>
      <c r="O3945" s="9">
        <f t="shared" si="244"/>
        <v>263</v>
      </c>
      <c r="P3945" s="12">
        <f t="shared" si="245"/>
        <v>42</v>
      </c>
      <c r="Q3945" s="15" t="s">
        <v>8319</v>
      </c>
      <c r="R3945" t="s">
        <v>8352</v>
      </c>
      <c r="S3945" s="18">
        <f t="shared" si="246"/>
        <v>41303.044016203705</v>
      </c>
      <c r="T3945" s="18">
        <f t="shared" si="247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 s="14">
        <v>3863</v>
      </c>
      <c r="M3946" t="b">
        <v>1</v>
      </c>
      <c r="N3946" t="s">
        <v>8293</v>
      </c>
      <c r="O3946" s="9">
        <f t="shared" si="244"/>
        <v>263</v>
      </c>
      <c r="P3946" s="12">
        <f t="shared" si="245"/>
        <v>272.36</v>
      </c>
      <c r="Q3946" s="15" t="s">
        <v>8314</v>
      </c>
      <c r="R3946" t="s">
        <v>8359</v>
      </c>
      <c r="S3946" s="18">
        <f t="shared" si="246"/>
        <v>41561.500706018516</v>
      </c>
      <c r="T3946" s="18">
        <f t="shared" si="247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 s="14">
        <v>126</v>
      </c>
      <c r="M3947" t="b">
        <v>1</v>
      </c>
      <c r="N3947" t="s">
        <v>8274</v>
      </c>
      <c r="O3947" s="9">
        <f t="shared" si="244"/>
        <v>265</v>
      </c>
      <c r="P3947" s="12">
        <f t="shared" si="245"/>
        <v>84.21</v>
      </c>
      <c r="Q3947" s="15" t="s">
        <v>8319</v>
      </c>
      <c r="R3947" t="s">
        <v>8352</v>
      </c>
      <c r="S3947" s="18">
        <f t="shared" si="246"/>
        <v>40939.837673611109</v>
      </c>
      <c r="T3947" s="18">
        <f t="shared" si="247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 s="14">
        <v>551</v>
      </c>
      <c r="M3948" t="b">
        <v>1</v>
      </c>
      <c r="N3948" t="s">
        <v>8301</v>
      </c>
      <c r="O3948" s="9">
        <f t="shared" si="244"/>
        <v>265</v>
      </c>
      <c r="P3948" s="12">
        <f t="shared" si="245"/>
        <v>57.63</v>
      </c>
      <c r="Q3948" s="15" t="s">
        <v>8343</v>
      </c>
      <c r="R3948" t="s">
        <v>8345</v>
      </c>
      <c r="S3948" s="18">
        <f t="shared" si="246"/>
        <v>42387.398472222223</v>
      </c>
      <c r="T3948" s="18">
        <f t="shared" si="247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 s="14">
        <v>30</v>
      </c>
      <c r="M3949" t="b">
        <v>1</v>
      </c>
      <c r="N3949" t="s">
        <v>8277</v>
      </c>
      <c r="O3949" s="9">
        <f t="shared" si="244"/>
        <v>266</v>
      </c>
      <c r="P3949" s="12">
        <f t="shared" si="245"/>
        <v>26.57</v>
      </c>
      <c r="Q3949" s="15" t="s">
        <v>8319</v>
      </c>
      <c r="R3949" t="s">
        <v>8321</v>
      </c>
      <c r="S3949" s="18">
        <f t="shared" si="246"/>
        <v>40991.708055555559</v>
      </c>
      <c r="T3949" s="18">
        <f t="shared" si="247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 s="14">
        <v>1013</v>
      </c>
      <c r="M3950" t="b">
        <v>1</v>
      </c>
      <c r="N3950" t="s">
        <v>8271</v>
      </c>
      <c r="O3950" s="9">
        <f t="shared" si="244"/>
        <v>267</v>
      </c>
      <c r="P3950" s="12">
        <f t="shared" si="245"/>
        <v>31.66</v>
      </c>
      <c r="Q3950" s="15" t="s">
        <v>8314</v>
      </c>
      <c r="R3950" t="s">
        <v>8316</v>
      </c>
      <c r="S3950" s="18">
        <f t="shared" si="246"/>
        <v>42163.957326388889</v>
      </c>
      <c r="T3950" s="18">
        <f t="shared" si="247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 s="14">
        <v>127</v>
      </c>
      <c r="M3951" t="b">
        <v>1</v>
      </c>
      <c r="N3951" t="s">
        <v>8275</v>
      </c>
      <c r="O3951" s="9">
        <f t="shared" si="244"/>
        <v>267</v>
      </c>
      <c r="P3951" s="12">
        <f t="shared" si="245"/>
        <v>63.1</v>
      </c>
      <c r="Q3951" s="15" t="s">
        <v>8319</v>
      </c>
      <c r="R3951" t="s">
        <v>8353</v>
      </c>
      <c r="S3951" s="18">
        <f t="shared" si="246"/>
        <v>42695.257870370369</v>
      </c>
      <c r="T3951" s="18">
        <f t="shared" si="247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 s="14">
        <v>512</v>
      </c>
      <c r="M3952" t="b">
        <v>1</v>
      </c>
      <c r="N3952" t="s">
        <v>8283</v>
      </c>
      <c r="O3952" s="9">
        <f t="shared" si="244"/>
        <v>270</v>
      </c>
      <c r="P3952" s="12">
        <f t="shared" si="245"/>
        <v>76.44</v>
      </c>
      <c r="Q3952" s="15" t="s">
        <v>8331</v>
      </c>
      <c r="R3952" t="s">
        <v>8336</v>
      </c>
      <c r="S3952" s="18">
        <f t="shared" si="246"/>
        <v>42326.818738425922</v>
      </c>
      <c r="T3952" s="18">
        <f t="shared" si="247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 s="14">
        <v>96</v>
      </c>
      <c r="M3953" t="b">
        <v>1</v>
      </c>
      <c r="N3953" t="s">
        <v>8295</v>
      </c>
      <c r="O3953" s="9">
        <f t="shared" si="244"/>
        <v>271</v>
      </c>
      <c r="P3953" s="12">
        <f t="shared" si="245"/>
        <v>140.97999999999999</v>
      </c>
      <c r="Q3953" s="15" t="s">
        <v>8324</v>
      </c>
      <c r="R3953" t="s">
        <v>8356</v>
      </c>
      <c r="S3953" s="18">
        <f t="shared" si="246"/>
        <v>42452.825740740736</v>
      </c>
      <c r="T3953" s="18">
        <f t="shared" si="247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 s="14">
        <v>102</v>
      </c>
      <c r="M3954" t="b">
        <v>1</v>
      </c>
      <c r="N3954" t="s">
        <v>8295</v>
      </c>
      <c r="O3954" s="9">
        <f t="shared" si="244"/>
        <v>271</v>
      </c>
      <c r="P3954" s="12">
        <f t="shared" si="245"/>
        <v>53.08</v>
      </c>
      <c r="Q3954" s="15" t="s">
        <v>8324</v>
      </c>
      <c r="R3954" t="s">
        <v>8356</v>
      </c>
      <c r="S3954" s="18">
        <f t="shared" si="246"/>
        <v>42338.709108796291</v>
      </c>
      <c r="T3954" s="18">
        <f t="shared" si="247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 s="14">
        <v>112</v>
      </c>
      <c r="M3955" t="b">
        <v>1</v>
      </c>
      <c r="N3955" t="s">
        <v>8274</v>
      </c>
      <c r="O3955" s="9">
        <f t="shared" si="244"/>
        <v>272</v>
      </c>
      <c r="P3955" s="12">
        <f t="shared" si="245"/>
        <v>48.54</v>
      </c>
      <c r="Q3955" s="15" t="s">
        <v>8319</v>
      </c>
      <c r="R3955" t="s">
        <v>8352</v>
      </c>
      <c r="S3955" s="18">
        <f t="shared" si="246"/>
        <v>41228.924884259257</v>
      </c>
      <c r="T3955" s="18">
        <f t="shared" si="247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 s="14">
        <v>249</v>
      </c>
      <c r="M3956" t="b">
        <v>1</v>
      </c>
      <c r="N3956" t="s">
        <v>8295</v>
      </c>
      <c r="O3956" s="9">
        <f t="shared" si="244"/>
        <v>272</v>
      </c>
      <c r="P3956" s="12">
        <f t="shared" si="245"/>
        <v>98.41</v>
      </c>
      <c r="Q3956" s="15" t="s">
        <v>8324</v>
      </c>
      <c r="R3956" t="s">
        <v>8356</v>
      </c>
      <c r="S3956" s="18">
        <f t="shared" si="246"/>
        <v>42573.327986111108</v>
      </c>
      <c r="T3956" s="18">
        <f t="shared" si="247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 s="14">
        <v>269</v>
      </c>
      <c r="M3957" t="b">
        <v>1</v>
      </c>
      <c r="N3957" t="s">
        <v>8283</v>
      </c>
      <c r="O3957" s="9">
        <f t="shared" si="244"/>
        <v>278</v>
      </c>
      <c r="P3957" s="12">
        <f t="shared" si="245"/>
        <v>67.16</v>
      </c>
      <c r="Q3957" s="15" t="s">
        <v>8331</v>
      </c>
      <c r="R3957" t="s">
        <v>8336</v>
      </c>
      <c r="S3957" s="18">
        <f t="shared" si="246"/>
        <v>41772.657685185186</v>
      </c>
      <c r="T3957" s="18">
        <f t="shared" si="247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 s="14">
        <v>237</v>
      </c>
      <c r="M3958" t="b">
        <v>1</v>
      </c>
      <c r="N3958" t="s">
        <v>8271</v>
      </c>
      <c r="O3958" s="9">
        <f t="shared" si="244"/>
        <v>279</v>
      </c>
      <c r="P3958" s="12">
        <f t="shared" si="245"/>
        <v>23.52</v>
      </c>
      <c r="Q3958" s="15" t="s">
        <v>8314</v>
      </c>
      <c r="R3958" t="s">
        <v>8316</v>
      </c>
      <c r="S3958" s="18">
        <f t="shared" si="246"/>
        <v>42564.026319444441</v>
      </c>
      <c r="T3958" s="18">
        <f t="shared" si="247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 s="14">
        <v>138</v>
      </c>
      <c r="M3959" t="b">
        <v>1</v>
      </c>
      <c r="N3959" t="s">
        <v>8283</v>
      </c>
      <c r="O3959" s="9">
        <f t="shared" si="244"/>
        <v>280</v>
      </c>
      <c r="P3959" s="12">
        <f t="shared" si="245"/>
        <v>81.27</v>
      </c>
      <c r="Q3959" s="15" t="s">
        <v>8331</v>
      </c>
      <c r="R3959" t="s">
        <v>8336</v>
      </c>
      <c r="S3959" s="18">
        <f t="shared" si="246"/>
        <v>42430.720451388886</v>
      </c>
      <c r="T3959" s="18">
        <f t="shared" si="247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 s="14">
        <v>95</v>
      </c>
      <c r="M3960" t="b">
        <v>1</v>
      </c>
      <c r="N3960" t="s">
        <v>8293</v>
      </c>
      <c r="O3960" s="9">
        <f t="shared" si="244"/>
        <v>281</v>
      </c>
      <c r="P3960" s="12">
        <f t="shared" si="245"/>
        <v>147.94999999999999</v>
      </c>
      <c r="Q3960" s="15" t="s">
        <v>8314</v>
      </c>
      <c r="R3960" t="s">
        <v>8359</v>
      </c>
      <c r="S3960" s="18">
        <f t="shared" si="246"/>
        <v>41861.070567129631</v>
      </c>
      <c r="T3960" s="18">
        <f t="shared" si="247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 s="14">
        <v>278</v>
      </c>
      <c r="M3961" t="b">
        <v>1</v>
      </c>
      <c r="N3961" t="s">
        <v>8293</v>
      </c>
      <c r="O3961" s="9">
        <f t="shared" si="244"/>
        <v>281</v>
      </c>
      <c r="P3961" s="12">
        <f t="shared" si="245"/>
        <v>201.96</v>
      </c>
      <c r="Q3961" s="15" t="s">
        <v>8314</v>
      </c>
      <c r="R3961" t="s">
        <v>8359</v>
      </c>
      <c r="S3961" s="18">
        <f t="shared" si="246"/>
        <v>42600.278749999998</v>
      </c>
      <c r="T3961" s="18">
        <f t="shared" si="247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 s="14">
        <v>160</v>
      </c>
      <c r="M3962" t="b">
        <v>1</v>
      </c>
      <c r="N3962" t="s">
        <v>8283</v>
      </c>
      <c r="O3962" s="9">
        <f t="shared" si="244"/>
        <v>282</v>
      </c>
      <c r="P3962" s="12">
        <f t="shared" si="245"/>
        <v>52.79</v>
      </c>
      <c r="Q3962" s="15" t="s">
        <v>8331</v>
      </c>
      <c r="R3962" t="s">
        <v>8336</v>
      </c>
      <c r="S3962" s="18">
        <f t="shared" si="246"/>
        <v>42736.732893518521</v>
      </c>
      <c r="T3962" s="18">
        <f t="shared" si="247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 s="14">
        <v>284</v>
      </c>
      <c r="M3963" t="b">
        <v>1</v>
      </c>
      <c r="N3963" t="s">
        <v>8267</v>
      </c>
      <c r="O3963" s="9">
        <f t="shared" si="244"/>
        <v>283</v>
      </c>
      <c r="P3963" s="12">
        <f t="shared" si="245"/>
        <v>49.88</v>
      </c>
      <c r="Q3963" s="15" t="s">
        <v>8310</v>
      </c>
      <c r="R3963" t="s">
        <v>8350</v>
      </c>
      <c r="S3963" s="18">
        <f t="shared" si="246"/>
        <v>41330.038784722223</v>
      </c>
      <c r="T3963" s="18">
        <f t="shared" si="247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 s="14">
        <v>1328</v>
      </c>
      <c r="M3964" t="b">
        <v>1</v>
      </c>
      <c r="N3964" t="s">
        <v>8295</v>
      </c>
      <c r="O3964" s="9">
        <f t="shared" si="244"/>
        <v>283</v>
      </c>
      <c r="P3964" s="12">
        <f t="shared" si="245"/>
        <v>42.63</v>
      </c>
      <c r="Q3964" s="15" t="s">
        <v>8324</v>
      </c>
      <c r="R3964" t="s">
        <v>8356</v>
      </c>
      <c r="S3964" s="18">
        <f t="shared" si="246"/>
        <v>42684.000046296293</v>
      </c>
      <c r="T3964" s="18">
        <f t="shared" si="247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 s="14">
        <v>510</v>
      </c>
      <c r="M3965" t="b">
        <v>1</v>
      </c>
      <c r="N3965" t="s">
        <v>8293</v>
      </c>
      <c r="O3965" s="9">
        <f t="shared" si="244"/>
        <v>285</v>
      </c>
      <c r="P3965" s="12">
        <f t="shared" si="245"/>
        <v>279.38</v>
      </c>
      <c r="Q3965" s="15" t="s">
        <v>8314</v>
      </c>
      <c r="R3965" t="s">
        <v>8359</v>
      </c>
      <c r="S3965" s="18">
        <f t="shared" si="246"/>
        <v>42676.586979166663</v>
      </c>
      <c r="T3965" s="18">
        <f t="shared" si="247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 s="14">
        <v>266</v>
      </c>
      <c r="M3966" t="b">
        <v>1</v>
      </c>
      <c r="N3966" t="s">
        <v>8295</v>
      </c>
      <c r="O3966" s="9">
        <f t="shared" si="244"/>
        <v>285</v>
      </c>
      <c r="P3966" s="12">
        <f t="shared" si="245"/>
        <v>107.05</v>
      </c>
      <c r="Q3966" s="15" t="s">
        <v>8324</v>
      </c>
      <c r="R3966" t="s">
        <v>8356</v>
      </c>
      <c r="S3966" s="18">
        <f t="shared" si="246"/>
        <v>42380.690289351856</v>
      </c>
      <c r="T3966" s="18">
        <f t="shared" si="247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 s="14">
        <v>15</v>
      </c>
      <c r="M3967" t="b">
        <v>1</v>
      </c>
      <c r="N3967" t="s">
        <v>8269</v>
      </c>
      <c r="O3967" s="9">
        <f t="shared" si="244"/>
        <v>286</v>
      </c>
      <c r="P3967" s="12">
        <f t="shared" si="245"/>
        <v>19.27</v>
      </c>
      <c r="Q3967" s="15" t="s">
        <v>8343</v>
      </c>
      <c r="R3967" t="s">
        <v>8344</v>
      </c>
      <c r="S3967" s="18">
        <f t="shared" si="246"/>
        <v>42282.770231481481</v>
      </c>
      <c r="T3967" s="18">
        <f t="shared" si="247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 s="14">
        <v>271</v>
      </c>
      <c r="M3968" t="b">
        <v>1</v>
      </c>
      <c r="N3968" t="s">
        <v>8295</v>
      </c>
      <c r="O3968" s="9">
        <f t="shared" si="244"/>
        <v>287</v>
      </c>
      <c r="P3968" s="12">
        <f t="shared" si="245"/>
        <v>41.78</v>
      </c>
      <c r="Q3968" s="15" t="s">
        <v>8324</v>
      </c>
      <c r="R3968" t="s">
        <v>8356</v>
      </c>
      <c r="S3968" s="18">
        <f t="shared" si="246"/>
        <v>42467.951979166668</v>
      </c>
      <c r="T3968" s="18">
        <f t="shared" si="247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 s="14">
        <v>49</v>
      </c>
      <c r="M3969" t="b">
        <v>1</v>
      </c>
      <c r="N3969" t="s">
        <v>8269</v>
      </c>
      <c r="O3969" s="9">
        <f t="shared" si="244"/>
        <v>287</v>
      </c>
      <c r="P3969" s="12">
        <f t="shared" si="245"/>
        <v>58.57</v>
      </c>
      <c r="Q3969" s="15" t="s">
        <v>8343</v>
      </c>
      <c r="R3969" t="s">
        <v>8344</v>
      </c>
      <c r="S3969" s="18">
        <f t="shared" si="246"/>
        <v>42451.095856481479</v>
      </c>
      <c r="T3969" s="18">
        <f t="shared" si="247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 s="14">
        <v>607</v>
      </c>
      <c r="M3970" t="b">
        <v>1</v>
      </c>
      <c r="N3970" t="s">
        <v>8293</v>
      </c>
      <c r="O3970" s="9">
        <f t="shared" ref="O3970:O4033" si="248">ROUND(E3970/D3970*100,0)</f>
        <v>288</v>
      </c>
      <c r="P3970" s="12">
        <f t="shared" si="245"/>
        <v>47.47</v>
      </c>
      <c r="Q3970" s="15" t="s">
        <v>8314</v>
      </c>
      <c r="R3970" t="s">
        <v>8359</v>
      </c>
      <c r="S3970" s="18">
        <f t="shared" si="246"/>
        <v>42150.71056712963</v>
      </c>
      <c r="T3970" s="18">
        <f t="shared" si="247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 s="14">
        <v>20</v>
      </c>
      <c r="M3971" t="b">
        <v>1</v>
      </c>
      <c r="N3971" t="s">
        <v>8269</v>
      </c>
      <c r="O3971" s="9">
        <f t="shared" si="248"/>
        <v>289</v>
      </c>
      <c r="P3971" s="12">
        <f t="shared" ref="P3971:P4034" si="249">IFERROR(ROUND(E3971/L3971,2),0)</f>
        <v>43.35</v>
      </c>
      <c r="Q3971" s="15" t="s">
        <v>8343</v>
      </c>
      <c r="R3971" t="s">
        <v>8344</v>
      </c>
      <c r="S3971" s="18">
        <f t="shared" ref="S3971:S4034" si="250">(((J3971/60)/60)/24)+DATE(1970,1,1)</f>
        <v>42521.291504629626</v>
      </c>
      <c r="T3971" s="18">
        <f t="shared" ref="T3971:T4034" si="251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 s="14">
        <v>15</v>
      </c>
      <c r="M3972" t="b">
        <v>1</v>
      </c>
      <c r="N3972" t="s">
        <v>8283</v>
      </c>
      <c r="O3972" s="9">
        <f t="shared" si="248"/>
        <v>290</v>
      </c>
      <c r="P3972" s="12">
        <f t="shared" si="249"/>
        <v>19.329999999999998</v>
      </c>
      <c r="Q3972" s="15" t="s">
        <v>8331</v>
      </c>
      <c r="R3972" t="s">
        <v>8336</v>
      </c>
      <c r="S3972" s="18">
        <f t="shared" si="250"/>
        <v>42747.506689814814</v>
      </c>
      <c r="T3972" s="18">
        <f t="shared" si="251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 s="14">
        <v>80</v>
      </c>
      <c r="M3973" t="b">
        <v>1</v>
      </c>
      <c r="N3973" t="s">
        <v>8267</v>
      </c>
      <c r="O3973" s="9">
        <f t="shared" si="248"/>
        <v>293</v>
      </c>
      <c r="P3973" s="12">
        <f t="shared" si="249"/>
        <v>36.61</v>
      </c>
      <c r="Q3973" s="15" t="s">
        <v>8310</v>
      </c>
      <c r="R3973" t="s">
        <v>8350</v>
      </c>
      <c r="S3973" s="18">
        <f t="shared" si="250"/>
        <v>41333.837187500001</v>
      </c>
      <c r="T3973" s="18">
        <f t="shared" si="251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 s="14">
        <v>24</v>
      </c>
      <c r="M3974" t="b">
        <v>1</v>
      </c>
      <c r="N3974" t="s">
        <v>8278</v>
      </c>
      <c r="O3974" s="9">
        <f t="shared" si="248"/>
        <v>293</v>
      </c>
      <c r="P3974" s="12">
        <f t="shared" si="249"/>
        <v>73.13</v>
      </c>
      <c r="Q3974" s="15" t="s">
        <v>8319</v>
      </c>
      <c r="R3974" t="s">
        <v>8354</v>
      </c>
      <c r="S3974" s="18">
        <f t="shared" si="250"/>
        <v>41646.792222222226</v>
      </c>
      <c r="T3974" s="18">
        <f t="shared" si="251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 s="14">
        <v>365</v>
      </c>
      <c r="M3975" t="b">
        <v>1</v>
      </c>
      <c r="N3975" t="s">
        <v>8293</v>
      </c>
      <c r="O3975" s="9">
        <f t="shared" si="248"/>
        <v>294</v>
      </c>
      <c r="P3975" s="12">
        <f t="shared" si="249"/>
        <v>483.34</v>
      </c>
      <c r="Q3975" s="15" t="s">
        <v>8314</v>
      </c>
      <c r="R3975" t="s">
        <v>8359</v>
      </c>
      <c r="S3975" s="18">
        <f t="shared" si="250"/>
        <v>42067.923668981486</v>
      </c>
      <c r="T3975" s="18">
        <f t="shared" si="251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 s="14">
        <v>1104</v>
      </c>
      <c r="M3976" t="b">
        <v>1</v>
      </c>
      <c r="N3976" t="s">
        <v>8296</v>
      </c>
      <c r="O3976" s="9">
        <f t="shared" si="248"/>
        <v>294</v>
      </c>
      <c r="P3976" s="12">
        <f t="shared" si="249"/>
        <v>66.62</v>
      </c>
      <c r="Q3976" s="15" t="s">
        <v>8327</v>
      </c>
      <c r="R3976" t="s">
        <v>8347</v>
      </c>
      <c r="S3976" s="18">
        <f t="shared" si="250"/>
        <v>42692.79987268518</v>
      </c>
      <c r="T3976" s="18">
        <f t="shared" si="251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 s="14">
        <v>176</v>
      </c>
      <c r="M3977" t="b">
        <v>1</v>
      </c>
      <c r="N3977" t="s">
        <v>8274</v>
      </c>
      <c r="O3977" s="9">
        <f t="shared" si="248"/>
        <v>295</v>
      </c>
      <c r="P3977" s="12">
        <f t="shared" si="249"/>
        <v>92.1</v>
      </c>
      <c r="Q3977" s="15" t="s">
        <v>8319</v>
      </c>
      <c r="R3977" t="s">
        <v>8352</v>
      </c>
      <c r="S3977" s="18">
        <f t="shared" si="250"/>
        <v>40587.085532407407</v>
      </c>
      <c r="T3977" s="18">
        <f t="shared" si="251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 s="14">
        <v>1019</v>
      </c>
      <c r="M3978" t="b">
        <v>1</v>
      </c>
      <c r="N3978" t="s">
        <v>8293</v>
      </c>
      <c r="O3978" s="9">
        <f t="shared" si="248"/>
        <v>297</v>
      </c>
      <c r="P3978" s="12">
        <f t="shared" si="249"/>
        <v>7.19</v>
      </c>
      <c r="Q3978" s="15" t="s">
        <v>8314</v>
      </c>
      <c r="R3978" t="s">
        <v>8359</v>
      </c>
      <c r="S3978" s="18">
        <f t="shared" si="250"/>
        <v>42199.32707175926</v>
      </c>
      <c r="T3978" s="18">
        <f t="shared" si="251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 s="14">
        <v>17</v>
      </c>
      <c r="M3979" t="b">
        <v>1</v>
      </c>
      <c r="N3979" t="s">
        <v>8295</v>
      </c>
      <c r="O3979" s="9">
        <f t="shared" si="248"/>
        <v>299</v>
      </c>
      <c r="P3979" s="12">
        <f t="shared" si="249"/>
        <v>35.119999999999997</v>
      </c>
      <c r="Q3979" s="15" t="s">
        <v>8324</v>
      </c>
      <c r="R3979" t="s">
        <v>8356</v>
      </c>
      <c r="S3979" s="18">
        <f t="shared" si="250"/>
        <v>42689.853090277778</v>
      </c>
      <c r="T3979" s="18">
        <f t="shared" si="251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 s="14">
        <v>1021</v>
      </c>
      <c r="M3980" t="b">
        <v>1</v>
      </c>
      <c r="N3980" t="s">
        <v>8271</v>
      </c>
      <c r="O3980" s="9">
        <f t="shared" si="248"/>
        <v>300</v>
      </c>
      <c r="P3980" s="12">
        <f t="shared" si="249"/>
        <v>73.489999999999995</v>
      </c>
      <c r="Q3980" s="15" t="s">
        <v>8314</v>
      </c>
      <c r="R3980" t="s">
        <v>8316</v>
      </c>
      <c r="S3980" s="18">
        <f t="shared" si="250"/>
        <v>41898.665960648148</v>
      </c>
      <c r="T3980" s="18">
        <f t="shared" si="251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 s="14">
        <v>429</v>
      </c>
      <c r="M3981" t="b">
        <v>1</v>
      </c>
      <c r="N3981" t="s">
        <v>8293</v>
      </c>
      <c r="O3981" s="9">
        <f t="shared" si="248"/>
        <v>300</v>
      </c>
      <c r="P3981" s="12">
        <f t="shared" si="249"/>
        <v>70.040000000000006</v>
      </c>
      <c r="Q3981" s="15" t="s">
        <v>8314</v>
      </c>
      <c r="R3981" t="s">
        <v>8359</v>
      </c>
      <c r="S3981" s="18">
        <f t="shared" si="250"/>
        <v>41578.210104166668</v>
      </c>
      <c r="T3981" s="18">
        <f t="shared" si="251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 s="14">
        <v>39</v>
      </c>
      <c r="M3982" t="b">
        <v>1</v>
      </c>
      <c r="N3982" t="s">
        <v>8269</v>
      </c>
      <c r="O3982" s="9">
        <f t="shared" si="248"/>
        <v>300</v>
      </c>
      <c r="P3982" s="12">
        <f t="shared" si="249"/>
        <v>53.85</v>
      </c>
      <c r="Q3982" s="15" t="s">
        <v>8343</v>
      </c>
      <c r="R3982" t="s">
        <v>8344</v>
      </c>
      <c r="S3982" s="18">
        <f t="shared" si="250"/>
        <v>41810.142199074071</v>
      </c>
      <c r="T3982" s="18">
        <f t="shared" si="251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 s="14">
        <v>60</v>
      </c>
      <c r="M3983" t="b">
        <v>1</v>
      </c>
      <c r="N3983" t="s">
        <v>8269</v>
      </c>
      <c r="O3983" s="9">
        <f t="shared" si="248"/>
        <v>302</v>
      </c>
      <c r="P3983" s="12">
        <f t="shared" si="249"/>
        <v>252.02</v>
      </c>
      <c r="Q3983" s="15" t="s">
        <v>8343</v>
      </c>
      <c r="R3983" t="s">
        <v>8344</v>
      </c>
      <c r="S3983" s="18">
        <f t="shared" si="250"/>
        <v>42473.794710648144</v>
      </c>
      <c r="T3983" s="18">
        <f t="shared" si="251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 s="14">
        <v>145</v>
      </c>
      <c r="M3984" t="b">
        <v>1</v>
      </c>
      <c r="N3984" t="s">
        <v>8301</v>
      </c>
      <c r="O3984" s="9">
        <f t="shared" si="248"/>
        <v>302</v>
      </c>
      <c r="P3984" s="12">
        <f t="shared" si="249"/>
        <v>52.1</v>
      </c>
      <c r="Q3984" s="15" t="s">
        <v>8343</v>
      </c>
      <c r="R3984" t="s">
        <v>8345</v>
      </c>
      <c r="S3984" s="18">
        <f t="shared" si="250"/>
        <v>41761.509409722225</v>
      </c>
      <c r="T3984" s="18">
        <f t="shared" si="251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 s="14">
        <v>531</v>
      </c>
      <c r="M3985" t="b">
        <v>1</v>
      </c>
      <c r="N3985" t="s">
        <v>8293</v>
      </c>
      <c r="O3985" s="9">
        <f t="shared" si="248"/>
        <v>304</v>
      </c>
      <c r="P3985" s="12">
        <f t="shared" si="249"/>
        <v>143.21</v>
      </c>
      <c r="Q3985" s="15" t="s">
        <v>8314</v>
      </c>
      <c r="R3985" t="s">
        <v>8359</v>
      </c>
      <c r="S3985" s="18">
        <f t="shared" si="250"/>
        <v>42689.565671296295</v>
      </c>
      <c r="T3985" s="18">
        <f t="shared" si="251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 s="14">
        <v>676</v>
      </c>
      <c r="M3986" t="b">
        <v>1</v>
      </c>
      <c r="N3986" t="s">
        <v>8299</v>
      </c>
      <c r="O3986" s="9">
        <f t="shared" si="248"/>
        <v>304</v>
      </c>
      <c r="P3986" s="12">
        <f t="shared" si="249"/>
        <v>157.29</v>
      </c>
      <c r="Q3986" s="15" t="s">
        <v>8314</v>
      </c>
      <c r="R3986" t="s">
        <v>8340</v>
      </c>
      <c r="S3986" s="18">
        <f t="shared" si="250"/>
        <v>41075.237858796296</v>
      </c>
      <c r="T3986" s="18">
        <f t="shared" si="251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 s="14">
        <v>223</v>
      </c>
      <c r="M3987" t="b">
        <v>1</v>
      </c>
      <c r="N3987" t="s">
        <v>8267</v>
      </c>
      <c r="O3987" s="9">
        <f t="shared" si="248"/>
        <v>305</v>
      </c>
      <c r="P3987" s="12">
        <f t="shared" si="249"/>
        <v>68.489999999999995</v>
      </c>
      <c r="Q3987" s="15" t="s">
        <v>8310</v>
      </c>
      <c r="R3987" t="s">
        <v>8350</v>
      </c>
      <c r="S3987" s="18">
        <f t="shared" si="250"/>
        <v>40480.363483796296</v>
      </c>
      <c r="T3987" s="18">
        <f t="shared" si="251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 s="14">
        <v>398</v>
      </c>
      <c r="M3988" t="b">
        <v>1</v>
      </c>
      <c r="N3988" t="s">
        <v>8293</v>
      </c>
      <c r="O3988" s="9">
        <f t="shared" si="248"/>
        <v>305</v>
      </c>
      <c r="P3988" s="12">
        <f t="shared" si="249"/>
        <v>383.36</v>
      </c>
      <c r="Q3988" s="15" t="s">
        <v>8314</v>
      </c>
      <c r="R3988" t="s">
        <v>8359</v>
      </c>
      <c r="S3988" s="18">
        <f t="shared" si="250"/>
        <v>42661.323414351849</v>
      </c>
      <c r="T3988" s="18">
        <f t="shared" si="251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 s="14">
        <v>30</v>
      </c>
      <c r="M3989" t="b">
        <v>1</v>
      </c>
      <c r="N3989" t="s">
        <v>8274</v>
      </c>
      <c r="O3989" s="9">
        <f t="shared" si="248"/>
        <v>307</v>
      </c>
      <c r="P3989" s="12">
        <f t="shared" si="249"/>
        <v>61.37</v>
      </c>
      <c r="Q3989" s="15" t="s">
        <v>8319</v>
      </c>
      <c r="R3989" t="s">
        <v>8352</v>
      </c>
      <c r="S3989" s="18">
        <f t="shared" si="250"/>
        <v>40926.047858796301</v>
      </c>
      <c r="T3989" s="18">
        <f t="shared" si="251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 s="14">
        <v>263</v>
      </c>
      <c r="M3990" t="b">
        <v>1</v>
      </c>
      <c r="N3990" t="s">
        <v>8263</v>
      </c>
      <c r="O3990" s="9">
        <f t="shared" si="248"/>
        <v>309</v>
      </c>
      <c r="P3990" s="12">
        <f t="shared" si="249"/>
        <v>117.36</v>
      </c>
      <c r="Q3990" s="15" t="s">
        <v>8310</v>
      </c>
      <c r="R3990" t="s">
        <v>8348</v>
      </c>
      <c r="S3990" s="18">
        <f t="shared" si="250"/>
        <v>41802.790347222224</v>
      </c>
      <c r="T3990" s="18">
        <f t="shared" si="251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 s="14">
        <v>17</v>
      </c>
      <c r="M3991" t="b">
        <v>1</v>
      </c>
      <c r="N3991" t="s">
        <v>8293</v>
      </c>
      <c r="O3991" s="9">
        <f t="shared" si="248"/>
        <v>312</v>
      </c>
      <c r="P3991" s="12">
        <f t="shared" si="249"/>
        <v>91.76</v>
      </c>
      <c r="Q3991" s="15" t="s">
        <v>8314</v>
      </c>
      <c r="R3991" t="s">
        <v>8359</v>
      </c>
      <c r="S3991" s="18">
        <f t="shared" si="250"/>
        <v>40347.125601851854</v>
      </c>
      <c r="T3991" s="18">
        <f t="shared" si="251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 s="14">
        <v>108</v>
      </c>
      <c r="M3992" t="b">
        <v>1</v>
      </c>
      <c r="N3992" t="s">
        <v>8272</v>
      </c>
      <c r="O3992" s="9">
        <f t="shared" si="248"/>
        <v>315</v>
      </c>
      <c r="P3992" s="12">
        <f t="shared" si="249"/>
        <v>105.05</v>
      </c>
      <c r="Q3992" s="15" t="s">
        <v>8317</v>
      </c>
      <c r="R3992" t="s">
        <v>8351</v>
      </c>
      <c r="S3992" s="18">
        <f t="shared" si="250"/>
        <v>41579.734259259261</v>
      </c>
      <c r="T3992" s="18">
        <f t="shared" si="251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 s="14">
        <v>44</v>
      </c>
      <c r="M3993" t="b">
        <v>1</v>
      </c>
      <c r="N3993" t="s">
        <v>8269</v>
      </c>
      <c r="O3993" s="9">
        <f t="shared" si="248"/>
        <v>315</v>
      </c>
      <c r="P3993" s="12">
        <f t="shared" si="249"/>
        <v>35.799999999999997</v>
      </c>
      <c r="Q3993" s="15" t="s">
        <v>8343</v>
      </c>
      <c r="R3993" t="s">
        <v>8344</v>
      </c>
      <c r="S3993" s="18">
        <f t="shared" si="250"/>
        <v>42479.432291666672</v>
      </c>
      <c r="T3993" s="18">
        <f t="shared" si="251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 s="14">
        <v>1530</v>
      </c>
      <c r="M3994" t="b">
        <v>1</v>
      </c>
      <c r="N3994" t="s">
        <v>8293</v>
      </c>
      <c r="O3994" s="9">
        <f t="shared" si="248"/>
        <v>317</v>
      </c>
      <c r="P3994" s="12">
        <f t="shared" si="249"/>
        <v>259.25</v>
      </c>
      <c r="Q3994" s="15" t="s">
        <v>8314</v>
      </c>
      <c r="R3994" t="s">
        <v>8359</v>
      </c>
      <c r="S3994" s="18">
        <f t="shared" si="250"/>
        <v>42519.6565162037</v>
      </c>
      <c r="T3994" s="18">
        <f t="shared" si="251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 s="14">
        <v>175</v>
      </c>
      <c r="M3995" t="b">
        <v>1</v>
      </c>
      <c r="N3995" t="s">
        <v>8301</v>
      </c>
      <c r="O3995" s="9">
        <f t="shared" si="248"/>
        <v>319</v>
      </c>
      <c r="P3995" s="12">
        <f t="shared" si="249"/>
        <v>131.38</v>
      </c>
      <c r="Q3995" s="15" t="s">
        <v>8343</v>
      </c>
      <c r="R3995" t="s">
        <v>8345</v>
      </c>
      <c r="S3995" s="18">
        <f t="shared" si="250"/>
        <v>42534.895625000005</v>
      </c>
      <c r="T3995" s="18">
        <f t="shared" si="251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 s="14">
        <v>1737</v>
      </c>
      <c r="M3996" t="b">
        <v>1</v>
      </c>
      <c r="N3996" t="s">
        <v>8293</v>
      </c>
      <c r="O3996" s="9">
        <f t="shared" si="248"/>
        <v>320</v>
      </c>
      <c r="P3996" s="12">
        <f t="shared" si="249"/>
        <v>55.28</v>
      </c>
      <c r="Q3996" s="15" t="s">
        <v>8314</v>
      </c>
      <c r="R3996" t="s">
        <v>8359</v>
      </c>
      <c r="S3996" s="18">
        <f t="shared" si="250"/>
        <v>42570.996423611112</v>
      </c>
      <c r="T3996" s="18">
        <f t="shared" si="251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 s="14">
        <v>194</v>
      </c>
      <c r="M3997" t="b">
        <v>1</v>
      </c>
      <c r="N3997" t="s">
        <v>8295</v>
      </c>
      <c r="O3997" s="9">
        <f t="shared" si="248"/>
        <v>320</v>
      </c>
      <c r="P3997" s="12">
        <f t="shared" si="249"/>
        <v>24.76</v>
      </c>
      <c r="Q3997" s="15" t="s">
        <v>8324</v>
      </c>
      <c r="R3997" t="s">
        <v>8356</v>
      </c>
      <c r="S3997" s="18">
        <f t="shared" si="250"/>
        <v>42469.874907407408</v>
      </c>
      <c r="T3997" s="18">
        <f t="shared" si="251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 s="14">
        <v>714</v>
      </c>
      <c r="M3998" t="b">
        <v>1</v>
      </c>
      <c r="N3998" t="s">
        <v>8283</v>
      </c>
      <c r="O3998" s="9">
        <f t="shared" si="248"/>
        <v>322</v>
      </c>
      <c r="P3998" s="12">
        <f t="shared" si="249"/>
        <v>56.41</v>
      </c>
      <c r="Q3998" s="15" t="s">
        <v>8331</v>
      </c>
      <c r="R3998" t="s">
        <v>8336</v>
      </c>
      <c r="S3998" s="18">
        <f t="shared" si="250"/>
        <v>42072.488182870366</v>
      </c>
      <c r="T3998" s="18">
        <f t="shared" si="251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 s="14">
        <v>489</v>
      </c>
      <c r="M3999" t="b">
        <v>1</v>
      </c>
      <c r="N3999" t="s">
        <v>8299</v>
      </c>
      <c r="O3999" s="9">
        <f t="shared" si="248"/>
        <v>326</v>
      </c>
      <c r="P3999" s="12">
        <f t="shared" si="249"/>
        <v>80.02</v>
      </c>
      <c r="Q3999" s="15" t="s">
        <v>8314</v>
      </c>
      <c r="R3999" t="s">
        <v>8340</v>
      </c>
      <c r="S3999" s="18">
        <f t="shared" si="250"/>
        <v>41915.747314814813</v>
      </c>
      <c r="T3999" s="18">
        <f t="shared" si="251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 s="14">
        <v>84</v>
      </c>
      <c r="M4000" t="b">
        <v>1</v>
      </c>
      <c r="N4000" t="s">
        <v>8295</v>
      </c>
      <c r="O4000" s="9">
        <f t="shared" si="248"/>
        <v>327</v>
      </c>
      <c r="P4000" s="12">
        <f t="shared" si="249"/>
        <v>97.3</v>
      </c>
      <c r="Q4000" s="15" t="s">
        <v>8324</v>
      </c>
      <c r="R4000" t="s">
        <v>8356</v>
      </c>
      <c r="S4000" s="18">
        <f t="shared" si="250"/>
        <v>41695.016782407409</v>
      </c>
      <c r="T4000" s="18">
        <f t="shared" si="251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 s="14">
        <v>19</v>
      </c>
      <c r="M4001" t="b">
        <v>1</v>
      </c>
      <c r="N4001" t="s">
        <v>8269</v>
      </c>
      <c r="O4001" s="9">
        <f t="shared" si="248"/>
        <v>330</v>
      </c>
      <c r="P4001" s="12">
        <f t="shared" si="249"/>
        <v>43.42</v>
      </c>
      <c r="Q4001" s="15" t="s">
        <v>8343</v>
      </c>
      <c r="R4001" t="s">
        <v>8344</v>
      </c>
      <c r="S4001" s="18">
        <f t="shared" si="250"/>
        <v>42487.62700231481</v>
      </c>
      <c r="T4001" s="18">
        <f t="shared" si="251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 s="14">
        <v>391</v>
      </c>
      <c r="M4002" t="b">
        <v>1</v>
      </c>
      <c r="N4002" t="s">
        <v>8295</v>
      </c>
      <c r="O4002" s="9">
        <f t="shared" si="248"/>
        <v>332</v>
      </c>
      <c r="P4002" s="12">
        <f t="shared" si="249"/>
        <v>21.23</v>
      </c>
      <c r="Q4002" s="15" t="s">
        <v>8324</v>
      </c>
      <c r="R4002" t="s">
        <v>8356</v>
      </c>
      <c r="S4002" s="18">
        <f t="shared" si="250"/>
        <v>42331.378923611104</v>
      </c>
      <c r="T4002" s="18">
        <f t="shared" si="251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 s="14">
        <v>241</v>
      </c>
      <c r="M4003" t="b">
        <v>1</v>
      </c>
      <c r="N4003" t="s">
        <v>8269</v>
      </c>
      <c r="O4003" s="9">
        <f t="shared" si="248"/>
        <v>336</v>
      </c>
      <c r="P4003" s="12">
        <f t="shared" si="249"/>
        <v>41.77</v>
      </c>
      <c r="Q4003" s="15" t="s">
        <v>8343</v>
      </c>
      <c r="R4003" t="s">
        <v>8344</v>
      </c>
      <c r="S4003" s="18">
        <f t="shared" si="250"/>
        <v>40633.154363425929</v>
      </c>
      <c r="T4003" s="18">
        <f t="shared" si="251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 s="14">
        <v>46</v>
      </c>
      <c r="M4004" t="b">
        <v>1</v>
      </c>
      <c r="N4004" t="s">
        <v>8269</v>
      </c>
      <c r="O4004" s="9">
        <f t="shared" si="248"/>
        <v>339</v>
      </c>
      <c r="P4004" s="12">
        <f t="shared" si="249"/>
        <v>62.59</v>
      </c>
      <c r="Q4004" s="15" t="s">
        <v>8343</v>
      </c>
      <c r="R4004" t="s">
        <v>8344</v>
      </c>
      <c r="S4004" s="18">
        <f t="shared" si="250"/>
        <v>42462.140868055561</v>
      </c>
      <c r="T4004" s="18">
        <f t="shared" si="251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 s="14">
        <v>159</v>
      </c>
      <c r="M4005" t="b">
        <v>1</v>
      </c>
      <c r="N4005" t="s">
        <v>8278</v>
      </c>
      <c r="O4005" s="9">
        <f t="shared" si="248"/>
        <v>342</v>
      </c>
      <c r="P4005" s="12">
        <f t="shared" si="249"/>
        <v>43.03</v>
      </c>
      <c r="Q4005" s="15" t="s">
        <v>8319</v>
      </c>
      <c r="R4005" t="s">
        <v>8354</v>
      </c>
      <c r="S4005" s="18">
        <f t="shared" si="250"/>
        <v>42611.483206018514</v>
      </c>
      <c r="T4005" s="18">
        <f t="shared" si="251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 s="14">
        <v>473</v>
      </c>
      <c r="M4006" t="b">
        <v>1</v>
      </c>
      <c r="N4006" t="s">
        <v>8293</v>
      </c>
      <c r="O4006" s="9">
        <f t="shared" si="248"/>
        <v>347</v>
      </c>
      <c r="P4006" s="12">
        <f t="shared" si="249"/>
        <v>29.31</v>
      </c>
      <c r="Q4006" s="15" t="s">
        <v>8314</v>
      </c>
      <c r="R4006" t="s">
        <v>8359</v>
      </c>
      <c r="S4006" s="18">
        <f t="shared" si="250"/>
        <v>41438.899594907409</v>
      </c>
      <c r="T4006" s="18">
        <f t="shared" si="251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 s="14">
        <v>680</v>
      </c>
      <c r="M4007" t="b">
        <v>1</v>
      </c>
      <c r="N4007" t="s">
        <v>8293</v>
      </c>
      <c r="O4007" s="9">
        <f t="shared" si="248"/>
        <v>348</v>
      </c>
      <c r="P4007" s="12">
        <f t="shared" si="249"/>
        <v>511.79</v>
      </c>
      <c r="Q4007" s="15" t="s">
        <v>8314</v>
      </c>
      <c r="R4007" t="s">
        <v>8359</v>
      </c>
      <c r="S4007" s="18">
        <f t="shared" si="250"/>
        <v>42157.251828703709</v>
      </c>
      <c r="T4007" s="18">
        <f t="shared" si="251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 s="14">
        <v>14</v>
      </c>
      <c r="M4008" t="b">
        <v>1</v>
      </c>
      <c r="N4008" t="s">
        <v>8274</v>
      </c>
      <c r="O4008" s="9">
        <f t="shared" si="248"/>
        <v>350</v>
      </c>
      <c r="P4008" s="12">
        <f t="shared" si="249"/>
        <v>75.040000000000006</v>
      </c>
      <c r="Q4008" s="15" t="s">
        <v>8319</v>
      </c>
      <c r="R4008" t="s">
        <v>8352</v>
      </c>
      <c r="S4008" s="18">
        <f t="shared" si="250"/>
        <v>40565.032511574071</v>
      </c>
      <c r="T4008" s="18">
        <f t="shared" si="251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 s="14">
        <v>394</v>
      </c>
      <c r="M4009" t="b">
        <v>1</v>
      </c>
      <c r="N4009" t="s">
        <v>8301</v>
      </c>
      <c r="O4009" s="9">
        <f t="shared" si="248"/>
        <v>351</v>
      </c>
      <c r="P4009" s="12">
        <f t="shared" si="249"/>
        <v>71.239999999999995</v>
      </c>
      <c r="Q4009" s="15" t="s">
        <v>8343</v>
      </c>
      <c r="R4009" t="s">
        <v>8345</v>
      </c>
      <c r="S4009" s="18">
        <f t="shared" si="250"/>
        <v>41391.782905092594</v>
      </c>
      <c r="T4009" s="18">
        <f t="shared" si="251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 s="14">
        <v>478</v>
      </c>
      <c r="M4010" t="b">
        <v>1</v>
      </c>
      <c r="N4010" t="s">
        <v>8278</v>
      </c>
      <c r="O4010" s="9">
        <f t="shared" si="248"/>
        <v>352</v>
      </c>
      <c r="P4010" s="12">
        <f t="shared" si="249"/>
        <v>22.08</v>
      </c>
      <c r="Q4010" s="15" t="s">
        <v>8319</v>
      </c>
      <c r="R4010" t="s">
        <v>8354</v>
      </c>
      <c r="S4010" s="18">
        <f t="shared" si="250"/>
        <v>42271.251979166671</v>
      </c>
      <c r="T4010" s="18">
        <f t="shared" si="251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 s="14">
        <v>541</v>
      </c>
      <c r="M4011" t="b">
        <v>1</v>
      </c>
      <c r="N4011" t="s">
        <v>8293</v>
      </c>
      <c r="O4011" s="9">
        <f t="shared" si="248"/>
        <v>353</v>
      </c>
      <c r="P4011" s="12">
        <f t="shared" si="249"/>
        <v>326.29000000000002</v>
      </c>
      <c r="Q4011" s="15" t="s">
        <v>8314</v>
      </c>
      <c r="R4011" t="s">
        <v>8359</v>
      </c>
      <c r="S4011" s="18">
        <f t="shared" si="250"/>
        <v>42375.08394675926</v>
      </c>
      <c r="T4011" s="18">
        <f t="shared" si="251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 s="14">
        <v>983</v>
      </c>
      <c r="M4012" t="b">
        <v>1</v>
      </c>
      <c r="N4012" t="s">
        <v>8295</v>
      </c>
      <c r="O4012" s="9">
        <f t="shared" si="248"/>
        <v>353</v>
      </c>
      <c r="P4012" s="12">
        <f t="shared" si="249"/>
        <v>64.63</v>
      </c>
      <c r="Q4012" s="15" t="s">
        <v>8324</v>
      </c>
      <c r="R4012" t="s">
        <v>8356</v>
      </c>
      <c r="S4012" s="18">
        <f t="shared" si="250"/>
        <v>41915.003275462965</v>
      </c>
      <c r="T4012" s="18">
        <f t="shared" si="251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 s="14">
        <v>1945</v>
      </c>
      <c r="M4013" t="b">
        <v>1</v>
      </c>
      <c r="N4013" t="s">
        <v>8293</v>
      </c>
      <c r="O4013" s="9">
        <f t="shared" si="248"/>
        <v>355</v>
      </c>
      <c r="P4013" s="12">
        <f t="shared" si="249"/>
        <v>91.21</v>
      </c>
      <c r="Q4013" s="15" t="s">
        <v>8314</v>
      </c>
      <c r="R4013" t="s">
        <v>8359</v>
      </c>
      <c r="S4013" s="18">
        <f t="shared" si="250"/>
        <v>42423.542384259257</v>
      </c>
      <c r="T4013" s="18">
        <f t="shared" si="251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 s="14">
        <v>199</v>
      </c>
      <c r="M4014" t="b">
        <v>1</v>
      </c>
      <c r="N4014" t="s">
        <v>8299</v>
      </c>
      <c r="O4014" s="9">
        <f t="shared" si="248"/>
        <v>355</v>
      </c>
      <c r="P4014" s="12">
        <f t="shared" si="249"/>
        <v>89.1</v>
      </c>
      <c r="Q4014" s="15" t="s">
        <v>8314</v>
      </c>
      <c r="R4014" t="s">
        <v>8340</v>
      </c>
      <c r="S4014" s="18">
        <f t="shared" si="250"/>
        <v>41667.823287037041</v>
      </c>
      <c r="T4014" s="18">
        <f t="shared" si="251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 s="14">
        <v>94</v>
      </c>
      <c r="M4015" t="b">
        <v>1</v>
      </c>
      <c r="N4015" t="s">
        <v>8293</v>
      </c>
      <c r="O4015" s="9">
        <f t="shared" si="248"/>
        <v>361</v>
      </c>
      <c r="P4015" s="12">
        <f t="shared" si="249"/>
        <v>96.06</v>
      </c>
      <c r="Q4015" s="15" t="s">
        <v>8314</v>
      </c>
      <c r="R4015" t="s">
        <v>8359</v>
      </c>
      <c r="S4015" s="18">
        <f t="shared" si="250"/>
        <v>41848.021770833337</v>
      </c>
      <c r="T4015" s="18">
        <f t="shared" si="251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 s="14">
        <v>405</v>
      </c>
      <c r="M4016" t="b">
        <v>1</v>
      </c>
      <c r="N4016" t="s">
        <v>8293</v>
      </c>
      <c r="O4016" s="9">
        <f t="shared" si="248"/>
        <v>370</v>
      </c>
      <c r="P4016" s="12">
        <f t="shared" si="249"/>
        <v>182.78</v>
      </c>
      <c r="Q4016" s="15" t="s">
        <v>8314</v>
      </c>
      <c r="R4016" t="s">
        <v>8359</v>
      </c>
      <c r="S4016" s="18">
        <f t="shared" si="250"/>
        <v>41730.663530092592</v>
      </c>
      <c r="T4016" s="18">
        <f t="shared" si="251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 s="14">
        <v>402</v>
      </c>
      <c r="M4017" t="b">
        <v>1</v>
      </c>
      <c r="N4017" t="s">
        <v>8293</v>
      </c>
      <c r="O4017" s="9">
        <f t="shared" si="248"/>
        <v>375</v>
      </c>
      <c r="P4017" s="12">
        <f t="shared" si="249"/>
        <v>186.81</v>
      </c>
      <c r="Q4017" s="15" t="s">
        <v>8314</v>
      </c>
      <c r="R4017" t="s">
        <v>8359</v>
      </c>
      <c r="S4017" s="18">
        <f t="shared" si="250"/>
        <v>41445.334131944444</v>
      </c>
      <c r="T4017" s="18">
        <f t="shared" si="251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 s="14">
        <v>290</v>
      </c>
      <c r="M4018" t="b">
        <v>1</v>
      </c>
      <c r="N4018" t="s">
        <v>8295</v>
      </c>
      <c r="O4018" s="9">
        <f t="shared" si="248"/>
        <v>377</v>
      </c>
      <c r="P4018" s="12">
        <f t="shared" si="249"/>
        <v>65</v>
      </c>
      <c r="Q4018" s="15" t="s">
        <v>8324</v>
      </c>
      <c r="R4018" t="s">
        <v>8356</v>
      </c>
      <c r="S4018" s="18">
        <f t="shared" si="250"/>
        <v>42647.818819444445</v>
      </c>
      <c r="T4018" s="18">
        <f t="shared" si="251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 s="14">
        <v>139</v>
      </c>
      <c r="M4019" t="b">
        <v>1</v>
      </c>
      <c r="N4019" t="s">
        <v>8272</v>
      </c>
      <c r="O4019" s="9">
        <f t="shared" si="248"/>
        <v>378</v>
      </c>
      <c r="P4019" s="12">
        <f t="shared" si="249"/>
        <v>40.76</v>
      </c>
      <c r="Q4019" s="15" t="s">
        <v>8317</v>
      </c>
      <c r="R4019" t="s">
        <v>8351</v>
      </c>
      <c r="S4019" s="18">
        <f t="shared" si="250"/>
        <v>42522.789803240739</v>
      </c>
      <c r="T4019" s="18">
        <f t="shared" si="251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 s="14">
        <v>404</v>
      </c>
      <c r="M4020" t="b">
        <v>1</v>
      </c>
      <c r="N4020" t="s">
        <v>8295</v>
      </c>
      <c r="O4020" s="9">
        <f t="shared" si="248"/>
        <v>381</v>
      </c>
      <c r="P4020" s="12">
        <f t="shared" si="249"/>
        <v>188.38</v>
      </c>
      <c r="Q4020" s="15" t="s">
        <v>8324</v>
      </c>
      <c r="R4020" t="s">
        <v>8356</v>
      </c>
      <c r="S4020" s="18">
        <f t="shared" si="250"/>
        <v>41968.829826388886</v>
      </c>
      <c r="T4020" s="18">
        <f t="shared" si="251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 s="14">
        <v>1637</v>
      </c>
      <c r="M4021" t="b">
        <v>1</v>
      </c>
      <c r="N4021" t="s">
        <v>8293</v>
      </c>
      <c r="O4021" s="9">
        <f t="shared" si="248"/>
        <v>382</v>
      </c>
      <c r="P4021" s="12">
        <f t="shared" si="249"/>
        <v>128.38999999999999</v>
      </c>
      <c r="Q4021" s="15" t="s">
        <v>8314</v>
      </c>
      <c r="R4021" t="s">
        <v>8359</v>
      </c>
      <c r="S4021" s="18">
        <f t="shared" si="250"/>
        <v>42136.209675925929</v>
      </c>
      <c r="T4021" s="18">
        <f t="shared" si="251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 s="14">
        <v>28</v>
      </c>
      <c r="M4022" t="b">
        <v>1</v>
      </c>
      <c r="N4022" t="s">
        <v>8278</v>
      </c>
      <c r="O4022" s="9">
        <f t="shared" si="248"/>
        <v>383</v>
      </c>
      <c r="P4022" s="12">
        <f t="shared" si="249"/>
        <v>15.04</v>
      </c>
      <c r="Q4022" s="15" t="s">
        <v>8319</v>
      </c>
      <c r="R4022" t="s">
        <v>8354</v>
      </c>
      <c r="S4022" s="18">
        <f t="shared" si="250"/>
        <v>41276.846817129634</v>
      </c>
      <c r="T4022" s="18">
        <f t="shared" si="251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 s="14">
        <v>191</v>
      </c>
      <c r="M4023" t="b">
        <v>1</v>
      </c>
      <c r="N4023" t="s">
        <v>8293</v>
      </c>
      <c r="O4023" s="9">
        <f t="shared" si="248"/>
        <v>384</v>
      </c>
      <c r="P4023" s="12">
        <f t="shared" si="249"/>
        <v>22.12</v>
      </c>
      <c r="Q4023" s="15" t="s">
        <v>8314</v>
      </c>
      <c r="R4023" t="s">
        <v>8359</v>
      </c>
      <c r="S4023" s="18">
        <f t="shared" si="250"/>
        <v>41719.887928240743</v>
      </c>
      <c r="T4023" s="18">
        <f t="shared" si="251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 s="14">
        <v>120</v>
      </c>
      <c r="M4024" t="b">
        <v>1</v>
      </c>
      <c r="N4024" t="s">
        <v>8267</v>
      </c>
      <c r="O4024" s="9">
        <f t="shared" si="248"/>
        <v>385</v>
      </c>
      <c r="P4024" s="12">
        <f t="shared" si="249"/>
        <v>32.1</v>
      </c>
      <c r="Q4024" s="15" t="s">
        <v>8310</v>
      </c>
      <c r="R4024" t="s">
        <v>8350</v>
      </c>
      <c r="S4024" s="18">
        <f t="shared" si="250"/>
        <v>41304.833194444444</v>
      </c>
      <c r="T4024" s="18">
        <f t="shared" si="251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 s="14">
        <v>508</v>
      </c>
      <c r="M4025" t="b">
        <v>1</v>
      </c>
      <c r="N4025" t="s">
        <v>8293</v>
      </c>
      <c r="O4025" s="9">
        <f t="shared" si="248"/>
        <v>387</v>
      </c>
      <c r="P4025" s="12">
        <f t="shared" si="249"/>
        <v>593.94000000000005</v>
      </c>
      <c r="Q4025" s="15" t="s">
        <v>8314</v>
      </c>
      <c r="R4025" t="s">
        <v>8359</v>
      </c>
      <c r="S4025" s="18">
        <f t="shared" si="250"/>
        <v>42076.130011574074</v>
      </c>
      <c r="T4025" s="18">
        <f t="shared" si="251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 s="14">
        <v>26</v>
      </c>
      <c r="M4026" t="b">
        <v>1</v>
      </c>
      <c r="N4026" t="s">
        <v>8264</v>
      </c>
      <c r="O4026" s="9">
        <f t="shared" si="248"/>
        <v>393</v>
      </c>
      <c r="P4026" s="12">
        <f t="shared" si="249"/>
        <v>60.38</v>
      </c>
      <c r="Q4026" s="15" t="s">
        <v>8310</v>
      </c>
      <c r="R4026" t="s">
        <v>8349</v>
      </c>
      <c r="S4026" s="18">
        <f t="shared" si="250"/>
        <v>40997.144872685189</v>
      </c>
      <c r="T4026" s="18">
        <f t="shared" si="251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 s="14">
        <v>290</v>
      </c>
      <c r="M4027" t="b">
        <v>1</v>
      </c>
      <c r="N4027" t="s">
        <v>8293</v>
      </c>
      <c r="O4027" s="9">
        <f t="shared" si="248"/>
        <v>399</v>
      </c>
      <c r="P4027" s="12">
        <f t="shared" si="249"/>
        <v>577.28</v>
      </c>
      <c r="Q4027" s="15" t="s">
        <v>8314</v>
      </c>
      <c r="R4027" t="s">
        <v>8359</v>
      </c>
      <c r="S4027" s="18">
        <f t="shared" si="250"/>
        <v>41020.271770833337</v>
      </c>
      <c r="T4027" s="18">
        <f t="shared" si="251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 s="14">
        <v>821</v>
      </c>
      <c r="M4028" t="b">
        <v>1</v>
      </c>
      <c r="N4028" t="s">
        <v>8293</v>
      </c>
      <c r="O4028" s="9">
        <f t="shared" si="248"/>
        <v>402</v>
      </c>
      <c r="P4028" s="12">
        <f t="shared" si="249"/>
        <v>245.02</v>
      </c>
      <c r="Q4028" s="15" t="s">
        <v>8314</v>
      </c>
      <c r="R4028" t="s">
        <v>8359</v>
      </c>
      <c r="S4028" s="18">
        <f t="shared" si="250"/>
        <v>42311.216898148152</v>
      </c>
      <c r="T4028" s="18">
        <f t="shared" si="251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 s="14">
        <v>480</v>
      </c>
      <c r="M4029" t="b">
        <v>1</v>
      </c>
      <c r="N4029" t="s">
        <v>8295</v>
      </c>
      <c r="O4029" s="9">
        <f t="shared" si="248"/>
        <v>404</v>
      </c>
      <c r="P4029" s="12">
        <f t="shared" si="249"/>
        <v>82.4</v>
      </c>
      <c r="Q4029" s="15" t="s">
        <v>8324</v>
      </c>
      <c r="R4029" t="s">
        <v>8356</v>
      </c>
      <c r="S4029" s="18">
        <f t="shared" si="250"/>
        <v>42234.624895833331</v>
      </c>
      <c r="T4029" s="18">
        <f t="shared" si="251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 s="14">
        <v>79</v>
      </c>
      <c r="M4030" t="b">
        <v>1</v>
      </c>
      <c r="N4030" t="s">
        <v>8295</v>
      </c>
      <c r="O4030" s="9">
        <f t="shared" si="248"/>
        <v>408</v>
      </c>
      <c r="P4030" s="12">
        <f t="shared" si="249"/>
        <v>33.549999999999997</v>
      </c>
      <c r="Q4030" s="15" t="s">
        <v>8324</v>
      </c>
      <c r="R4030" t="s">
        <v>8356</v>
      </c>
      <c r="S4030" s="18">
        <f t="shared" si="250"/>
        <v>41965.616655092599</v>
      </c>
      <c r="T4030" s="18">
        <f t="shared" si="251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 s="14">
        <v>398</v>
      </c>
      <c r="M4031" t="b">
        <v>1</v>
      </c>
      <c r="N4031" t="s">
        <v>8299</v>
      </c>
      <c r="O4031" s="9">
        <f t="shared" si="248"/>
        <v>408</v>
      </c>
      <c r="P4031" s="12">
        <f t="shared" si="249"/>
        <v>81.95</v>
      </c>
      <c r="Q4031" s="15" t="s">
        <v>8314</v>
      </c>
      <c r="R4031" t="s">
        <v>8340</v>
      </c>
      <c r="S4031" s="18">
        <f t="shared" si="250"/>
        <v>42184.874675925923</v>
      </c>
      <c r="T4031" s="18">
        <f t="shared" si="251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 s="14">
        <v>514</v>
      </c>
      <c r="M4032" t="b">
        <v>1</v>
      </c>
      <c r="N4032" t="s">
        <v>8295</v>
      </c>
      <c r="O4032" s="9">
        <f t="shared" si="248"/>
        <v>412</v>
      </c>
      <c r="P4032" s="12">
        <f t="shared" si="249"/>
        <v>44.06</v>
      </c>
      <c r="Q4032" s="15" t="s">
        <v>8324</v>
      </c>
      <c r="R4032" t="s">
        <v>8356</v>
      </c>
      <c r="S4032" s="18">
        <f t="shared" si="250"/>
        <v>42633.586122685185</v>
      </c>
      <c r="T4032" s="18">
        <f t="shared" si="251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 s="14">
        <v>369</v>
      </c>
      <c r="M4033" t="b">
        <v>1</v>
      </c>
      <c r="N4033" t="s">
        <v>8283</v>
      </c>
      <c r="O4033" s="9">
        <f t="shared" si="248"/>
        <v>418</v>
      </c>
      <c r="P4033" s="12">
        <f t="shared" si="249"/>
        <v>84.91</v>
      </c>
      <c r="Q4033" s="15" t="s">
        <v>8331</v>
      </c>
      <c r="R4033" t="s">
        <v>8336</v>
      </c>
      <c r="S4033" s="18">
        <f t="shared" si="250"/>
        <v>42221.67432870371</v>
      </c>
      <c r="T4033" s="18">
        <f t="shared" si="251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 s="14">
        <v>204</v>
      </c>
      <c r="M4034" t="b">
        <v>1</v>
      </c>
      <c r="N4034" t="s">
        <v>8293</v>
      </c>
      <c r="O4034" s="9">
        <f t="shared" ref="O4034:O4097" si="252">ROUND(E4034/D4034*100,0)</f>
        <v>421</v>
      </c>
      <c r="P4034" s="12">
        <f t="shared" si="249"/>
        <v>164.91</v>
      </c>
      <c r="Q4034" s="15" t="s">
        <v>8314</v>
      </c>
      <c r="R4034" t="s">
        <v>8359</v>
      </c>
      <c r="S4034" s="18">
        <f t="shared" si="250"/>
        <v>41424.27107638889</v>
      </c>
      <c r="T4034" s="18">
        <f t="shared" si="251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 s="14">
        <v>5</v>
      </c>
      <c r="M4035" t="b">
        <v>1</v>
      </c>
      <c r="N4035" t="s">
        <v>8274</v>
      </c>
      <c r="O4035" s="9">
        <f t="shared" si="252"/>
        <v>424</v>
      </c>
      <c r="P4035" s="12">
        <f t="shared" ref="P4035:P4098" si="253">IFERROR(ROUND(E4035/L4035,2),0)</f>
        <v>21.2</v>
      </c>
      <c r="Q4035" s="15" t="s">
        <v>8319</v>
      </c>
      <c r="R4035" t="s">
        <v>8352</v>
      </c>
      <c r="S4035" s="18">
        <f t="shared" ref="S4035:S4098" si="254">(((J4035/60)/60)/24)+DATE(1970,1,1)</f>
        <v>42141.762800925921</v>
      </c>
      <c r="T4035" s="18">
        <f t="shared" ref="T4035:T4098" si="255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 s="14">
        <v>337</v>
      </c>
      <c r="M4036" t="b">
        <v>1</v>
      </c>
      <c r="N4036" t="s">
        <v>8296</v>
      </c>
      <c r="O4036" s="9">
        <f t="shared" si="252"/>
        <v>427</v>
      </c>
      <c r="P4036" s="12">
        <f t="shared" si="253"/>
        <v>31.69</v>
      </c>
      <c r="Q4036" s="15" t="s">
        <v>8327</v>
      </c>
      <c r="R4036" t="s">
        <v>8347</v>
      </c>
      <c r="S4036" s="18">
        <f t="shared" si="254"/>
        <v>42654.469826388886</v>
      </c>
      <c r="T4036" s="18">
        <f t="shared" si="255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 s="14">
        <v>1224</v>
      </c>
      <c r="M4037" t="b">
        <v>1</v>
      </c>
      <c r="N4037" t="s">
        <v>8277</v>
      </c>
      <c r="O4037" s="9">
        <f t="shared" si="252"/>
        <v>429</v>
      </c>
      <c r="P4037" s="12">
        <f t="shared" si="253"/>
        <v>64.819999999999993</v>
      </c>
      <c r="Q4037" s="15" t="s">
        <v>8319</v>
      </c>
      <c r="R4037" t="s">
        <v>8321</v>
      </c>
      <c r="S4037" s="18">
        <f t="shared" si="254"/>
        <v>41324.79415509259</v>
      </c>
      <c r="T4037" s="18">
        <f t="shared" si="255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 s="14">
        <v>897</v>
      </c>
      <c r="M4038" t="b">
        <v>1</v>
      </c>
      <c r="N4038" t="s">
        <v>8295</v>
      </c>
      <c r="O4038" s="9">
        <f t="shared" si="252"/>
        <v>452</v>
      </c>
      <c r="P4038" s="12">
        <f t="shared" si="253"/>
        <v>75.650000000000006</v>
      </c>
      <c r="Q4038" s="15" t="s">
        <v>8324</v>
      </c>
      <c r="R4038" t="s">
        <v>8356</v>
      </c>
      <c r="S4038" s="18">
        <f t="shared" si="254"/>
        <v>42664.405925925923</v>
      </c>
      <c r="T4038" s="18">
        <f t="shared" si="255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 s="14">
        <v>2602</v>
      </c>
      <c r="M4039" t="b">
        <v>1</v>
      </c>
      <c r="N4039" t="s">
        <v>8286</v>
      </c>
      <c r="O4039" s="9">
        <f t="shared" si="252"/>
        <v>456</v>
      </c>
      <c r="P4039" s="12">
        <f t="shared" si="253"/>
        <v>52.62</v>
      </c>
      <c r="Q4039" s="15" t="s">
        <v>8317</v>
      </c>
      <c r="R4039" t="s">
        <v>8358</v>
      </c>
      <c r="S4039" s="18">
        <f t="shared" si="254"/>
        <v>40959.734398148146</v>
      </c>
      <c r="T4039" s="18">
        <f t="shared" si="255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 s="14">
        <v>59</v>
      </c>
      <c r="M4040" t="b">
        <v>1</v>
      </c>
      <c r="N4040" t="s">
        <v>8301</v>
      </c>
      <c r="O4040" s="9">
        <f t="shared" si="252"/>
        <v>458</v>
      </c>
      <c r="P4040" s="12">
        <f t="shared" si="253"/>
        <v>23.28</v>
      </c>
      <c r="Q4040" s="15" t="s">
        <v>8343</v>
      </c>
      <c r="R4040" t="s">
        <v>8345</v>
      </c>
      <c r="S4040" s="18">
        <f t="shared" si="254"/>
        <v>41885.478842592594</v>
      </c>
      <c r="T4040" s="18">
        <f t="shared" si="255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 s="14">
        <v>197</v>
      </c>
      <c r="M4041" t="b">
        <v>1</v>
      </c>
      <c r="N4041" t="s">
        <v>8295</v>
      </c>
      <c r="O4041" s="9">
        <f t="shared" si="252"/>
        <v>460</v>
      </c>
      <c r="P4041" s="12">
        <f t="shared" si="253"/>
        <v>11.67</v>
      </c>
      <c r="Q4041" s="15" t="s">
        <v>8324</v>
      </c>
      <c r="R4041" t="s">
        <v>8356</v>
      </c>
      <c r="S4041" s="18">
        <f t="shared" si="254"/>
        <v>42752.647777777776</v>
      </c>
      <c r="T4041" s="18">
        <f t="shared" si="255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 s="14">
        <v>170</v>
      </c>
      <c r="M4042" t="b">
        <v>1</v>
      </c>
      <c r="N4042" t="s">
        <v>8293</v>
      </c>
      <c r="O4042" s="9">
        <f t="shared" si="252"/>
        <v>473</v>
      </c>
      <c r="P4042" s="12">
        <f t="shared" si="253"/>
        <v>278.39</v>
      </c>
      <c r="Q4042" s="15" t="s">
        <v>8314</v>
      </c>
      <c r="R4042" t="s">
        <v>8359</v>
      </c>
      <c r="S4042" s="18">
        <f t="shared" si="254"/>
        <v>42115.071504629625</v>
      </c>
      <c r="T4042" s="18">
        <f t="shared" si="255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 s="14">
        <v>294</v>
      </c>
      <c r="M4043" t="b">
        <v>1</v>
      </c>
      <c r="N4043" t="s">
        <v>8283</v>
      </c>
      <c r="O4043" s="9">
        <f t="shared" si="252"/>
        <v>484</v>
      </c>
      <c r="P4043" s="12">
        <f t="shared" si="253"/>
        <v>82.32</v>
      </c>
      <c r="Q4043" s="15" t="s">
        <v>8331</v>
      </c>
      <c r="R4043" t="s">
        <v>8336</v>
      </c>
      <c r="S4043" s="18">
        <f t="shared" si="254"/>
        <v>42391.475289351853</v>
      </c>
      <c r="T4043" s="18">
        <f t="shared" si="255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 s="14">
        <v>1780</v>
      </c>
      <c r="M4044" t="b">
        <v>1</v>
      </c>
      <c r="N4044" t="s">
        <v>8293</v>
      </c>
      <c r="O4044" s="9">
        <f t="shared" si="252"/>
        <v>485</v>
      </c>
      <c r="P4044" s="12">
        <f t="shared" si="253"/>
        <v>108.97</v>
      </c>
      <c r="Q4044" s="15" t="s">
        <v>8314</v>
      </c>
      <c r="R4044" t="s">
        <v>8359</v>
      </c>
      <c r="S4044" s="18">
        <f t="shared" si="254"/>
        <v>42605.70857638889</v>
      </c>
      <c r="T4044" s="18">
        <f t="shared" si="255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 s="14">
        <v>279</v>
      </c>
      <c r="M4045" t="b">
        <v>1</v>
      </c>
      <c r="N4045" t="s">
        <v>8295</v>
      </c>
      <c r="O4045" s="9">
        <f t="shared" si="252"/>
        <v>489</v>
      </c>
      <c r="P4045" s="12">
        <f t="shared" si="253"/>
        <v>31.57</v>
      </c>
      <c r="Q4045" s="15" t="s">
        <v>8324</v>
      </c>
      <c r="R4045" t="s">
        <v>8356</v>
      </c>
      <c r="S4045" s="18">
        <f t="shared" si="254"/>
        <v>42745.365474537044</v>
      </c>
      <c r="T4045" s="18">
        <f t="shared" si="255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 s="14">
        <v>707</v>
      </c>
      <c r="M4046" t="b">
        <v>1</v>
      </c>
      <c r="N4046" t="s">
        <v>8293</v>
      </c>
      <c r="O4046" s="9">
        <f t="shared" si="252"/>
        <v>493</v>
      </c>
      <c r="P4046" s="12">
        <f t="shared" si="253"/>
        <v>69.760000000000005</v>
      </c>
      <c r="Q4046" s="15" t="s">
        <v>8314</v>
      </c>
      <c r="R4046" t="s">
        <v>8359</v>
      </c>
      <c r="S4046" s="18">
        <f t="shared" si="254"/>
        <v>42198.676655092597</v>
      </c>
      <c r="T4046" s="18">
        <f t="shared" si="255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 s="14">
        <v>4562</v>
      </c>
      <c r="M4047" t="b">
        <v>1</v>
      </c>
      <c r="N4047" t="s">
        <v>8293</v>
      </c>
      <c r="O4047" s="9">
        <f t="shared" si="252"/>
        <v>495</v>
      </c>
      <c r="P4047" s="12">
        <f t="shared" si="253"/>
        <v>173.58</v>
      </c>
      <c r="Q4047" s="15" t="s">
        <v>8314</v>
      </c>
      <c r="R4047" t="s">
        <v>8359</v>
      </c>
      <c r="S4047" s="18">
        <f t="shared" si="254"/>
        <v>42499.960810185185</v>
      </c>
      <c r="T4047" s="18">
        <f t="shared" si="255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 s="14">
        <v>988</v>
      </c>
      <c r="M4048" t="b">
        <v>1</v>
      </c>
      <c r="N4048" t="s">
        <v>8295</v>
      </c>
      <c r="O4048" s="9">
        <f t="shared" si="252"/>
        <v>496</v>
      </c>
      <c r="P4048" s="12">
        <f t="shared" si="253"/>
        <v>25.09</v>
      </c>
      <c r="Q4048" s="15" t="s">
        <v>8324</v>
      </c>
      <c r="R4048" t="s">
        <v>8356</v>
      </c>
      <c r="S4048" s="18">
        <f t="shared" si="254"/>
        <v>41806.794074074074</v>
      </c>
      <c r="T4048" s="18">
        <f t="shared" si="255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 s="14">
        <v>240</v>
      </c>
      <c r="M4049" t="b">
        <v>1</v>
      </c>
      <c r="N4049" t="s">
        <v>8274</v>
      </c>
      <c r="O4049" s="9">
        <f t="shared" si="252"/>
        <v>497</v>
      </c>
      <c r="P4049" s="12">
        <f t="shared" si="253"/>
        <v>51.72</v>
      </c>
      <c r="Q4049" s="15" t="s">
        <v>8319</v>
      </c>
      <c r="R4049" t="s">
        <v>8352</v>
      </c>
      <c r="S4049" s="18">
        <f t="shared" si="254"/>
        <v>41399.99622685185</v>
      </c>
      <c r="T4049" s="18">
        <f t="shared" si="255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 s="14">
        <v>88</v>
      </c>
      <c r="M4050" t="b">
        <v>1</v>
      </c>
      <c r="N4050" t="s">
        <v>8295</v>
      </c>
      <c r="O4050" s="9">
        <f t="shared" si="252"/>
        <v>503</v>
      </c>
      <c r="P4050" s="12">
        <f t="shared" si="253"/>
        <v>68.63</v>
      </c>
      <c r="Q4050" s="15" t="s">
        <v>8324</v>
      </c>
      <c r="R4050" t="s">
        <v>8356</v>
      </c>
      <c r="S4050" s="18">
        <f t="shared" si="254"/>
        <v>42467.788194444445</v>
      </c>
      <c r="T4050" s="18">
        <f t="shared" si="255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 s="14">
        <v>193</v>
      </c>
      <c r="M4051" t="b">
        <v>1</v>
      </c>
      <c r="N4051" t="s">
        <v>8293</v>
      </c>
      <c r="O4051" s="9">
        <f t="shared" si="252"/>
        <v>506</v>
      </c>
      <c r="P4051" s="12">
        <f t="shared" si="253"/>
        <v>36.33</v>
      </c>
      <c r="Q4051" s="15" t="s">
        <v>8314</v>
      </c>
      <c r="R4051" t="s">
        <v>8359</v>
      </c>
      <c r="S4051" s="18">
        <f t="shared" si="254"/>
        <v>42661.176817129628</v>
      </c>
      <c r="T4051" s="18">
        <f t="shared" si="255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 s="14">
        <v>50</v>
      </c>
      <c r="M4052" t="b">
        <v>1</v>
      </c>
      <c r="N4052" t="s">
        <v>8293</v>
      </c>
      <c r="O4052" s="9">
        <f t="shared" si="252"/>
        <v>508</v>
      </c>
      <c r="P4052" s="12">
        <f t="shared" si="253"/>
        <v>101.56</v>
      </c>
      <c r="Q4052" s="15" t="s">
        <v>8314</v>
      </c>
      <c r="R4052" t="s">
        <v>8359</v>
      </c>
      <c r="S4052" s="18">
        <f t="shared" si="254"/>
        <v>42289.957175925927</v>
      </c>
      <c r="T4052" s="18">
        <f t="shared" si="255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 s="14">
        <v>2165</v>
      </c>
      <c r="M4053" t="b">
        <v>1</v>
      </c>
      <c r="N4053" t="s">
        <v>8296</v>
      </c>
      <c r="O4053" s="9">
        <f t="shared" si="252"/>
        <v>521</v>
      </c>
      <c r="P4053" s="12">
        <f t="shared" si="253"/>
        <v>48.1</v>
      </c>
      <c r="Q4053" s="15" t="s">
        <v>8327</v>
      </c>
      <c r="R4053" t="s">
        <v>8347</v>
      </c>
      <c r="S4053" s="18">
        <f t="shared" si="254"/>
        <v>41666.924710648149</v>
      </c>
      <c r="T4053" s="18">
        <f t="shared" si="255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 s="14">
        <v>356</v>
      </c>
      <c r="M4054" t="b">
        <v>1</v>
      </c>
      <c r="N4054" t="s">
        <v>8295</v>
      </c>
      <c r="O4054" s="9">
        <f t="shared" si="252"/>
        <v>524</v>
      </c>
      <c r="P4054" s="12">
        <f t="shared" si="253"/>
        <v>44.17</v>
      </c>
      <c r="Q4054" s="15" t="s">
        <v>8324</v>
      </c>
      <c r="R4054" t="s">
        <v>8356</v>
      </c>
      <c r="S4054" s="18">
        <f t="shared" si="254"/>
        <v>41879.900752314818</v>
      </c>
      <c r="T4054" s="18">
        <f t="shared" si="255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 s="14">
        <v>3355</v>
      </c>
      <c r="M4055" t="b">
        <v>1</v>
      </c>
      <c r="N4055" t="s">
        <v>8296</v>
      </c>
      <c r="O4055" s="9">
        <f t="shared" si="252"/>
        <v>526</v>
      </c>
      <c r="P4055" s="12">
        <f t="shared" si="253"/>
        <v>54.88</v>
      </c>
      <c r="Q4055" s="15" t="s">
        <v>8327</v>
      </c>
      <c r="R4055" t="s">
        <v>8347</v>
      </c>
      <c r="S4055" s="18">
        <f t="shared" si="254"/>
        <v>41842.917129629634</v>
      </c>
      <c r="T4055" s="18">
        <f t="shared" si="255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 s="14">
        <v>878</v>
      </c>
      <c r="M4056" t="b">
        <v>1</v>
      </c>
      <c r="N4056" t="s">
        <v>8295</v>
      </c>
      <c r="O4056" s="9">
        <f t="shared" si="252"/>
        <v>537</v>
      </c>
      <c r="P4056" s="12">
        <f t="shared" si="253"/>
        <v>61.2</v>
      </c>
      <c r="Q4056" s="15" t="s">
        <v>8324</v>
      </c>
      <c r="R4056" t="s">
        <v>8356</v>
      </c>
      <c r="S4056" s="18">
        <f t="shared" si="254"/>
        <v>42425.757986111115</v>
      </c>
      <c r="T4056" s="18">
        <f t="shared" si="255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 s="14">
        <v>680</v>
      </c>
      <c r="M4057" t="b">
        <v>1</v>
      </c>
      <c r="N4057" t="s">
        <v>8295</v>
      </c>
      <c r="O4057" s="9">
        <f t="shared" si="252"/>
        <v>537</v>
      </c>
      <c r="P4057" s="12">
        <f t="shared" si="253"/>
        <v>22.12</v>
      </c>
      <c r="Q4057" s="15" t="s">
        <v>8324</v>
      </c>
      <c r="R4057" t="s">
        <v>8356</v>
      </c>
      <c r="S4057" s="18">
        <f t="shared" si="254"/>
        <v>42371.617164351846</v>
      </c>
      <c r="T4057" s="18">
        <f t="shared" si="255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 s="14">
        <v>263</v>
      </c>
      <c r="M4058" t="b">
        <v>1</v>
      </c>
      <c r="N4058" t="s">
        <v>8295</v>
      </c>
      <c r="O4058" s="9">
        <f t="shared" si="252"/>
        <v>542</v>
      </c>
      <c r="P4058" s="12">
        <f t="shared" si="253"/>
        <v>41.23</v>
      </c>
      <c r="Q4058" s="15" t="s">
        <v>8324</v>
      </c>
      <c r="R4058" t="s">
        <v>8356</v>
      </c>
      <c r="S4058" s="18">
        <f t="shared" si="254"/>
        <v>42163.625787037032</v>
      </c>
      <c r="T4058" s="18">
        <f t="shared" si="255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 s="14">
        <v>8359</v>
      </c>
      <c r="M4059" t="b">
        <v>1</v>
      </c>
      <c r="N4059" t="s">
        <v>8293</v>
      </c>
      <c r="O4059" s="9">
        <f t="shared" si="252"/>
        <v>543</v>
      </c>
      <c r="P4059" s="12">
        <f t="shared" si="253"/>
        <v>116.35</v>
      </c>
      <c r="Q4059" s="15" t="s">
        <v>8314</v>
      </c>
      <c r="R4059" t="s">
        <v>8359</v>
      </c>
      <c r="S4059" s="18">
        <f t="shared" si="254"/>
        <v>41803.880659722221</v>
      </c>
      <c r="T4059" s="18">
        <f t="shared" si="255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 s="14">
        <v>335</v>
      </c>
      <c r="M4060" t="b">
        <v>1</v>
      </c>
      <c r="N4060" t="s">
        <v>8283</v>
      </c>
      <c r="O4060" s="9">
        <f t="shared" si="252"/>
        <v>559</v>
      </c>
      <c r="P4060" s="12">
        <f t="shared" si="253"/>
        <v>58.38</v>
      </c>
      <c r="Q4060" s="15" t="s">
        <v>8331</v>
      </c>
      <c r="R4060" t="s">
        <v>8336</v>
      </c>
      <c r="S4060" s="18">
        <f t="shared" si="254"/>
        <v>42741.684479166666</v>
      </c>
      <c r="T4060" s="18">
        <f t="shared" si="255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 s="14">
        <v>1887</v>
      </c>
      <c r="M4061" t="b">
        <v>1</v>
      </c>
      <c r="N4061" t="s">
        <v>8293</v>
      </c>
      <c r="O4061" s="9">
        <f t="shared" si="252"/>
        <v>579</v>
      </c>
      <c r="P4061" s="12">
        <f t="shared" si="253"/>
        <v>61.38</v>
      </c>
      <c r="Q4061" s="15" t="s">
        <v>8314</v>
      </c>
      <c r="R4061" t="s">
        <v>8359</v>
      </c>
      <c r="S4061" s="18">
        <f t="shared" si="254"/>
        <v>42557.792453703703</v>
      </c>
      <c r="T4061" s="18">
        <f t="shared" si="255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 s="14">
        <v>105</v>
      </c>
      <c r="M4062" t="b">
        <v>1</v>
      </c>
      <c r="N4062" t="s">
        <v>8293</v>
      </c>
      <c r="O4062" s="9">
        <f t="shared" si="252"/>
        <v>585</v>
      </c>
      <c r="P4062" s="12">
        <f t="shared" si="253"/>
        <v>222.99</v>
      </c>
      <c r="Q4062" s="15" t="s">
        <v>8314</v>
      </c>
      <c r="R4062" t="s">
        <v>8359</v>
      </c>
      <c r="S4062" s="18">
        <f t="shared" si="254"/>
        <v>41099.966944444444</v>
      </c>
      <c r="T4062" s="18">
        <f t="shared" si="255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 s="14">
        <v>169</v>
      </c>
      <c r="M4063" t="b">
        <v>1</v>
      </c>
      <c r="N4063" t="s">
        <v>8295</v>
      </c>
      <c r="O4063" s="9">
        <f t="shared" si="252"/>
        <v>636</v>
      </c>
      <c r="P4063" s="12">
        <f t="shared" si="253"/>
        <v>94.1</v>
      </c>
      <c r="Q4063" s="15" t="s">
        <v>8324</v>
      </c>
      <c r="R4063" t="s">
        <v>8356</v>
      </c>
      <c r="S4063" s="18">
        <f t="shared" si="254"/>
        <v>42505.936678240745</v>
      </c>
      <c r="T4063" s="18">
        <f t="shared" si="255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 s="14">
        <v>45</v>
      </c>
      <c r="M4064" t="b">
        <v>1</v>
      </c>
      <c r="N4064" t="s">
        <v>8299</v>
      </c>
      <c r="O4064" s="9">
        <f t="shared" si="252"/>
        <v>647</v>
      </c>
      <c r="P4064" s="12">
        <f t="shared" si="253"/>
        <v>21.56</v>
      </c>
      <c r="Q4064" s="15" t="s">
        <v>8314</v>
      </c>
      <c r="R4064" t="s">
        <v>8340</v>
      </c>
      <c r="S4064" s="18">
        <f t="shared" si="254"/>
        <v>42304.829409722224</v>
      </c>
      <c r="T4064" s="18">
        <f t="shared" si="255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 s="14">
        <v>151</v>
      </c>
      <c r="M4065" t="b">
        <v>1</v>
      </c>
      <c r="N4065" t="s">
        <v>8299</v>
      </c>
      <c r="O4065" s="9">
        <f t="shared" si="252"/>
        <v>661</v>
      </c>
      <c r="P4065" s="12">
        <f t="shared" si="253"/>
        <v>21.9</v>
      </c>
      <c r="Q4065" s="15" t="s">
        <v>8314</v>
      </c>
      <c r="R4065" t="s">
        <v>8340</v>
      </c>
      <c r="S4065" s="18">
        <f t="shared" si="254"/>
        <v>41150.902187499996</v>
      </c>
      <c r="T4065" s="18">
        <f t="shared" si="255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 s="14">
        <v>916</v>
      </c>
      <c r="M4066" t="b">
        <v>1</v>
      </c>
      <c r="N4066" t="s">
        <v>8286</v>
      </c>
      <c r="O4066" s="9">
        <f t="shared" si="252"/>
        <v>662</v>
      </c>
      <c r="P4066" s="12">
        <f t="shared" si="253"/>
        <v>43.33</v>
      </c>
      <c r="Q4066" s="15" t="s">
        <v>8317</v>
      </c>
      <c r="R4066" t="s">
        <v>8358</v>
      </c>
      <c r="S4066" s="18">
        <f t="shared" si="254"/>
        <v>40766.041921296295</v>
      </c>
      <c r="T4066" s="18">
        <f t="shared" si="255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 s="14">
        <v>238</v>
      </c>
      <c r="M4067" t="b">
        <v>1</v>
      </c>
      <c r="N4067" t="s">
        <v>8293</v>
      </c>
      <c r="O4067" s="9">
        <f t="shared" si="252"/>
        <v>674</v>
      </c>
      <c r="P4067" s="12">
        <f t="shared" si="253"/>
        <v>70.849999999999994</v>
      </c>
      <c r="Q4067" s="15" t="s">
        <v>8314</v>
      </c>
      <c r="R4067" t="s">
        <v>8359</v>
      </c>
      <c r="S4067" s="18">
        <f t="shared" si="254"/>
        <v>41201.012083333335</v>
      </c>
      <c r="T4067" s="18">
        <f t="shared" si="255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 s="14">
        <v>415</v>
      </c>
      <c r="M4068" t="b">
        <v>1</v>
      </c>
      <c r="N4068" t="s">
        <v>8293</v>
      </c>
      <c r="O4068" s="9">
        <f t="shared" si="252"/>
        <v>699</v>
      </c>
      <c r="P4068" s="12">
        <f t="shared" si="253"/>
        <v>842.11</v>
      </c>
      <c r="Q4068" s="15" t="s">
        <v>8314</v>
      </c>
      <c r="R4068" t="s">
        <v>8359</v>
      </c>
      <c r="S4068" s="18">
        <f t="shared" si="254"/>
        <v>42394.580740740741</v>
      </c>
      <c r="T4068" s="18">
        <f t="shared" si="255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 s="14">
        <v>721</v>
      </c>
      <c r="M4069" t="b">
        <v>1</v>
      </c>
      <c r="N4069" t="s">
        <v>8278</v>
      </c>
      <c r="O4069" s="9">
        <f t="shared" si="252"/>
        <v>704</v>
      </c>
      <c r="P4069" s="12">
        <f t="shared" si="253"/>
        <v>39.07</v>
      </c>
      <c r="Q4069" s="15" t="s">
        <v>8319</v>
      </c>
      <c r="R4069" t="s">
        <v>8354</v>
      </c>
      <c r="S4069" s="18">
        <f t="shared" si="254"/>
        <v>41184.849166666667</v>
      </c>
      <c r="T4069" s="18">
        <f t="shared" si="255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 s="14">
        <v>1670</v>
      </c>
      <c r="M4070" t="b">
        <v>1</v>
      </c>
      <c r="N4070" t="s">
        <v>8295</v>
      </c>
      <c r="O4070" s="9">
        <f t="shared" si="252"/>
        <v>720</v>
      </c>
      <c r="P4070" s="12">
        <f t="shared" si="253"/>
        <v>107.82</v>
      </c>
      <c r="Q4070" s="15" t="s">
        <v>8324</v>
      </c>
      <c r="R4070" t="s">
        <v>8356</v>
      </c>
      <c r="S4070" s="18">
        <f t="shared" si="254"/>
        <v>42725.869363425925</v>
      </c>
      <c r="T4070" s="18">
        <f t="shared" si="255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 s="14">
        <v>210</v>
      </c>
      <c r="M4071" t="b">
        <v>1</v>
      </c>
      <c r="N4071" t="s">
        <v>8295</v>
      </c>
      <c r="O4071" s="9">
        <f t="shared" si="252"/>
        <v>780</v>
      </c>
      <c r="P4071" s="12">
        <f t="shared" si="253"/>
        <v>37.119999999999997</v>
      </c>
      <c r="Q4071" s="15" t="s">
        <v>8324</v>
      </c>
      <c r="R4071" t="s">
        <v>8356</v>
      </c>
      <c r="S4071" s="18">
        <f t="shared" si="254"/>
        <v>42759.724768518514</v>
      </c>
      <c r="T4071" s="18">
        <f t="shared" si="255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 s="14">
        <v>549</v>
      </c>
      <c r="M4072" t="b">
        <v>1</v>
      </c>
      <c r="N4072" t="s">
        <v>8283</v>
      </c>
      <c r="O4072" s="9">
        <f t="shared" si="252"/>
        <v>786</v>
      </c>
      <c r="P4072" s="12">
        <f t="shared" si="253"/>
        <v>71.59</v>
      </c>
      <c r="Q4072" s="15" t="s">
        <v>8331</v>
      </c>
      <c r="R4072" t="s">
        <v>8336</v>
      </c>
      <c r="S4072" s="18">
        <f t="shared" si="254"/>
        <v>41759.923101851848</v>
      </c>
      <c r="T4072" s="18">
        <f t="shared" si="255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 s="14">
        <v>1789</v>
      </c>
      <c r="M4073" t="b">
        <v>1</v>
      </c>
      <c r="N4073" t="s">
        <v>8293</v>
      </c>
      <c r="O4073" s="9">
        <f t="shared" si="252"/>
        <v>788</v>
      </c>
      <c r="P4073" s="12">
        <f t="shared" si="253"/>
        <v>176.2</v>
      </c>
      <c r="Q4073" s="15" t="s">
        <v>8314</v>
      </c>
      <c r="R4073" t="s">
        <v>8359</v>
      </c>
      <c r="S4073" s="18">
        <f t="shared" si="254"/>
        <v>41730.584374999999</v>
      </c>
      <c r="T4073" s="18">
        <f t="shared" si="255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 s="14">
        <v>4245</v>
      </c>
      <c r="M4074" t="b">
        <v>1</v>
      </c>
      <c r="N4074" t="s">
        <v>8293</v>
      </c>
      <c r="O4074" s="9">
        <f t="shared" si="252"/>
        <v>800</v>
      </c>
      <c r="P4074" s="12">
        <f t="shared" si="253"/>
        <v>188.51</v>
      </c>
      <c r="Q4074" s="15" t="s">
        <v>8314</v>
      </c>
      <c r="R4074" t="s">
        <v>8359</v>
      </c>
      <c r="S4074" s="18">
        <f t="shared" si="254"/>
        <v>42473.604270833333</v>
      </c>
      <c r="T4074" s="18">
        <f t="shared" si="255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 s="14">
        <v>163</v>
      </c>
      <c r="M4075" t="b">
        <v>1</v>
      </c>
      <c r="N4075" t="s">
        <v>8295</v>
      </c>
      <c r="O4075" s="9">
        <f t="shared" si="252"/>
        <v>806</v>
      </c>
      <c r="P4075" s="12">
        <f t="shared" si="253"/>
        <v>49.47</v>
      </c>
      <c r="Q4075" s="15" t="s">
        <v>8324</v>
      </c>
      <c r="R4075" t="s">
        <v>8356</v>
      </c>
      <c r="S4075" s="18">
        <f t="shared" si="254"/>
        <v>42766.827546296292</v>
      </c>
      <c r="T4075" s="18">
        <f t="shared" si="255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 s="14">
        <v>263</v>
      </c>
      <c r="M4076" t="b">
        <v>1</v>
      </c>
      <c r="N4076" t="s">
        <v>8293</v>
      </c>
      <c r="O4076" s="9">
        <f t="shared" si="252"/>
        <v>819</v>
      </c>
      <c r="P4076" s="12">
        <f t="shared" si="253"/>
        <v>152.62</v>
      </c>
      <c r="Q4076" s="15" t="s">
        <v>8314</v>
      </c>
      <c r="R4076" t="s">
        <v>8359</v>
      </c>
      <c r="S4076" s="18">
        <f t="shared" si="254"/>
        <v>41069.088506944441</v>
      </c>
      <c r="T4076" s="18">
        <f t="shared" si="255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 s="14">
        <v>971</v>
      </c>
      <c r="M4077" t="b">
        <v>1</v>
      </c>
      <c r="N4077" t="s">
        <v>8293</v>
      </c>
      <c r="O4077" s="9">
        <f t="shared" si="252"/>
        <v>820</v>
      </c>
      <c r="P4077" s="12">
        <f t="shared" si="253"/>
        <v>422.02</v>
      </c>
      <c r="Q4077" s="15" t="s">
        <v>8314</v>
      </c>
      <c r="R4077" t="s">
        <v>8359</v>
      </c>
      <c r="S4077" s="18">
        <f t="shared" si="254"/>
        <v>42347.358483796299</v>
      </c>
      <c r="T4077" s="18">
        <f t="shared" si="255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 s="14">
        <v>159</v>
      </c>
      <c r="M4078" t="b">
        <v>1</v>
      </c>
      <c r="N4078" t="s">
        <v>8299</v>
      </c>
      <c r="O4078" s="9">
        <f t="shared" si="252"/>
        <v>878</v>
      </c>
      <c r="P4078" s="12">
        <f t="shared" si="253"/>
        <v>27.6</v>
      </c>
      <c r="Q4078" s="15" t="s">
        <v>8314</v>
      </c>
      <c r="R4078" t="s">
        <v>8340</v>
      </c>
      <c r="S4078" s="18">
        <f t="shared" si="254"/>
        <v>41902.874432870369</v>
      </c>
      <c r="T4078" s="18">
        <f t="shared" si="255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 s="14">
        <v>25</v>
      </c>
      <c r="M4079" t="b">
        <v>1</v>
      </c>
      <c r="N4079" t="s">
        <v>8283</v>
      </c>
      <c r="O4079" s="9">
        <f t="shared" si="252"/>
        <v>885</v>
      </c>
      <c r="P4079" s="12">
        <f t="shared" si="253"/>
        <v>35.4</v>
      </c>
      <c r="Q4079" s="15" t="s">
        <v>8331</v>
      </c>
      <c r="R4079" t="s">
        <v>8336</v>
      </c>
      <c r="S4079" s="18">
        <f t="shared" si="254"/>
        <v>42410.982002314813</v>
      </c>
      <c r="T4079" s="18">
        <f t="shared" si="255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 s="14">
        <v>479</v>
      </c>
      <c r="M4080" t="b">
        <v>1</v>
      </c>
      <c r="N4080" t="s">
        <v>8293</v>
      </c>
      <c r="O4080" s="9">
        <f t="shared" si="252"/>
        <v>922</v>
      </c>
      <c r="P4080" s="12">
        <f t="shared" si="253"/>
        <v>192.39</v>
      </c>
      <c r="Q4080" s="15" t="s">
        <v>8314</v>
      </c>
      <c r="R4080" t="s">
        <v>8359</v>
      </c>
      <c r="S4080" s="18">
        <f t="shared" si="254"/>
        <v>41312.88077546296</v>
      </c>
      <c r="T4080" s="18">
        <f t="shared" si="255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 s="14">
        <v>1204</v>
      </c>
      <c r="M4081" t="b">
        <v>1</v>
      </c>
      <c r="N4081" t="s">
        <v>8295</v>
      </c>
      <c r="O4081" s="9">
        <f t="shared" si="252"/>
        <v>945</v>
      </c>
      <c r="P4081" s="12">
        <f t="shared" si="253"/>
        <v>164.8</v>
      </c>
      <c r="Q4081" s="15" t="s">
        <v>8324</v>
      </c>
      <c r="R4081" t="s">
        <v>8356</v>
      </c>
      <c r="S4081" s="18">
        <f t="shared" si="254"/>
        <v>41873.79184027778</v>
      </c>
      <c r="T4081" s="18">
        <f t="shared" si="255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 s="14">
        <v>4330</v>
      </c>
      <c r="M4082" t="b">
        <v>1</v>
      </c>
      <c r="N4082" t="s">
        <v>8295</v>
      </c>
      <c r="O4082" s="9">
        <f t="shared" si="252"/>
        <v>951</v>
      </c>
      <c r="P4082" s="12">
        <f t="shared" si="253"/>
        <v>65.89</v>
      </c>
      <c r="Q4082" s="15" t="s">
        <v>8324</v>
      </c>
      <c r="R4082" t="s">
        <v>8356</v>
      </c>
      <c r="S4082" s="18">
        <f t="shared" si="254"/>
        <v>42033.584016203706</v>
      </c>
      <c r="T4082" s="18">
        <f t="shared" si="255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 s="14">
        <v>52</v>
      </c>
      <c r="M4083" t="b">
        <v>1</v>
      </c>
      <c r="N4083" t="s">
        <v>8299</v>
      </c>
      <c r="O4083" s="9">
        <f t="shared" si="252"/>
        <v>956</v>
      </c>
      <c r="P4083" s="12">
        <f t="shared" si="253"/>
        <v>27.58</v>
      </c>
      <c r="Q4083" s="15" t="s">
        <v>8314</v>
      </c>
      <c r="R4083" t="s">
        <v>8340</v>
      </c>
      <c r="S4083" s="18">
        <f t="shared" si="254"/>
        <v>42658.810277777782</v>
      </c>
      <c r="T4083" s="18">
        <f t="shared" si="255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 s="14">
        <v>571</v>
      </c>
      <c r="M4084" t="b">
        <v>1</v>
      </c>
      <c r="N4084" t="s">
        <v>8295</v>
      </c>
      <c r="O4084" s="9">
        <f t="shared" si="252"/>
        <v>975</v>
      </c>
      <c r="P4084" s="12">
        <f t="shared" si="253"/>
        <v>426.93</v>
      </c>
      <c r="Q4084" s="15" t="s">
        <v>8324</v>
      </c>
      <c r="R4084" t="s">
        <v>8356</v>
      </c>
      <c r="S4084" s="18">
        <f t="shared" si="254"/>
        <v>42677.005474537036</v>
      </c>
      <c r="T4084" s="18">
        <f t="shared" si="255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 s="14">
        <v>339</v>
      </c>
      <c r="M4085" t="b">
        <v>1</v>
      </c>
      <c r="N4085" t="s">
        <v>8293</v>
      </c>
      <c r="O4085" s="9">
        <f t="shared" si="252"/>
        <v>978</v>
      </c>
      <c r="P4085" s="12">
        <f t="shared" si="253"/>
        <v>21.64</v>
      </c>
      <c r="Q4085" s="15" t="s">
        <v>8314</v>
      </c>
      <c r="R4085" t="s">
        <v>8359</v>
      </c>
      <c r="S4085" s="18">
        <f t="shared" si="254"/>
        <v>41316.120949074073</v>
      </c>
      <c r="T4085" s="18">
        <f t="shared" si="255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 s="14">
        <v>3562</v>
      </c>
      <c r="M4086" t="b">
        <v>1</v>
      </c>
      <c r="N4086" t="s">
        <v>8295</v>
      </c>
      <c r="O4086" s="9">
        <f t="shared" si="252"/>
        <v>1015</v>
      </c>
      <c r="P4086" s="12">
        <f t="shared" si="253"/>
        <v>56.97</v>
      </c>
      <c r="Q4086" s="15" t="s">
        <v>8324</v>
      </c>
      <c r="R4086" t="s">
        <v>8356</v>
      </c>
      <c r="S4086" s="18">
        <f t="shared" si="254"/>
        <v>42068.209097222221</v>
      </c>
      <c r="T4086" s="18">
        <f t="shared" si="255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 s="14">
        <v>388</v>
      </c>
      <c r="M4087" t="b">
        <v>1</v>
      </c>
      <c r="N4087" t="s">
        <v>8293</v>
      </c>
      <c r="O4087" s="9">
        <f t="shared" si="252"/>
        <v>1027</v>
      </c>
      <c r="P4087" s="12">
        <f t="shared" si="253"/>
        <v>1323.25</v>
      </c>
      <c r="Q4087" s="15" t="s">
        <v>8314</v>
      </c>
      <c r="R4087" t="s">
        <v>8359</v>
      </c>
      <c r="S4087" s="18">
        <f t="shared" si="254"/>
        <v>41039.225601851853</v>
      </c>
      <c r="T4087" s="18">
        <f t="shared" si="255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 s="14">
        <v>3238</v>
      </c>
      <c r="M4088" t="b">
        <v>1</v>
      </c>
      <c r="N4088" t="s">
        <v>8295</v>
      </c>
      <c r="O4088" s="9">
        <f t="shared" si="252"/>
        <v>1081</v>
      </c>
      <c r="P4088" s="12">
        <f t="shared" si="253"/>
        <v>40.07</v>
      </c>
      <c r="Q4088" s="15" t="s">
        <v>8324</v>
      </c>
      <c r="R4088" t="s">
        <v>8356</v>
      </c>
      <c r="S4088" s="18">
        <f t="shared" si="254"/>
        <v>42691.8512037037</v>
      </c>
      <c r="T4088" s="18">
        <f t="shared" si="255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 s="14">
        <v>1633</v>
      </c>
      <c r="M4089" t="b">
        <v>1</v>
      </c>
      <c r="N4089" t="s">
        <v>8293</v>
      </c>
      <c r="O4089" s="9">
        <f t="shared" si="252"/>
        <v>1105</v>
      </c>
      <c r="P4089" s="12">
        <f t="shared" si="253"/>
        <v>67.69</v>
      </c>
      <c r="Q4089" s="15" t="s">
        <v>8314</v>
      </c>
      <c r="R4089" t="s">
        <v>8359</v>
      </c>
      <c r="S4089" s="18">
        <f t="shared" si="254"/>
        <v>41148.194641203707</v>
      </c>
      <c r="T4089" s="18">
        <f t="shared" si="255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 s="14">
        <v>701</v>
      </c>
      <c r="M4090" t="b">
        <v>1</v>
      </c>
      <c r="N4090" t="s">
        <v>8293</v>
      </c>
      <c r="O4090" s="9">
        <f t="shared" si="252"/>
        <v>1132</v>
      </c>
      <c r="P4090" s="12">
        <f t="shared" si="253"/>
        <v>80.73</v>
      </c>
      <c r="Q4090" s="15" t="s">
        <v>8314</v>
      </c>
      <c r="R4090" t="s">
        <v>8359</v>
      </c>
      <c r="S4090" s="18">
        <f t="shared" si="254"/>
        <v>41324.193298611113</v>
      </c>
      <c r="T4090" s="18">
        <f t="shared" si="255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 s="14">
        <v>28</v>
      </c>
      <c r="M4091" t="b">
        <v>1</v>
      </c>
      <c r="N4091" t="s">
        <v>8295</v>
      </c>
      <c r="O4091" s="9">
        <f t="shared" si="252"/>
        <v>1165</v>
      </c>
      <c r="P4091" s="12">
        <f t="shared" si="253"/>
        <v>41.61</v>
      </c>
      <c r="Q4091" s="15" t="s">
        <v>8324</v>
      </c>
      <c r="R4091" t="s">
        <v>8356</v>
      </c>
      <c r="S4091" s="18">
        <f t="shared" si="254"/>
        <v>42710.824618055558</v>
      </c>
      <c r="T4091" s="18">
        <f t="shared" si="255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 s="14">
        <v>144</v>
      </c>
      <c r="M4092" t="b">
        <v>1</v>
      </c>
      <c r="N4092" t="s">
        <v>8295</v>
      </c>
      <c r="O4092" s="9">
        <f t="shared" si="252"/>
        <v>1174</v>
      </c>
      <c r="P4092" s="12">
        <f t="shared" si="253"/>
        <v>81.56</v>
      </c>
      <c r="Q4092" s="15" t="s">
        <v>8324</v>
      </c>
      <c r="R4092" t="s">
        <v>8356</v>
      </c>
      <c r="S4092" s="18">
        <f t="shared" si="254"/>
        <v>42202.278194444443</v>
      </c>
      <c r="T4092" s="18">
        <f t="shared" si="255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 s="14">
        <v>20242</v>
      </c>
      <c r="M4093" t="b">
        <v>1</v>
      </c>
      <c r="N4093" t="s">
        <v>8286</v>
      </c>
      <c r="O4093" s="9">
        <f t="shared" si="252"/>
        <v>1182</v>
      </c>
      <c r="P4093" s="12">
        <f t="shared" si="253"/>
        <v>29.19</v>
      </c>
      <c r="Q4093" s="15" t="s">
        <v>8317</v>
      </c>
      <c r="R4093" t="s">
        <v>8358</v>
      </c>
      <c r="S4093" s="18">
        <f t="shared" si="254"/>
        <v>41394.871678240743</v>
      </c>
      <c r="T4093" s="18">
        <f t="shared" si="255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 s="14">
        <v>1113</v>
      </c>
      <c r="M4094" t="b">
        <v>1</v>
      </c>
      <c r="N4094" t="s">
        <v>8295</v>
      </c>
      <c r="O4094" s="9">
        <f t="shared" si="252"/>
        <v>1212</v>
      </c>
      <c r="P4094" s="12">
        <f t="shared" si="253"/>
        <v>27.23</v>
      </c>
      <c r="Q4094" s="15" t="s">
        <v>8324</v>
      </c>
      <c r="R4094" t="s">
        <v>8356</v>
      </c>
      <c r="S4094" s="18">
        <f t="shared" si="254"/>
        <v>41423.910891203705</v>
      </c>
      <c r="T4094" s="18">
        <f t="shared" si="255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 s="14">
        <v>36</v>
      </c>
      <c r="M4095" t="b">
        <v>1</v>
      </c>
      <c r="N4095" t="s">
        <v>8290</v>
      </c>
      <c r="O4095" s="9">
        <f t="shared" si="252"/>
        <v>1254</v>
      </c>
      <c r="P4095" s="12">
        <f t="shared" si="253"/>
        <v>27.86</v>
      </c>
      <c r="Q4095" s="15" t="s">
        <v>8319</v>
      </c>
      <c r="R4095" t="s">
        <v>8355</v>
      </c>
      <c r="S4095" s="18">
        <f t="shared" si="254"/>
        <v>42459.693865740745</v>
      </c>
      <c r="T4095" s="18">
        <f t="shared" si="255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 s="14">
        <v>944</v>
      </c>
      <c r="M4096" t="b">
        <v>1</v>
      </c>
      <c r="N4096" t="s">
        <v>8295</v>
      </c>
      <c r="O4096" s="9">
        <f t="shared" si="252"/>
        <v>1357</v>
      </c>
      <c r="P4096" s="12">
        <f t="shared" si="253"/>
        <v>14.37</v>
      </c>
      <c r="Q4096" s="15" t="s">
        <v>8324</v>
      </c>
      <c r="R4096" t="s">
        <v>8356</v>
      </c>
      <c r="S4096" s="18">
        <f t="shared" si="254"/>
        <v>42315.699490740735</v>
      </c>
      <c r="T4096" s="18">
        <f t="shared" si="255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 s="14">
        <v>2525</v>
      </c>
      <c r="M4097" t="b">
        <v>1</v>
      </c>
      <c r="N4097" t="s">
        <v>8295</v>
      </c>
      <c r="O4097" s="9">
        <f t="shared" si="252"/>
        <v>1360</v>
      </c>
      <c r="P4097" s="12">
        <f t="shared" si="253"/>
        <v>53.87</v>
      </c>
      <c r="Q4097" s="15" t="s">
        <v>8324</v>
      </c>
      <c r="R4097" t="s">
        <v>8356</v>
      </c>
      <c r="S4097" s="18">
        <f t="shared" si="254"/>
        <v>41569.575613425928</v>
      </c>
      <c r="T4097" s="18">
        <f t="shared" si="255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 s="14">
        <v>3468</v>
      </c>
      <c r="M4098" t="b">
        <v>1</v>
      </c>
      <c r="N4098" t="s">
        <v>8299</v>
      </c>
      <c r="O4098" s="9">
        <f t="shared" ref="O4098:O4115" si="256">ROUND(E4098/D4098*100,0)</f>
        <v>1379</v>
      </c>
      <c r="P4098" s="12">
        <f t="shared" si="253"/>
        <v>31.82</v>
      </c>
      <c r="Q4098" s="15" t="s">
        <v>8314</v>
      </c>
      <c r="R4098" t="s">
        <v>8340</v>
      </c>
      <c r="S4098" s="18">
        <f t="shared" si="254"/>
        <v>41144.42155092593</v>
      </c>
      <c r="T4098" s="18">
        <f t="shared" si="255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 s="14">
        <v>1356</v>
      </c>
      <c r="M4099" t="b">
        <v>1</v>
      </c>
      <c r="N4099" t="s">
        <v>8293</v>
      </c>
      <c r="O4099" s="9">
        <f t="shared" si="256"/>
        <v>1436</v>
      </c>
      <c r="P4099" s="12">
        <f t="shared" ref="P4099:P4115" si="257">IFERROR(ROUND(E4099/L4099,2),0)</f>
        <v>74.11</v>
      </c>
      <c r="Q4099" s="15" t="s">
        <v>8314</v>
      </c>
      <c r="R4099" t="s">
        <v>8359</v>
      </c>
      <c r="S4099" s="18">
        <f t="shared" ref="S4099:S4115" si="258">(((J4099/60)/60)/24)+DATE(1970,1,1)</f>
        <v>41326.987974537034</v>
      </c>
      <c r="T4099" s="18">
        <f t="shared" ref="T4099:T4115" si="259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 s="14">
        <v>2174</v>
      </c>
      <c r="M4100" t="b">
        <v>1</v>
      </c>
      <c r="N4100" t="s">
        <v>8271</v>
      </c>
      <c r="O4100" s="9">
        <f t="shared" si="256"/>
        <v>1460</v>
      </c>
      <c r="P4100" s="12">
        <f t="shared" si="257"/>
        <v>134.36000000000001</v>
      </c>
      <c r="Q4100" s="15" t="s">
        <v>8314</v>
      </c>
      <c r="R4100" t="s">
        <v>8316</v>
      </c>
      <c r="S4100" s="18">
        <f t="shared" si="258"/>
        <v>42199.651319444441</v>
      </c>
      <c r="T4100" s="18">
        <f t="shared" si="259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 s="14">
        <v>269</v>
      </c>
      <c r="M4101" t="b">
        <v>1</v>
      </c>
      <c r="N4101" t="s">
        <v>8293</v>
      </c>
      <c r="O4101" s="9">
        <f t="shared" si="256"/>
        <v>1462</v>
      </c>
      <c r="P4101" s="12">
        <f t="shared" si="257"/>
        <v>40.76</v>
      </c>
      <c r="Q4101" s="15" t="s">
        <v>8314</v>
      </c>
      <c r="R4101" t="s">
        <v>8359</v>
      </c>
      <c r="S4101" s="18">
        <f t="shared" si="258"/>
        <v>41493.543958333335</v>
      </c>
      <c r="T4101" s="18">
        <f t="shared" si="259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 s="14">
        <v>8200</v>
      </c>
      <c r="M4102" t="b">
        <v>1</v>
      </c>
      <c r="N4102" t="s">
        <v>8293</v>
      </c>
      <c r="O4102" s="9">
        <f t="shared" si="256"/>
        <v>1678</v>
      </c>
      <c r="P4102" s="12">
        <f t="shared" si="257"/>
        <v>20.47</v>
      </c>
      <c r="Q4102" s="15" t="s">
        <v>8314</v>
      </c>
      <c r="R4102" t="s">
        <v>8359</v>
      </c>
      <c r="S4102" s="18">
        <f t="shared" si="258"/>
        <v>41450.681574074071</v>
      </c>
      <c r="T4102" s="18">
        <f t="shared" si="259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 s="14">
        <v>2478</v>
      </c>
      <c r="M4103" t="b">
        <v>1</v>
      </c>
      <c r="N4103" t="s">
        <v>8293</v>
      </c>
      <c r="O4103" s="9">
        <f t="shared" si="256"/>
        <v>1705</v>
      </c>
      <c r="P4103" s="12">
        <f t="shared" si="257"/>
        <v>68.819999999999993</v>
      </c>
      <c r="Q4103" s="15" t="s">
        <v>8314</v>
      </c>
      <c r="R4103" t="s">
        <v>8359</v>
      </c>
      <c r="S4103" s="18">
        <f t="shared" si="258"/>
        <v>42548.269861111112</v>
      </c>
      <c r="T4103" s="18">
        <f t="shared" si="259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 s="14">
        <v>902</v>
      </c>
      <c r="M4104" t="b">
        <v>1</v>
      </c>
      <c r="N4104" t="s">
        <v>8295</v>
      </c>
      <c r="O4104" s="9">
        <f t="shared" si="256"/>
        <v>1802</v>
      </c>
      <c r="P4104" s="12">
        <f t="shared" si="257"/>
        <v>49.93</v>
      </c>
      <c r="Q4104" s="15" t="s">
        <v>8324</v>
      </c>
      <c r="R4104" t="s">
        <v>8356</v>
      </c>
      <c r="S4104" s="18">
        <f t="shared" si="258"/>
        <v>42776.704432870371</v>
      </c>
      <c r="T4104" s="18">
        <f t="shared" si="259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 s="14">
        <v>623</v>
      </c>
      <c r="M4105" t="b">
        <v>1</v>
      </c>
      <c r="N4105" t="s">
        <v>8295</v>
      </c>
      <c r="O4105" s="9">
        <f t="shared" si="256"/>
        <v>1857</v>
      </c>
      <c r="P4105" s="12">
        <f t="shared" si="257"/>
        <v>149.03</v>
      </c>
      <c r="Q4105" s="15" t="s">
        <v>8324</v>
      </c>
      <c r="R4105" t="s">
        <v>8356</v>
      </c>
      <c r="S4105" s="18">
        <f t="shared" si="258"/>
        <v>41319.349988425929</v>
      </c>
      <c r="T4105" s="18">
        <f t="shared" si="259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 s="14">
        <v>206</v>
      </c>
      <c r="M4106" t="b">
        <v>1</v>
      </c>
      <c r="N4106" t="s">
        <v>8295</v>
      </c>
      <c r="O4106" s="9">
        <f t="shared" si="256"/>
        <v>1867</v>
      </c>
      <c r="P4106" s="12">
        <f t="shared" si="257"/>
        <v>90.64</v>
      </c>
      <c r="Q4106" s="15" t="s">
        <v>8324</v>
      </c>
      <c r="R4106" t="s">
        <v>8356</v>
      </c>
      <c r="S4106" s="18">
        <f t="shared" si="258"/>
        <v>42702.804814814815</v>
      </c>
      <c r="T4106" s="18">
        <f t="shared" si="259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 s="14">
        <v>1980</v>
      </c>
      <c r="M4107" t="b">
        <v>1</v>
      </c>
      <c r="N4107" t="s">
        <v>8295</v>
      </c>
      <c r="O4107" s="9">
        <f t="shared" si="256"/>
        <v>2647</v>
      </c>
      <c r="P4107" s="12">
        <f t="shared" si="257"/>
        <v>53.48</v>
      </c>
      <c r="Q4107" s="15" t="s">
        <v>8324</v>
      </c>
      <c r="R4107" t="s">
        <v>8356</v>
      </c>
      <c r="S4107" s="18">
        <f t="shared" si="258"/>
        <v>41660.708530092597</v>
      </c>
      <c r="T4107" s="18">
        <f t="shared" si="259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 s="14">
        <v>35</v>
      </c>
      <c r="M4108" t="b">
        <v>1</v>
      </c>
      <c r="N4108" t="s">
        <v>8264</v>
      </c>
      <c r="O4108" s="9">
        <f t="shared" si="256"/>
        <v>2702</v>
      </c>
      <c r="P4108" s="12">
        <f t="shared" si="257"/>
        <v>38.6</v>
      </c>
      <c r="Q4108" s="15" t="s">
        <v>8310</v>
      </c>
      <c r="R4108" t="s">
        <v>8349</v>
      </c>
      <c r="S4108" s="18">
        <f t="shared" si="258"/>
        <v>42604.730567129634</v>
      </c>
      <c r="T4108" s="18">
        <f t="shared" si="259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 s="14">
        <v>3663</v>
      </c>
      <c r="M4109" t="b">
        <v>1</v>
      </c>
      <c r="N4109" t="s">
        <v>8299</v>
      </c>
      <c r="O4109" s="9">
        <f t="shared" si="256"/>
        <v>2791</v>
      </c>
      <c r="P4109" s="12">
        <f t="shared" si="257"/>
        <v>83.8</v>
      </c>
      <c r="Q4109" s="15" t="s">
        <v>8314</v>
      </c>
      <c r="R4109" t="s">
        <v>8340</v>
      </c>
      <c r="S4109" s="18">
        <f t="shared" si="258"/>
        <v>42704.335810185185</v>
      </c>
      <c r="T4109" s="18">
        <f t="shared" si="259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 s="14">
        <v>3</v>
      </c>
      <c r="M4110" t="b">
        <v>1</v>
      </c>
      <c r="N4110" t="s">
        <v>8269</v>
      </c>
      <c r="O4110" s="9">
        <f t="shared" si="256"/>
        <v>6500</v>
      </c>
      <c r="P4110" s="12">
        <f t="shared" si="257"/>
        <v>21.67</v>
      </c>
      <c r="Q4110" s="15" t="s">
        <v>8343</v>
      </c>
      <c r="R4110" t="s">
        <v>8344</v>
      </c>
      <c r="S4110" s="18">
        <f t="shared" si="258"/>
        <v>42432.701724537037</v>
      </c>
      <c r="T4110" s="18">
        <f t="shared" si="259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 s="14">
        <v>26457</v>
      </c>
      <c r="M4111" t="b">
        <v>1</v>
      </c>
      <c r="N4111" t="s">
        <v>8293</v>
      </c>
      <c r="O4111" s="9">
        <f t="shared" si="256"/>
        <v>7814</v>
      </c>
      <c r="P4111" s="12">
        <f t="shared" si="257"/>
        <v>88.6</v>
      </c>
      <c r="Q4111" s="15" t="s">
        <v>8314</v>
      </c>
      <c r="R4111" t="s">
        <v>8359</v>
      </c>
      <c r="S4111" s="18">
        <f t="shared" si="258"/>
        <v>41324.214571759258</v>
      </c>
      <c r="T4111" s="18">
        <f t="shared" si="259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 s="14">
        <v>775</v>
      </c>
      <c r="M4112" t="b">
        <v>0</v>
      </c>
      <c r="N4112" t="s">
        <v>8271</v>
      </c>
      <c r="O4112" s="9">
        <f t="shared" si="256"/>
        <v>21535</v>
      </c>
      <c r="P4112" s="12">
        <f t="shared" si="257"/>
        <v>1389.36</v>
      </c>
      <c r="Q4112" s="15" t="s">
        <v>8314</v>
      </c>
      <c r="R4112" t="s">
        <v>8316</v>
      </c>
      <c r="S4112" s="18">
        <f t="shared" si="258"/>
        <v>42714.440416666665</v>
      </c>
      <c r="T4112" s="18">
        <f t="shared" si="259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 s="14">
        <v>711</v>
      </c>
      <c r="M4113" t="b">
        <v>1</v>
      </c>
      <c r="N4113" t="s">
        <v>8274</v>
      </c>
      <c r="O4113" s="9">
        <f t="shared" si="256"/>
        <v>303833</v>
      </c>
      <c r="P4113" s="12">
        <f t="shared" si="257"/>
        <v>42.73</v>
      </c>
      <c r="Q4113" s="15" t="s">
        <v>8319</v>
      </c>
      <c r="R4113" t="s">
        <v>8352</v>
      </c>
      <c r="S4113" s="18">
        <f t="shared" si="258"/>
        <v>41855.783645833333</v>
      </c>
      <c r="T4113" s="18">
        <f t="shared" si="259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 s="14">
        <v>2035</v>
      </c>
      <c r="M4114" t="b">
        <v>1</v>
      </c>
      <c r="N4114" t="s">
        <v>8295</v>
      </c>
      <c r="O4114" s="9">
        <f t="shared" si="256"/>
        <v>930250</v>
      </c>
      <c r="P4114" s="12">
        <f t="shared" si="257"/>
        <v>4.57</v>
      </c>
      <c r="Q4114" s="15" t="s">
        <v>8324</v>
      </c>
      <c r="R4114" t="s">
        <v>8356</v>
      </c>
      <c r="S4114" s="18">
        <f t="shared" si="258"/>
        <v>42800.751041666663</v>
      </c>
      <c r="T4114" s="18">
        <f t="shared" si="259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 s="14">
        <v>163</v>
      </c>
      <c r="M4115" t="b">
        <v>1</v>
      </c>
      <c r="N4115" t="s">
        <v>8293</v>
      </c>
      <c r="O4115" s="9">
        <f t="shared" si="256"/>
        <v>2260300</v>
      </c>
      <c r="P4115" s="12">
        <f t="shared" si="257"/>
        <v>138.66999999999999</v>
      </c>
      <c r="Q4115" s="15" t="s">
        <v>8314</v>
      </c>
      <c r="R4115" t="s">
        <v>8359</v>
      </c>
      <c r="S4115" s="18">
        <f t="shared" si="258"/>
        <v>42626.668888888889</v>
      </c>
      <c r="T4115" s="18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F3E4-D83F-1B43-92E2-D3F57A371B15}">
  <dimension ref="A1:F6"/>
  <sheetViews>
    <sheetView topLeftCell="A2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8360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8343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7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B5CB-8C79-414C-8AD3-865BDABE59AE}">
  <dimension ref="A2:E7"/>
  <sheetViews>
    <sheetView topLeftCell="A2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6" t="s">
        <v>8222</v>
      </c>
      <c r="B2" t="s">
        <v>8364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8344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7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0568-E243-1443-89B5-D1532F91546A}">
  <dimension ref="A1:F18"/>
  <sheetViews>
    <sheetView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8343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33FF-A87E-4642-9824-60ABDD326408}">
  <dimension ref="A1:F3075"/>
  <sheetViews>
    <sheetView workbookViewId="0">
      <selection activeCell="B2" sqref="B2"/>
    </sheetView>
  </sheetViews>
  <sheetFormatPr baseColWidth="10" defaultRowHeight="15" x14ac:dyDescent="0.2"/>
  <cols>
    <col min="1" max="1" width="38.5" style="3" customWidth="1"/>
    <col min="2" max="2" width="92.5" style="3" customWidth="1"/>
    <col min="3" max="3" width="19.83203125" style="21" customWidth="1"/>
    <col min="4" max="4" width="17.1640625" customWidth="1"/>
    <col min="5" max="5" width="13.33203125" bestFit="1" customWidth="1"/>
    <col min="6" max="6" width="17.83203125" bestFit="1" customWidth="1"/>
  </cols>
  <sheetData>
    <row r="1" spans="1:6" ht="16" x14ac:dyDescent="0.2">
      <c r="A1" s="2" t="s">
        <v>1</v>
      </c>
      <c r="B1" s="22" t="s">
        <v>4110</v>
      </c>
      <c r="C1" s="24" t="s">
        <v>8380</v>
      </c>
      <c r="D1" s="20" t="s">
        <v>8381</v>
      </c>
      <c r="E1" s="20" t="s">
        <v>8382</v>
      </c>
      <c r="F1" s="20" t="s">
        <v>8383</v>
      </c>
    </row>
    <row r="2" spans="1:6" ht="34" x14ac:dyDescent="0.2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Kickstarter!B:D, 3, FALSE)</f>
        <v>2000</v>
      </c>
      <c r="D2" s="21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4" x14ac:dyDescent="0.2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Kickstarter!B:D, 3, FALSE)</f>
        <v>2000</v>
      </c>
      <c r="D3" s="21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4" x14ac:dyDescent="0.2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Kickstarter!B:D, 3, FALSE)</f>
        <v>1500</v>
      </c>
      <c r="D4" s="21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4" x14ac:dyDescent="0.2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1">
        <f>VLOOKUP(A5, Kickstarter!B:D, 3, FALSE)</f>
        <v>1000</v>
      </c>
      <c r="D5" s="21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4" x14ac:dyDescent="0.2">
      <c r="A6" s="21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Kickstarter!B:D, 3, FALSE)</f>
        <v>4000</v>
      </c>
      <c r="D6" s="21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  <row r="3075" spans="1:1" x14ac:dyDescent="0.2">
      <c r="A3075" s="4"/>
    </row>
  </sheetData>
  <autoFilter ref="A1:F6" xr:uid="{4CD433FF-A87E-4642-9824-60ABDD32640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6627-543B-5C44-9951-283E3DB68D5C}">
  <dimension ref="A1:C12"/>
  <sheetViews>
    <sheetView topLeftCell="A2" workbookViewId="0">
      <selection activeCell="N23" sqref="N23"/>
    </sheetView>
  </sheetViews>
  <sheetFormatPr baseColWidth="10" defaultRowHeight="15" x14ac:dyDescent="0.2"/>
  <sheetData>
    <row r="1" spans="1:3" ht="25" x14ac:dyDescent="0.25">
      <c r="A1" s="25" t="s">
        <v>8384</v>
      </c>
    </row>
    <row r="5" spans="1:3" x14ac:dyDescent="0.2">
      <c r="A5">
        <v>39</v>
      </c>
      <c r="B5">
        <v>1</v>
      </c>
    </row>
    <row r="6" spans="1:3" x14ac:dyDescent="0.2">
      <c r="A6">
        <v>41</v>
      </c>
      <c r="B6">
        <v>2</v>
      </c>
    </row>
    <row r="7" spans="1:3" x14ac:dyDescent="0.2">
      <c r="A7">
        <v>45</v>
      </c>
      <c r="B7">
        <v>3</v>
      </c>
    </row>
    <row r="8" spans="1:3" x14ac:dyDescent="0.2">
      <c r="A8">
        <v>50</v>
      </c>
      <c r="B8">
        <v>4</v>
      </c>
      <c r="C8" t="s">
        <v>8386</v>
      </c>
    </row>
    <row r="9" spans="1:3" x14ac:dyDescent="0.2">
      <c r="A9">
        <v>65</v>
      </c>
      <c r="B9">
        <v>5</v>
      </c>
    </row>
    <row r="10" spans="1:3" x14ac:dyDescent="0.2">
      <c r="A10">
        <v>70</v>
      </c>
      <c r="B10">
        <v>6</v>
      </c>
    </row>
    <row r="11" spans="1:3" x14ac:dyDescent="0.2">
      <c r="A11">
        <v>75</v>
      </c>
      <c r="B11">
        <v>7</v>
      </c>
    </row>
    <row r="12" spans="1:3" x14ac:dyDescent="0.2">
      <c r="A12">
        <f>SUM(A5:A11)/7</f>
        <v>55</v>
      </c>
      <c r="B12" t="s">
        <v>8385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2BF97-16C4-A44E-A9C1-BBC43E45A1FB}">
  <dimension ref="A1:T413"/>
  <sheetViews>
    <sheetView topLeftCell="C1" workbookViewId="0">
      <selection activeCell="P1" sqref="P1"/>
    </sheetView>
  </sheetViews>
  <sheetFormatPr baseColWidth="10" defaultRowHeight="15" x14ac:dyDescent="0.2"/>
  <cols>
    <col min="2" max="2" width="37" customWidth="1"/>
    <col min="3" max="3" width="4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 s="14">
        <v>12</v>
      </c>
      <c r="M2" t="b">
        <v>1</v>
      </c>
      <c r="N2" t="s">
        <v>8269</v>
      </c>
      <c r="O2" s="9">
        <v>100</v>
      </c>
      <c r="P2" s="12">
        <v>1000</v>
      </c>
      <c r="Q2" s="15" t="s">
        <v>8343</v>
      </c>
      <c r="R2" t="s">
        <v>8344</v>
      </c>
      <c r="S2" s="18">
        <v>41850.400937500002</v>
      </c>
      <c r="T2" s="18">
        <v>41895.400937500002</v>
      </c>
    </row>
    <row r="3" spans="1:20" ht="48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 s="14">
        <v>31</v>
      </c>
      <c r="M3" t="b">
        <v>1</v>
      </c>
      <c r="N3" t="s">
        <v>8269</v>
      </c>
      <c r="O3" s="9">
        <v>100</v>
      </c>
      <c r="P3" s="12">
        <v>129.03</v>
      </c>
      <c r="Q3" s="15" t="s">
        <v>8343</v>
      </c>
      <c r="R3" t="s">
        <v>8344</v>
      </c>
      <c r="S3" s="18">
        <v>42676.065150462964</v>
      </c>
      <c r="T3" s="18">
        <v>42721.290972222225</v>
      </c>
    </row>
    <row r="4" spans="1:20" ht="4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 s="14">
        <v>61</v>
      </c>
      <c r="M4" t="b">
        <v>1</v>
      </c>
      <c r="N4" t="s">
        <v>8269</v>
      </c>
      <c r="O4" s="9">
        <v>100</v>
      </c>
      <c r="P4" s="12">
        <v>65.87</v>
      </c>
      <c r="Q4" s="15" t="s">
        <v>8343</v>
      </c>
      <c r="R4" t="s">
        <v>8344</v>
      </c>
      <c r="S4" s="18">
        <v>42561.154664351852</v>
      </c>
      <c r="T4" s="18">
        <v>42592.166666666672</v>
      </c>
    </row>
    <row r="5" spans="1:20" ht="48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 s="14">
        <v>50</v>
      </c>
      <c r="M5" t="b">
        <v>1</v>
      </c>
      <c r="N5" t="s">
        <v>8269</v>
      </c>
      <c r="O5" s="9">
        <v>100</v>
      </c>
      <c r="P5" s="12">
        <v>50</v>
      </c>
      <c r="Q5" s="15" t="s">
        <v>8343</v>
      </c>
      <c r="R5" t="s">
        <v>8344</v>
      </c>
      <c r="S5" s="18">
        <v>42675.057997685188</v>
      </c>
      <c r="T5" s="18">
        <v>42705.099664351852</v>
      </c>
    </row>
    <row r="6" spans="1:20" ht="4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 s="14">
        <v>69</v>
      </c>
      <c r="M6" t="b">
        <v>1</v>
      </c>
      <c r="N6" t="s">
        <v>8269</v>
      </c>
      <c r="O6" s="9">
        <v>100</v>
      </c>
      <c r="P6" s="12">
        <v>65.38</v>
      </c>
      <c r="Q6" s="15" t="s">
        <v>8343</v>
      </c>
      <c r="R6" t="s">
        <v>8344</v>
      </c>
      <c r="S6" s="18">
        <v>42208.84646990741</v>
      </c>
      <c r="T6" s="18">
        <v>42238.84646990741</v>
      </c>
    </row>
    <row r="7" spans="1:20" ht="48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 s="14">
        <v>94</v>
      </c>
      <c r="M7" t="b">
        <v>1</v>
      </c>
      <c r="N7" t="s">
        <v>8269</v>
      </c>
      <c r="O7" s="9">
        <v>100</v>
      </c>
      <c r="P7" s="12">
        <v>63.83</v>
      </c>
      <c r="Q7" s="15" t="s">
        <v>8343</v>
      </c>
      <c r="R7" t="s">
        <v>8344</v>
      </c>
      <c r="S7" s="18">
        <v>42060.683935185181</v>
      </c>
      <c r="T7" s="18">
        <v>42090.642268518524</v>
      </c>
    </row>
    <row r="8" spans="1:20" ht="32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 s="14">
        <v>11</v>
      </c>
      <c r="M8" t="b">
        <v>1</v>
      </c>
      <c r="N8" t="s">
        <v>8269</v>
      </c>
      <c r="O8" s="9">
        <v>100</v>
      </c>
      <c r="P8" s="12">
        <v>272.73</v>
      </c>
      <c r="Q8" s="15" t="s">
        <v>8343</v>
      </c>
      <c r="R8" t="s">
        <v>8344</v>
      </c>
      <c r="S8" s="18">
        <v>41758.839675925927</v>
      </c>
      <c r="T8" s="18">
        <v>41771.165972222225</v>
      </c>
    </row>
    <row r="9" spans="1:20" ht="4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 s="14">
        <v>43</v>
      </c>
      <c r="M9" t="b">
        <v>1</v>
      </c>
      <c r="N9" t="s">
        <v>8269</v>
      </c>
      <c r="O9" s="9">
        <v>100</v>
      </c>
      <c r="P9" s="12">
        <v>74.53</v>
      </c>
      <c r="Q9" s="15" t="s">
        <v>8343</v>
      </c>
      <c r="R9" t="s">
        <v>8344</v>
      </c>
      <c r="S9" s="18">
        <v>41852.658310185187</v>
      </c>
      <c r="T9" s="18">
        <v>41882.658310185187</v>
      </c>
    </row>
    <row r="10" spans="1:20" ht="48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 s="14">
        <v>113</v>
      </c>
      <c r="M10" t="b">
        <v>1</v>
      </c>
      <c r="N10" t="s">
        <v>8269</v>
      </c>
      <c r="O10" s="9">
        <v>100</v>
      </c>
      <c r="P10" s="12">
        <v>70.88</v>
      </c>
      <c r="Q10" s="15" t="s">
        <v>8343</v>
      </c>
      <c r="R10" t="s">
        <v>8344</v>
      </c>
      <c r="S10" s="18">
        <v>41941.683865740742</v>
      </c>
      <c r="T10" s="18">
        <v>41970.125</v>
      </c>
    </row>
    <row r="11" spans="1:20" ht="32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 s="14">
        <v>34</v>
      </c>
      <c r="M11" t="b">
        <v>1</v>
      </c>
      <c r="N11" t="s">
        <v>8269</v>
      </c>
      <c r="O11" s="9">
        <v>100</v>
      </c>
      <c r="P11" s="12">
        <v>103.35</v>
      </c>
      <c r="Q11" s="15" t="s">
        <v>8343</v>
      </c>
      <c r="R11" t="s">
        <v>8344</v>
      </c>
      <c r="S11" s="18">
        <v>41862.83997685185</v>
      </c>
      <c r="T11" s="18">
        <v>41892.83997685185</v>
      </c>
    </row>
    <row r="12" spans="1:20" ht="6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 s="14">
        <v>134</v>
      </c>
      <c r="M12" t="b">
        <v>1</v>
      </c>
      <c r="N12" t="s">
        <v>8269</v>
      </c>
      <c r="O12" s="9">
        <v>100</v>
      </c>
      <c r="P12" s="12">
        <v>262.11</v>
      </c>
      <c r="Q12" s="15" t="s">
        <v>8343</v>
      </c>
      <c r="R12" t="s">
        <v>8344</v>
      </c>
      <c r="S12" s="18">
        <v>42219.665173611109</v>
      </c>
      <c r="T12" s="18">
        <v>42257.165972222225</v>
      </c>
    </row>
    <row r="13" spans="1:20" ht="32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 s="14">
        <v>119</v>
      </c>
      <c r="M13" t="b">
        <v>1</v>
      </c>
      <c r="N13" t="s">
        <v>8269</v>
      </c>
      <c r="O13" s="9">
        <v>100</v>
      </c>
      <c r="P13" s="12">
        <v>168.25</v>
      </c>
      <c r="Q13" s="15" t="s">
        <v>8343</v>
      </c>
      <c r="R13" t="s">
        <v>8344</v>
      </c>
      <c r="S13" s="18">
        <v>42050.983182870375</v>
      </c>
      <c r="T13" s="18">
        <v>42085.941516203704</v>
      </c>
    </row>
    <row r="14" spans="1:20" ht="4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 s="14">
        <v>49</v>
      </c>
      <c r="M14" t="b">
        <v>1</v>
      </c>
      <c r="N14" t="s">
        <v>8269</v>
      </c>
      <c r="O14" s="9">
        <v>100</v>
      </c>
      <c r="P14" s="12">
        <v>67.650000000000006</v>
      </c>
      <c r="Q14" s="15" t="s">
        <v>8343</v>
      </c>
      <c r="R14" t="s">
        <v>8344</v>
      </c>
      <c r="S14" s="18">
        <v>42171.725416666668</v>
      </c>
      <c r="T14" s="18">
        <v>42201.725416666668</v>
      </c>
    </row>
    <row r="15" spans="1:20" ht="4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 s="14">
        <v>12</v>
      </c>
      <c r="M15" t="b">
        <v>1</v>
      </c>
      <c r="N15" t="s">
        <v>8269</v>
      </c>
      <c r="O15" s="9">
        <v>100</v>
      </c>
      <c r="P15" s="12">
        <v>150.41999999999999</v>
      </c>
      <c r="Q15" s="15" t="s">
        <v>8343</v>
      </c>
      <c r="R15" t="s">
        <v>8344</v>
      </c>
      <c r="S15" s="18">
        <v>42017.88045138889</v>
      </c>
      <c r="T15" s="18">
        <v>42044.1875</v>
      </c>
    </row>
    <row r="16" spans="1:20" ht="32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 s="14">
        <v>31</v>
      </c>
      <c r="M16" t="b">
        <v>1</v>
      </c>
      <c r="N16" t="s">
        <v>8269</v>
      </c>
      <c r="O16" s="9">
        <v>100</v>
      </c>
      <c r="P16" s="12">
        <v>209.84</v>
      </c>
      <c r="Q16" s="15" t="s">
        <v>8343</v>
      </c>
      <c r="R16" t="s">
        <v>8344</v>
      </c>
      <c r="S16" s="18">
        <v>42253.928530092591</v>
      </c>
      <c r="T16" s="18">
        <v>42283.928530092591</v>
      </c>
    </row>
    <row r="17" spans="1:20" ht="48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 s="14">
        <v>41</v>
      </c>
      <c r="M17" t="b">
        <v>1</v>
      </c>
      <c r="N17" t="s">
        <v>8269</v>
      </c>
      <c r="O17" s="9">
        <v>100</v>
      </c>
      <c r="P17" s="12">
        <v>61</v>
      </c>
      <c r="Q17" s="15" t="s">
        <v>8343</v>
      </c>
      <c r="R17" t="s">
        <v>8344</v>
      </c>
      <c r="S17" s="18">
        <v>42664.809560185182</v>
      </c>
      <c r="T17" s="18">
        <v>42685.916666666672</v>
      </c>
    </row>
    <row r="18" spans="1:20" ht="80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 s="14">
        <v>125</v>
      </c>
      <c r="M18" t="b">
        <v>1</v>
      </c>
      <c r="N18" t="s">
        <v>8269</v>
      </c>
      <c r="O18" s="9">
        <v>100</v>
      </c>
      <c r="P18" s="12">
        <v>93.98</v>
      </c>
      <c r="Q18" s="15" t="s">
        <v>8343</v>
      </c>
      <c r="R18" t="s">
        <v>8344</v>
      </c>
      <c r="S18" s="18">
        <v>41826.871238425927</v>
      </c>
      <c r="T18" s="18">
        <v>41859.57916666667</v>
      </c>
    </row>
    <row r="19" spans="1:20" ht="48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 s="14">
        <v>83</v>
      </c>
      <c r="M19" t="b">
        <v>1</v>
      </c>
      <c r="N19" t="s">
        <v>8269</v>
      </c>
      <c r="O19" s="9">
        <v>100</v>
      </c>
      <c r="P19" s="12">
        <v>72.290000000000006</v>
      </c>
      <c r="Q19" s="15" t="s">
        <v>8343</v>
      </c>
      <c r="R19" t="s">
        <v>8344</v>
      </c>
      <c r="S19" s="18">
        <v>41809.860300925924</v>
      </c>
      <c r="T19" s="18">
        <v>41839.860300925924</v>
      </c>
    </row>
    <row r="20" spans="1:20" ht="48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 s="14">
        <v>79</v>
      </c>
      <c r="M20" t="b">
        <v>1</v>
      </c>
      <c r="N20" t="s">
        <v>8269</v>
      </c>
      <c r="O20" s="9">
        <v>100</v>
      </c>
      <c r="P20" s="12">
        <v>69.819999999999993</v>
      </c>
      <c r="Q20" s="15" t="s">
        <v>8343</v>
      </c>
      <c r="R20" t="s">
        <v>8344</v>
      </c>
      <c r="S20" s="18">
        <v>42466.558796296296</v>
      </c>
      <c r="T20" s="18">
        <v>42490.165972222225</v>
      </c>
    </row>
    <row r="21" spans="1:20" ht="48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 s="14">
        <v>19</v>
      </c>
      <c r="M21" t="b">
        <v>1</v>
      </c>
      <c r="N21" t="s">
        <v>8269</v>
      </c>
      <c r="O21" s="9">
        <v>100</v>
      </c>
      <c r="P21" s="12">
        <v>421.11</v>
      </c>
      <c r="Q21" s="15" t="s">
        <v>8343</v>
      </c>
      <c r="R21" t="s">
        <v>8344</v>
      </c>
      <c r="S21" s="18">
        <v>42059.701319444444</v>
      </c>
      <c r="T21" s="18">
        <v>42119.659652777773</v>
      </c>
    </row>
    <row r="22" spans="1:20" ht="4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 s="14">
        <v>64</v>
      </c>
      <c r="M22" t="b">
        <v>1</v>
      </c>
      <c r="N22" t="s">
        <v>8269</v>
      </c>
      <c r="O22" s="9">
        <v>100</v>
      </c>
      <c r="P22" s="12">
        <v>93.76</v>
      </c>
      <c r="Q22" s="15" t="s">
        <v>8343</v>
      </c>
      <c r="R22" t="s">
        <v>8344</v>
      </c>
      <c r="S22" s="18">
        <v>42292.087592592594</v>
      </c>
      <c r="T22" s="18">
        <v>42329.125</v>
      </c>
    </row>
    <row r="23" spans="1:20" ht="48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 s="14">
        <v>15</v>
      </c>
      <c r="M23" t="b">
        <v>1</v>
      </c>
      <c r="N23" t="s">
        <v>8269</v>
      </c>
      <c r="O23" s="9">
        <v>100</v>
      </c>
      <c r="P23" s="12">
        <v>133.33000000000001</v>
      </c>
      <c r="Q23" s="15" t="s">
        <v>8343</v>
      </c>
      <c r="R23" t="s">
        <v>8344</v>
      </c>
      <c r="S23" s="18">
        <v>41953.8675</v>
      </c>
      <c r="T23" s="18">
        <v>41983.8675</v>
      </c>
    </row>
    <row r="24" spans="1:20" ht="48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 s="14">
        <v>85</v>
      </c>
      <c r="M24" t="b">
        <v>1</v>
      </c>
      <c r="N24" t="s">
        <v>8269</v>
      </c>
      <c r="O24" s="9">
        <v>100</v>
      </c>
      <c r="P24" s="12">
        <v>118.13</v>
      </c>
      <c r="Q24" s="15" t="s">
        <v>8343</v>
      </c>
      <c r="R24" t="s">
        <v>8344</v>
      </c>
      <c r="S24" s="18">
        <v>41834.953865740739</v>
      </c>
      <c r="T24" s="18">
        <v>41879.953865740739</v>
      </c>
    </row>
    <row r="25" spans="1:20" ht="32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 s="14">
        <v>91</v>
      </c>
      <c r="M25" t="b">
        <v>1</v>
      </c>
      <c r="N25" t="s">
        <v>8269</v>
      </c>
      <c r="O25" s="9">
        <v>100</v>
      </c>
      <c r="P25" s="12">
        <v>110.23</v>
      </c>
      <c r="Q25" s="15" t="s">
        <v>8343</v>
      </c>
      <c r="R25" t="s">
        <v>8344</v>
      </c>
      <c r="S25" s="18">
        <v>41791.492777777778</v>
      </c>
      <c r="T25" s="18">
        <v>41836.492777777778</v>
      </c>
    </row>
    <row r="26" spans="1:20" ht="32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 s="14">
        <v>9</v>
      </c>
      <c r="M26" t="b">
        <v>1</v>
      </c>
      <c r="N26" t="s">
        <v>8269</v>
      </c>
      <c r="O26" s="9">
        <v>100</v>
      </c>
      <c r="P26" s="12">
        <v>22.22</v>
      </c>
      <c r="Q26" s="15" t="s">
        <v>8343</v>
      </c>
      <c r="R26" t="s">
        <v>8344</v>
      </c>
      <c r="S26" s="18">
        <v>42467.144166666665</v>
      </c>
      <c r="T26" s="18">
        <v>42477.979166666672</v>
      </c>
    </row>
    <row r="27" spans="1:20" ht="48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 s="14">
        <v>45</v>
      </c>
      <c r="M27" t="b">
        <v>1</v>
      </c>
      <c r="N27" t="s">
        <v>8269</v>
      </c>
      <c r="O27" s="9">
        <v>100</v>
      </c>
      <c r="P27" s="12">
        <v>37.78</v>
      </c>
      <c r="Q27" s="15" t="s">
        <v>8343</v>
      </c>
      <c r="R27" t="s">
        <v>8344</v>
      </c>
      <c r="S27" s="18">
        <v>41894.91375</v>
      </c>
      <c r="T27" s="18">
        <v>41938.029861111114</v>
      </c>
    </row>
    <row r="28" spans="1:20" ht="48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 s="14">
        <v>21</v>
      </c>
      <c r="M28" t="b">
        <v>1</v>
      </c>
      <c r="N28" t="s">
        <v>8269</v>
      </c>
      <c r="O28" s="9">
        <v>100</v>
      </c>
      <c r="P28" s="12">
        <v>95.24</v>
      </c>
      <c r="Q28" s="15" t="s">
        <v>8343</v>
      </c>
      <c r="R28" t="s">
        <v>8344</v>
      </c>
      <c r="S28" s="18">
        <v>41839.730937500004</v>
      </c>
      <c r="T28" s="18">
        <v>41869.730937500004</v>
      </c>
    </row>
    <row r="29" spans="1:20" ht="4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 s="14">
        <v>71</v>
      </c>
      <c r="M29" t="b">
        <v>1</v>
      </c>
      <c r="N29" t="s">
        <v>8269</v>
      </c>
      <c r="O29" s="9">
        <v>100</v>
      </c>
      <c r="P29" s="12">
        <v>134.15</v>
      </c>
      <c r="Q29" s="15" t="s">
        <v>8343</v>
      </c>
      <c r="R29" t="s">
        <v>8344</v>
      </c>
      <c r="S29" s="18">
        <v>41776.063136574077</v>
      </c>
      <c r="T29" s="18">
        <v>41807.125</v>
      </c>
    </row>
    <row r="30" spans="1:20" ht="48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 s="14">
        <v>8</v>
      </c>
      <c r="M30" t="b">
        <v>1</v>
      </c>
      <c r="N30" t="s">
        <v>8269</v>
      </c>
      <c r="O30" s="9">
        <v>100</v>
      </c>
      <c r="P30" s="12">
        <v>31.25</v>
      </c>
      <c r="Q30" s="15" t="s">
        <v>8343</v>
      </c>
      <c r="R30" t="s">
        <v>8344</v>
      </c>
      <c r="S30" s="18">
        <v>42124.841111111105</v>
      </c>
      <c r="T30" s="18">
        <v>42154.841111111105</v>
      </c>
    </row>
    <row r="31" spans="1:20" ht="4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 s="14">
        <v>33</v>
      </c>
      <c r="M31" t="b">
        <v>1</v>
      </c>
      <c r="N31" t="s">
        <v>8269</v>
      </c>
      <c r="O31" s="9">
        <v>100</v>
      </c>
      <c r="P31" s="12">
        <v>148.47999999999999</v>
      </c>
      <c r="Q31" s="15" t="s">
        <v>8343</v>
      </c>
      <c r="R31" t="s">
        <v>8344</v>
      </c>
      <c r="S31" s="18">
        <v>42062.834444444445</v>
      </c>
      <c r="T31" s="18">
        <v>42083.852083333331</v>
      </c>
    </row>
    <row r="32" spans="1:20" ht="4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 s="14">
        <v>29</v>
      </c>
      <c r="M32" t="b">
        <v>1</v>
      </c>
      <c r="N32" t="s">
        <v>8269</v>
      </c>
      <c r="O32" s="9">
        <v>100</v>
      </c>
      <c r="P32" s="12">
        <v>51.72</v>
      </c>
      <c r="Q32" s="15" t="s">
        <v>8343</v>
      </c>
      <c r="R32" t="s">
        <v>8344</v>
      </c>
      <c r="S32" s="18">
        <v>41848.866157407407</v>
      </c>
      <c r="T32" s="18">
        <v>41868.21597222222</v>
      </c>
    </row>
    <row r="33" spans="1:20" ht="48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 s="14">
        <v>13</v>
      </c>
      <c r="M33" t="b">
        <v>1</v>
      </c>
      <c r="N33" t="s">
        <v>8269</v>
      </c>
      <c r="O33" s="9">
        <v>100</v>
      </c>
      <c r="P33" s="12">
        <v>30.77</v>
      </c>
      <c r="Q33" s="15" t="s">
        <v>8343</v>
      </c>
      <c r="R33" t="s">
        <v>8344</v>
      </c>
      <c r="S33" s="18">
        <v>42689.214988425927</v>
      </c>
      <c r="T33" s="18">
        <v>42700.25</v>
      </c>
    </row>
    <row r="34" spans="1:20" ht="48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 s="14">
        <v>8</v>
      </c>
      <c r="M34" t="b">
        <v>1</v>
      </c>
      <c r="N34" t="s">
        <v>8269</v>
      </c>
      <c r="O34" s="9">
        <v>100</v>
      </c>
      <c r="P34" s="12">
        <v>125</v>
      </c>
      <c r="Q34" s="15" t="s">
        <v>8343</v>
      </c>
      <c r="R34" t="s">
        <v>8344</v>
      </c>
      <c r="S34" s="18">
        <v>42297.748738425929</v>
      </c>
      <c r="T34" s="18">
        <v>42327.790405092594</v>
      </c>
    </row>
    <row r="35" spans="1:20" ht="4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 s="14">
        <v>11</v>
      </c>
      <c r="M35" t="b">
        <v>1</v>
      </c>
      <c r="N35" t="s">
        <v>8269</v>
      </c>
      <c r="O35" s="9">
        <v>100</v>
      </c>
      <c r="P35" s="12">
        <v>227.27</v>
      </c>
      <c r="Q35" s="15" t="s">
        <v>8343</v>
      </c>
      <c r="R35" t="s">
        <v>8344</v>
      </c>
      <c r="S35" s="18">
        <v>41856.010069444441</v>
      </c>
      <c r="T35" s="18">
        <v>41890.125</v>
      </c>
    </row>
    <row r="36" spans="1:20" ht="32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 s="14">
        <v>24</v>
      </c>
      <c r="M36" t="b">
        <v>1</v>
      </c>
      <c r="N36" t="s">
        <v>8269</v>
      </c>
      <c r="O36" s="9">
        <v>100</v>
      </c>
      <c r="P36" s="12">
        <v>104.17</v>
      </c>
      <c r="Q36" s="15" t="s">
        <v>8343</v>
      </c>
      <c r="R36" t="s">
        <v>8344</v>
      </c>
      <c r="S36" s="18">
        <v>42040.831678240742</v>
      </c>
      <c r="T36" s="18">
        <v>42070.831678240742</v>
      </c>
    </row>
    <row r="37" spans="1:20" ht="48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 s="14">
        <v>8</v>
      </c>
      <c r="M37" t="b">
        <v>1</v>
      </c>
      <c r="N37" t="s">
        <v>8269</v>
      </c>
      <c r="O37" s="9">
        <v>100</v>
      </c>
      <c r="P37" s="12">
        <v>31.38</v>
      </c>
      <c r="Q37" s="15" t="s">
        <v>8343</v>
      </c>
      <c r="R37" t="s">
        <v>8344</v>
      </c>
      <c r="S37" s="18">
        <v>42075.807395833333</v>
      </c>
      <c r="T37" s="18">
        <v>42105.807395833333</v>
      </c>
    </row>
    <row r="38" spans="1:20" ht="48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 s="14">
        <v>558</v>
      </c>
      <c r="M38" t="b">
        <v>1</v>
      </c>
      <c r="N38" t="s">
        <v>8269</v>
      </c>
      <c r="O38" s="9">
        <v>100</v>
      </c>
      <c r="P38" s="12">
        <v>179.28</v>
      </c>
      <c r="Q38" s="15" t="s">
        <v>8343</v>
      </c>
      <c r="R38" t="s">
        <v>8344</v>
      </c>
      <c r="S38" s="18">
        <v>41730.276747685188</v>
      </c>
      <c r="T38" s="18">
        <v>41764.276747685188</v>
      </c>
    </row>
    <row r="39" spans="1:20" ht="48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 s="14">
        <v>41</v>
      </c>
      <c r="M39" t="b">
        <v>1</v>
      </c>
      <c r="N39" t="s">
        <v>8269</v>
      </c>
      <c r="O39" s="9">
        <v>100</v>
      </c>
      <c r="P39" s="12">
        <v>122.54</v>
      </c>
      <c r="Q39" s="15" t="s">
        <v>8343</v>
      </c>
      <c r="R39" t="s">
        <v>8344</v>
      </c>
      <c r="S39" s="18">
        <v>41982.688611111109</v>
      </c>
      <c r="T39" s="18">
        <v>42012.688611111109</v>
      </c>
    </row>
    <row r="40" spans="1:20" ht="48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 s="14">
        <v>5</v>
      </c>
      <c r="M40" t="b">
        <v>1</v>
      </c>
      <c r="N40" t="s">
        <v>8269</v>
      </c>
      <c r="O40" s="9">
        <v>100</v>
      </c>
      <c r="P40" s="12">
        <v>20</v>
      </c>
      <c r="Q40" s="15" t="s">
        <v>8343</v>
      </c>
      <c r="R40" t="s">
        <v>8344</v>
      </c>
      <c r="S40" s="18">
        <v>42649.54923611111</v>
      </c>
      <c r="T40" s="18">
        <v>42709.590902777782</v>
      </c>
    </row>
    <row r="41" spans="1:20" ht="4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 s="14">
        <v>49</v>
      </c>
      <c r="M41" t="b">
        <v>1</v>
      </c>
      <c r="N41" t="s">
        <v>8269</v>
      </c>
      <c r="O41" s="9">
        <v>100</v>
      </c>
      <c r="P41" s="12">
        <v>81.67</v>
      </c>
      <c r="Q41" s="15" t="s">
        <v>8343</v>
      </c>
      <c r="R41" t="s">
        <v>8344</v>
      </c>
      <c r="S41" s="18">
        <v>42447.894432870366</v>
      </c>
      <c r="T41" s="18">
        <v>42507.894432870366</v>
      </c>
    </row>
    <row r="42" spans="1:20" ht="32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 s="14">
        <v>20</v>
      </c>
      <c r="M42" t="b">
        <v>1</v>
      </c>
      <c r="N42" t="s">
        <v>8269</v>
      </c>
      <c r="O42" s="9">
        <v>100</v>
      </c>
      <c r="P42" s="12">
        <v>62.5</v>
      </c>
      <c r="Q42" s="15" t="s">
        <v>8343</v>
      </c>
      <c r="R42" t="s">
        <v>8344</v>
      </c>
      <c r="S42" s="18">
        <v>41788.58997685185</v>
      </c>
      <c r="T42" s="18">
        <v>41818.58997685185</v>
      </c>
    </row>
    <row r="43" spans="1:20" ht="32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 s="14">
        <v>21</v>
      </c>
      <c r="M43" t="b">
        <v>1</v>
      </c>
      <c r="N43" t="s">
        <v>8269</v>
      </c>
      <c r="O43" s="9">
        <v>100</v>
      </c>
      <c r="P43" s="12">
        <v>47.67</v>
      </c>
      <c r="Q43" s="15" t="s">
        <v>8343</v>
      </c>
      <c r="R43" t="s">
        <v>8344</v>
      </c>
      <c r="S43" s="18">
        <v>41877.221886574072</v>
      </c>
      <c r="T43" s="18">
        <v>41910.140972222223</v>
      </c>
    </row>
    <row r="44" spans="1:20" ht="48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 s="14">
        <v>29</v>
      </c>
      <c r="M44" t="b">
        <v>1</v>
      </c>
      <c r="N44" t="s">
        <v>8269</v>
      </c>
      <c r="O44" s="9">
        <v>100</v>
      </c>
      <c r="P44" s="12">
        <v>68.97</v>
      </c>
      <c r="Q44" s="15" t="s">
        <v>8343</v>
      </c>
      <c r="R44" t="s">
        <v>8344</v>
      </c>
      <c r="S44" s="18">
        <v>42460.741747685184</v>
      </c>
      <c r="T44" s="18">
        <v>42511.165972222225</v>
      </c>
    </row>
    <row r="45" spans="1:20" ht="32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 s="14">
        <v>73</v>
      </c>
      <c r="M45" t="b">
        <v>1</v>
      </c>
      <c r="N45" t="s">
        <v>8269</v>
      </c>
      <c r="O45" s="9">
        <v>100</v>
      </c>
      <c r="P45" s="12">
        <v>550.04</v>
      </c>
      <c r="Q45" s="15" t="s">
        <v>8343</v>
      </c>
      <c r="R45" t="s">
        <v>8344</v>
      </c>
      <c r="S45" s="18">
        <v>41887.292187500003</v>
      </c>
      <c r="T45" s="18">
        <v>41917.292187500003</v>
      </c>
    </row>
    <row r="46" spans="1:20" ht="16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 s="14">
        <v>38</v>
      </c>
      <c r="M46" t="b">
        <v>1</v>
      </c>
      <c r="N46" t="s">
        <v>8269</v>
      </c>
      <c r="O46" s="9">
        <v>100</v>
      </c>
      <c r="P46" s="12">
        <v>31.58</v>
      </c>
      <c r="Q46" s="15" t="s">
        <v>8343</v>
      </c>
      <c r="R46" t="s">
        <v>8344</v>
      </c>
      <c r="S46" s="18">
        <v>41822.90488425926</v>
      </c>
      <c r="T46" s="18">
        <v>41844.291666666664</v>
      </c>
    </row>
    <row r="47" spans="1:20" ht="4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 s="14">
        <v>25</v>
      </c>
      <c r="M47" t="b">
        <v>1</v>
      </c>
      <c r="N47" t="s">
        <v>8269</v>
      </c>
      <c r="O47" s="9">
        <v>100</v>
      </c>
      <c r="P47" s="12">
        <v>200.49</v>
      </c>
      <c r="Q47" s="15" t="s">
        <v>8343</v>
      </c>
      <c r="R47" t="s">
        <v>8344</v>
      </c>
      <c r="S47" s="18">
        <v>41787.218229166669</v>
      </c>
      <c r="T47" s="18">
        <v>41817.218229166669</v>
      </c>
    </row>
    <row r="48" spans="1:20" ht="64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 s="14">
        <v>33</v>
      </c>
      <c r="M48" t="b">
        <v>1</v>
      </c>
      <c r="N48" t="s">
        <v>8269</v>
      </c>
      <c r="O48" s="9">
        <v>100</v>
      </c>
      <c r="P48" s="12">
        <v>121.36</v>
      </c>
      <c r="Q48" s="15" t="s">
        <v>8343</v>
      </c>
      <c r="R48" t="s">
        <v>8344</v>
      </c>
      <c r="S48" s="18">
        <v>41995.870486111111</v>
      </c>
      <c r="T48" s="18">
        <v>42015.870486111111</v>
      </c>
    </row>
    <row r="49" spans="1:20" ht="4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 s="14">
        <v>28</v>
      </c>
      <c r="M49" t="b">
        <v>1</v>
      </c>
      <c r="N49" t="s">
        <v>8269</v>
      </c>
      <c r="O49" s="9">
        <v>100</v>
      </c>
      <c r="P49" s="12">
        <v>178.57</v>
      </c>
      <c r="Q49" s="15" t="s">
        <v>8343</v>
      </c>
      <c r="R49" t="s">
        <v>8344</v>
      </c>
      <c r="S49" s="18">
        <v>41944.527627314819</v>
      </c>
      <c r="T49" s="18">
        <v>42004.569293981483</v>
      </c>
    </row>
    <row r="50" spans="1:20" ht="48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 s="14">
        <v>8</v>
      </c>
      <c r="M50" t="b">
        <v>1</v>
      </c>
      <c r="N50" t="s">
        <v>8269</v>
      </c>
      <c r="O50" s="9">
        <v>100</v>
      </c>
      <c r="P50" s="12">
        <v>62.63</v>
      </c>
      <c r="Q50" s="15" t="s">
        <v>8343</v>
      </c>
      <c r="R50" t="s">
        <v>8344</v>
      </c>
      <c r="S50" s="18">
        <v>42593.865405092598</v>
      </c>
      <c r="T50" s="18">
        <v>42613.865405092598</v>
      </c>
    </row>
    <row r="51" spans="1:20" ht="4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 s="14">
        <v>158</v>
      </c>
      <c r="M51" t="b">
        <v>1</v>
      </c>
      <c r="N51" t="s">
        <v>8269</v>
      </c>
      <c r="O51" s="9">
        <v>101</v>
      </c>
      <c r="P51" s="12">
        <v>63.83</v>
      </c>
      <c r="Q51" s="15" t="s">
        <v>8343</v>
      </c>
      <c r="R51" t="s">
        <v>8344</v>
      </c>
      <c r="S51" s="18">
        <v>42753.205625000002</v>
      </c>
      <c r="T51" s="18">
        <v>42783.670138888891</v>
      </c>
    </row>
    <row r="52" spans="1:20" ht="48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 s="14">
        <v>31</v>
      </c>
      <c r="M52" t="b">
        <v>1</v>
      </c>
      <c r="N52" t="s">
        <v>8269</v>
      </c>
      <c r="O52" s="9">
        <v>101</v>
      </c>
      <c r="P52" s="12">
        <v>65.16</v>
      </c>
      <c r="Q52" s="15" t="s">
        <v>8343</v>
      </c>
      <c r="R52" t="s">
        <v>8344</v>
      </c>
      <c r="S52" s="18">
        <v>42712.23474537037</v>
      </c>
      <c r="T52" s="18">
        <v>42735.707638888889</v>
      </c>
    </row>
    <row r="53" spans="1:20" ht="32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 s="14">
        <v>24</v>
      </c>
      <c r="M53" t="b">
        <v>1</v>
      </c>
      <c r="N53" t="s">
        <v>8269</v>
      </c>
      <c r="O53" s="9">
        <v>101</v>
      </c>
      <c r="P53" s="12">
        <v>126.46</v>
      </c>
      <c r="Q53" s="15" t="s">
        <v>8343</v>
      </c>
      <c r="R53" t="s">
        <v>8344</v>
      </c>
      <c r="S53" s="18">
        <v>42056.013124999998</v>
      </c>
      <c r="T53" s="18">
        <v>42075.166666666672</v>
      </c>
    </row>
    <row r="54" spans="1:20" ht="48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 s="14">
        <v>196</v>
      </c>
      <c r="M54" t="b">
        <v>1</v>
      </c>
      <c r="N54" t="s">
        <v>8269</v>
      </c>
      <c r="O54" s="9">
        <v>101</v>
      </c>
      <c r="P54" s="12">
        <v>25.69</v>
      </c>
      <c r="Q54" s="15" t="s">
        <v>8343</v>
      </c>
      <c r="R54" t="s">
        <v>8344</v>
      </c>
      <c r="S54" s="18">
        <v>41827.909942129627</v>
      </c>
      <c r="T54" s="18">
        <v>41857.897222222222</v>
      </c>
    </row>
    <row r="55" spans="1:20" ht="4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 s="14">
        <v>46</v>
      </c>
      <c r="M55" t="b">
        <v>1</v>
      </c>
      <c r="N55" t="s">
        <v>8269</v>
      </c>
      <c r="O55" s="9">
        <v>101</v>
      </c>
      <c r="P55" s="12">
        <v>110.22</v>
      </c>
      <c r="Q55" s="15" t="s">
        <v>8343</v>
      </c>
      <c r="R55" t="s">
        <v>8344</v>
      </c>
      <c r="S55" s="18">
        <v>41993.824340277773</v>
      </c>
      <c r="T55" s="18">
        <v>42010.25</v>
      </c>
    </row>
    <row r="56" spans="1:20" ht="64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 s="14">
        <v>104</v>
      </c>
      <c r="M56" t="b">
        <v>1</v>
      </c>
      <c r="N56" t="s">
        <v>8269</v>
      </c>
      <c r="O56" s="9">
        <v>101</v>
      </c>
      <c r="P56" s="12">
        <v>33.99</v>
      </c>
      <c r="Q56" s="15" t="s">
        <v>8343</v>
      </c>
      <c r="R56" t="s">
        <v>8344</v>
      </c>
      <c r="S56" s="18">
        <v>40478.263923611114</v>
      </c>
      <c r="T56" s="18">
        <v>40568.166666666664</v>
      </c>
    </row>
    <row r="57" spans="1:20" ht="32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 s="14">
        <v>41</v>
      </c>
      <c r="M57" t="b">
        <v>1</v>
      </c>
      <c r="N57" t="s">
        <v>8269</v>
      </c>
      <c r="O57" s="9">
        <v>101</v>
      </c>
      <c r="P57" s="12">
        <v>98.54</v>
      </c>
      <c r="Q57" s="15" t="s">
        <v>8343</v>
      </c>
      <c r="R57" t="s">
        <v>8344</v>
      </c>
      <c r="S57" s="18">
        <v>41829.788252314815</v>
      </c>
      <c r="T57" s="18">
        <v>41839.208333333336</v>
      </c>
    </row>
    <row r="58" spans="1:20" ht="4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 s="14">
        <v>23</v>
      </c>
      <c r="M58" t="b">
        <v>1</v>
      </c>
      <c r="N58" t="s">
        <v>8269</v>
      </c>
      <c r="O58" s="9">
        <v>101</v>
      </c>
      <c r="P58" s="12">
        <v>131.91</v>
      </c>
      <c r="Q58" s="15" t="s">
        <v>8343</v>
      </c>
      <c r="R58" t="s">
        <v>8344</v>
      </c>
      <c r="S58" s="18">
        <v>41862.864675925928</v>
      </c>
      <c r="T58" s="18">
        <v>41876.864675925928</v>
      </c>
    </row>
    <row r="59" spans="1:20" ht="64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 s="14">
        <v>151</v>
      </c>
      <c r="M59" t="b">
        <v>1</v>
      </c>
      <c r="N59" t="s">
        <v>8269</v>
      </c>
      <c r="O59" s="9">
        <v>101</v>
      </c>
      <c r="P59" s="12">
        <v>46.77</v>
      </c>
      <c r="Q59" s="15" t="s">
        <v>8343</v>
      </c>
      <c r="R59" t="s">
        <v>8344</v>
      </c>
      <c r="S59" s="18">
        <v>40883.949317129627</v>
      </c>
      <c r="T59" s="18">
        <v>40939.708333333336</v>
      </c>
    </row>
    <row r="60" spans="1:20" ht="32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 s="14">
        <v>59</v>
      </c>
      <c r="M60" t="b">
        <v>1</v>
      </c>
      <c r="N60" t="s">
        <v>8269</v>
      </c>
      <c r="O60" s="9">
        <v>101</v>
      </c>
      <c r="P60" s="12">
        <v>256.37</v>
      </c>
      <c r="Q60" s="15" t="s">
        <v>8343</v>
      </c>
      <c r="R60" t="s">
        <v>8344</v>
      </c>
      <c r="S60" s="18">
        <v>42772.833379629628</v>
      </c>
      <c r="T60" s="18">
        <v>42806.875</v>
      </c>
    </row>
    <row r="61" spans="1:20" ht="48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 s="14">
        <v>110</v>
      </c>
      <c r="M61" t="b">
        <v>1</v>
      </c>
      <c r="N61" t="s">
        <v>8269</v>
      </c>
      <c r="O61" s="9">
        <v>101</v>
      </c>
      <c r="P61" s="12">
        <v>182.91</v>
      </c>
      <c r="Q61" s="15" t="s">
        <v>8343</v>
      </c>
      <c r="R61" t="s">
        <v>8344</v>
      </c>
      <c r="S61" s="18">
        <v>42702.917048611111</v>
      </c>
      <c r="T61" s="18">
        <v>42732.917048611111</v>
      </c>
    </row>
    <row r="62" spans="1:20" ht="3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 s="14">
        <v>269</v>
      </c>
      <c r="M62" t="b">
        <v>1</v>
      </c>
      <c r="N62" t="s">
        <v>8269</v>
      </c>
      <c r="O62" s="9">
        <v>101</v>
      </c>
      <c r="P62" s="12">
        <v>131.13999999999999</v>
      </c>
      <c r="Q62" s="15" t="s">
        <v>8343</v>
      </c>
      <c r="R62" t="s">
        <v>8344</v>
      </c>
      <c r="S62" s="18">
        <v>42252.474351851852</v>
      </c>
      <c r="T62" s="18">
        <v>42276.165972222225</v>
      </c>
    </row>
    <row r="63" spans="1:20" ht="3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 s="14">
        <v>200</v>
      </c>
      <c r="M63" t="b">
        <v>1</v>
      </c>
      <c r="N63" t="s">
        <v>8269</v>
      </c>
      <c r="O63" s="9">
        <v>101</v>
      </c>
      <c r="P63" s="12">
        <v>60.48</v>
      </c>
      <c r="Q63" s="15" t="s">
        <v>8343</v>
      </c>
      <c r="R63" t="s">
        <v>8344</v>
      </c>
      <c r="S63" s="18">
        <v>42068.888391203705</v>
      </c>
      <c r="T63" s="18">
        <v>42098.846724537041</v>
      </c>
    </row>
    <row r="64" spans="1:20" ht="48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 s="14">
        <v>286</v>
      </c>
      <c r="M64" t="b">
        <v>1</v>
      </c>
      <c r="N64" t="s">
        <v>8269</v>
      </c>
      <c r="O64" s="9">
        <v>101</v>
      </c>
      <c r="P64" s="12">
        <v>54.91</v>
      </c>
      <c r="Q64" s="15" t="s">
        <v>8343</v>
      </c>
      <c r="R64" t="s">
        <v>8344</v>
      </c>
      <c r="S64" s="18">
        <v>42400.704537037032</v>
      </c>
      <c r="T64" s="18">
        <v>42444.875</v>
      </c>
    </row>
    <row r="65" spans="1:20" ht="48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 s="14">
        <v>38</v>
      </c>
      <c r="M65" t="b">
        <v>1</v>
      </c>
      <c r="N65" t="s">
        <v>8269</v>
      </c>
      <c r="O65" s="9">
        <v>101</v>
      </c>
      <c r="P65" s="12">
        <v>66.45</v>
      </c>
      <c r="Q65" s="15" t="s">
        <v>8343</v>
      </c>
      <c r="R65" t="s">
        <v>8344</v>
      </c>
      <c r="S65" s="18">
        <v>42513.045798611114</v>
      </c>
      <c r="T65" s="18">
        <v>42543.045798611114</v>
      </c>
    </row>
    <row r="66" spans="1:20" ht="4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 s="14">
        <v>57</v>
      </c>
      <c r="M66" t="b">
        <v>1</v>
      </c>
      <c r="N66" t="s">
        <v>8269</v>
      </c>
      <c r="O66" s="9">
        <v>101</v>
      </c>
      <c r="P66" s="12">
        <v>142.28</v>
      </c>
      <c r="Q66" s="15" t="s">
        <v>8343</v>
      </c>
      <c r="R66" t="s">
        <v>8344</v>
      </c>
      <c r="S66" s="18">
        <v>42041.714178240742</v>
      </c>
      <c r="T66" s="18">
        <v>42071.67251157407</v>
      </c>
    </row>
    <row r="67" spans="1:20" ht="48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 s="14">
        <v>40</v>
      </c>
      <c r="M67" t="b">
        <v>1</v>
      </c>
      <c r="N67" t="s">
        <v>8269</v>
      </c>
      <c r="O67" s="9">
        <v>101</v>
      </c>
      <c r="P67" s="12">
        <v>114.13</v>
      </c>
      <c r="Q67" s="15" t="s">
        <v>8343</v>
      </c>
      <c r="R67" t="s">
        <v>8344</v>
      </c>
      <c r="S67" s="18">
        <v>41851.200150462959</v>
      </c>
      <c r="T67" s="18">
        <v>41881.200150462959</v>
      </c>
    </row>
    <row r="68" spans="1:20" ht="48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 s="14">
        <v>26</v>
      </c>
      <c r="M68" t="b">
        <v>1</v>
      </c>
      <c r="N68" t="s">
        <v>8269</v>
      </c>
      <c r="O68" s="9">
        <v>101</v>
      </c>
      <c r="P68" s="12">
        <v>302.31</v>
      </c>
      <c r="Q68" s="15" t="s">
        <v>8343</v>
      </c>
      <c r="R68" t="s">
        <v>8344</v>
      </c>
      <c r="S68" s="18">
        <v>41851.771354166667</v>
      </c>
      <c r="T68" s="18">
        <v>41870.666666666664</v>
      </c>
    </row>
    <row r="69" spans="1:20" ht="48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 s="14">
        <v>56</v>
      </c>
      <c r="M69" t="b">
        <v>1</v>
      </c>
      <c r="N69" t="s">
        <v>8269</v>
      </c>
      <c r="O69" s="9">
        <v>101</v>
      </c>
      <c r="P69" s="12">
        <v>72.05</v>
      </c>
      <c r="Q69" s="15" t="s">
        <v>8343</v>
      </c>
      <c r="R69" t="s">
        <v>8344</v>
      </c>
      <c r="S69" s="18">
        <v>41752.83457175926</v>
      </c>
      <c r="T69" s="18">
        <v>41782.83457175926</v>
      </c>
    </row>
    <row r="70" spans="1:20" ht="4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 s="14">
        <v>98</v>
      </c>
      <c r="M70" t="b">
        <v>1</v>
      </c>
      <c r="N70" t="s">
        <v>8269</v>
      </c>
      <c r="O70" s="9">
        <v>101</v>
      </c>
      <c r="P70" s="12">
        <v>103.21</v>
      </c>
      <c r="Q70" s="15" t="s">
        <v>8343</v>
      </c>
      <c r="R70" t="s">
        <v>8344</v>
      </c>
      <c r="S70" s="18">
        <v>42037.791238425925</v>
      </c>
      <c r="T70" s="18">
        <v>42067.791238425925</v>
      </c>
    </row>
    <row r="71" spans="1:20" ht="48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 s="14">
        <v>36</v>
      </c>
      <c r="M71" t="b">
        <v>1</v>
      </c>
      <c r="N71" t="s">
        <v>8269</v>
      </c>
      <c r="O71" s="9">
        <v>101</v>
      </c>
      <c r="P71" s="12">
        <v>84.17</v>
      </c>
      <c r="Q71" s="15" t="s">
        <v>8343</v>
      </c>
      <c r="R71" t="s">
        <v>8344</v>
      </c>
      <c r="S71" s="18">
        <v>42205.710879629631</v>
      </c>
      <c r="T71" s="18">
        <v>42235.710879629631</v>
      </c>
    </row>
    <row r="72" spans="1:20" ht="4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 s="14">
        <v>16</v>
      </c>
      <c r="M72" t="b">
        <v>1</v>
      </c>
      <c r="N72" t="s">
        <v>8269</v>
      </c>
      <c r="O72" s="9">
        <v>101</v>
      </c>
      <c r="P72" s="12">
        <v>41.13</v>
      </c>
      <c r="Q72" s="15" t="s">
        <v>8343</v>
      </c>
      <c r="R72" t="s">
        <v>8344</v>
      </c>
      <c r="S72" s="18">
        <v>42088.723692129628</v>
      </c>
      <c r="T72" s="18">
        <v>42115.723692129628</v>
      </c>
    </row>
    <row r="73" spans="1:20" ht="48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 s="14">
        <v>69</v>
      </c>
      <c r="M73" t="b">
        <v>1</v>
      </c>
      <c r="N73" t="s">
        <v>8269</v>
      </c>
      <c r="O73" s="9">
        <v>101</v>
      </c>
      <c r="P73" s="12">
        <v>145.87</v>
      </c>
      <c r="Q73" s="15" t="s">
        <v>8343</v>
      </c>
      <c r="R73" t="s">
        <v>8344</v>
      </c>
      <c r="S73" s="18">
        <v>42626.7503125</v>
      </c>
      <c r="T73" s="18">
        <v>42656.7503125</v>
      </c>
    </row>
    <row r="74" spans="1:20" ht="16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 s="14">
        <v>47</v>
      </c>
      <c r="M74" t="b">
        <v>1</v>
      </c>
      <c r="N74" t="s">
        <v>8269</v>
      </c>
      <c r="O74" s="9">
        <v>101</v>
      </c>
      <c r="P74" s="12">
        <v>64.47</v>
      </c>
      <c r="Q74" s="15" t="s">
        <v>8343</v>
      </c>
      <c r="R74" t="s">
        <v>8344</v>
      </c>
      <c r="S74" s="18">
        <v>42053.671666666662</v>
      </c>
      <c r="T74" s="18">
        <v>42083.630000000005</v>
      </c>
    </row>
    <row r="75" spans="1:20" ht="48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 s="14">
        <v>30</v>
      </c>
      <c r="M75" t="b">
        <v>1</v>
      </c>
      <c r="N75" t="s">
        <v>8269</v>
      </c>
      <c r="O75" s="9">
        <v>101</v>
      </c>
      <c r="P75" s="12">
        <v>55.33</v>
      </c>
      <c r="Q75" s="15" t="s">
        <v>8343</v>
      </c>
      <c r="R75" t="s">
        <v>8344</v>
      </c>
      <c r="S75" s="18">
        <v>42372.693055555559</v>
      </c>
      <c r="T75" s="18">
        <v>42402.693055555559</v>
      </c>
    </row>
    <row r="76" spans="1:20" ht="48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 s="14">
        <v>15</v>
      </c>
      <c r="M76" t="b">
        <v>1</v>
      </c>
      <c r="N76" t="s">
        <v>8269</v>
      </c>
      <c r="O76" s="9">
        <v>101</v>
      </c>
      <c r="P76" s="12">
        <v>60.33</v>
      </c>
      <c r="Q76" s="15" t="s">
        <v>8343</v>
      </c>
      <c r="R76" t="s">
        <v>8344</v>
      </c>
      <c r="S76" s="18">
        <v>41802.62090277778</v>
      </c>
      <c r="T76" s="18">
        <v>41822.62090277778</v>
      </c>
    </row>
    <row r="77" spans="1:20" ht="4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 s="14">
        <v>102</v>
      </c>
      <c r="M77" t="b">
        <v>1</v>
      </c>
      <c r="N77" t="s">
        <v>8269</v>
      </c>
      <c r="O77" s="9">
        <v>101</v>
      </c>
      <c r="P77" s="12">
        <v>99.34</v>
      </c>
      <c r="Q77" s="15" t="s">
        <v>8343</v>
      </c>
      <c r="R77" t="s">
        <v>8344</v>
      </c>
      <c r="S77" s="18">
        <v>42561.783877314811</v>
      </c>
      <c r="T77" s="18">
        <v>42593.165972222225</v>
      </c>
    </row>
    <row r="78" spans="1:20" ht="48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 s="14">
        <v>71</v>
      </c>
      <c r="M78" t="b">
        <v>1</v>
      </c>
      <c r="N78" t="s">
        <v>8269</v>
      </c>
      <c r="O78" s="9">
        <v>101</v>
      </c>
      <c r="P78" s="12">
        <v>35.49</v>
      </c>
      <c r="Q78" s="15" t="s">
        <v>8343</v>
      </c>
      <c r="R78" t="s">
        <v>8344</v>
      </c>
      <c r="S78" s="18">
        <v>42144.041851851856</v>
      </c>
      <c r="T78" s="18">
        <v>42174.041851851856</v>
      </c>
    </row>
    <row r="79" spans="1:20" ht="3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 s="14">
        <v>20</v>
      </c>
      <c r="M79" t="b">
        <v>1</v>
      </c>
      <c r="N79" t="s">
        <v>8269</v>
      </c>
      <c r="O79" s="9">
        <v>101</v>
      </c>
      <c r="P79" s="12">
        <v>75.5</v>
      </c>
      <c r="Q79" s="15" t="s">
        <v>8343</v>
      </c>
      <c r="R79" t="s">
        <v>8344</v>
      </c>
      <c r="S79" s="18">
        <v>41775.858564814815</v>
      </c>
      <c r="T79" s="18">
        <v>41822.165972222225</v>
      </c>
    </row>
    <row r="80" spans="1:20" ht="4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 s="14">
        <v>40</v>
      </c>
      <c r="M80" t="b">
        <v>1</v>
      </c>
      <c r="N80" t="s">
        <v>8269</v>
      </c>
      <c r="O80" s="9">
        <v>101</v>
      </c>
      <c r="P80" s="12">
        <v>88.25</v>
      </c>
      <c r="Q80" s="15" t="s">
        <v>8343</v>
      </c>
      <c r="R80" t="s">
        <v>8344</v>
      </c>
      <c r="S80" s="18">
        <v>41820.62809027778</v>
      </c>
      <c r="T80" s="18">
        <v>41841.165972222225</v>
      </c>
    </row>
    <row r="81" spans="1:20" ht="48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 s="14">
        <v>6</v>
      </c>
      <c r="M81" t="b">
        <v>1</v>
      </c>
      <c r="N81" t="s">
        <v>8269</v>
      </c>
      <c r="O81" s="9">
        <v>101</v>
      </c>
      <c r="P81" s="12">
        <v>59.17</v>
      </c>
      <c r="Q81" s="15" t="s">
        <v>8343</v>
      </c>
      <c r="R81" t="s">
        <v>8344</v>
      </c>
      <c r="S81" s="18">
        <v>42230.662731481483</v>
      </c>
      <c r="T81" s="18">
        <v>42245.165972222225</v>
      </c>
    </row>
    <row r="82" spans="1:20" ht="48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 s="14">
        <v>40</v>
      </c>
      <c r="M82" t="b">
        <v>1</v>
      </c>
      <c r="N82" t="s">
        <v>8269</v>
      </c>
      <c r="O82" s="9">
        <v>101</v>
      </c>
      <c r="P82" s="12">
        <v>63</v>
      </c>
      <c r="Q82" s="15" t="s">
        <v>8343</v>
      </c>
      <c r="R82" t="s">
        <v>8344</v>
      </c>
      <c r="S82" s="18">
        <v>41897.602037037039</v>
      </c>
      <c r="T82" s="18">
        <v>41927.602037037039</v>
      </c>
    </row>
    <row r="83" spans="1:20" ht="48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 s="14">
        <v>44</v>
      </c>
      <c r="M83" t="b">
        <v>1</v>
      </c>
      <c r="N83" t="s">
        <v>8269</v>
      </c>
      <c r="O83" s="9">
        <v>101</v>
      </c>
      <c r="P83" s="12">
        <v>114.55</v>
      </c>
      <c r="Q83" s="15" t="s">
        <v>8343</v>
      </c>
      <c r="R83" t="s">
        <v>8344</v>
      </c>
      <c r="S83" s="18">
        <v>41927.936157407406</v>
      </c>
      <c r="T83" s="18">
        <v>41948.977824074071</v>
      </c>
    </row>
    <row r="84" spans="1:20" ht="48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 s="14">
        <v>33</v>
      </c>
      <c r="M84" t="b">
        <v>1</v>
      </c>
      <c r="N84" t="s">
        <v>8269</v>
      </c>
      <c r="O84" s="9">
        <v>101</v>
      </c>
      <c r="P84" s="12">
        <v>61.06</v>
      </c>
      <c r="Q84" s="15" t="s">
        <v>8343</v>
      </c>
      <c r="R84" t="s">
        <v>8344</v>
      </c>
      <c r="S84" s="18">
        <v>42632.348310185189</v>
      </c>
      <c r="T84" s="18">
        <v>42663.204861111109</v>
      </c>
    </row>
    <row r="85" spans="1:20" ht="4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 s="14">
        <v>27</v>
      </c>
      <c r="M85" t="b">
        <v>1</v>
      </c>
      <c r="N85" t="s">
        <v>8269</v>
      </c>
      <c r="O85" s="9">
        <v>101</v>
      </c>
      <c r="P85" s="12">
        <v>78.52</v>
      </c>
      <c r="Q85" s="15" t="s">
        <v>8343</v>
      </c>
      <c r="R85" t="s">
        <v>8344</v>
      </c>
      <c r="S85" s="18">
        <v>42497.275706018518</v>
      </c>
      <c r="T85" s="18">
        <v>42535.904861111107</v>
      </c>
    </row>
    <row r="86" spans="1:20" ht="4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 s="14">
        <v>32</v>
      </c>
      <c r="M86" t="b">
        <v>1</v>
      </c>
      <c r="N86" t="s">
        <v>8269</v>
      </c>
      <c r="O86" s="9">
        <v>101</v>
      </c>
      <c r="P86" s="12">
        <v>63.28</v>
      </c>
      <c r="Q86" s="15" t="s">
        <v>8343</v>
      </c>
      <c r="R86" t="s">
        <v>8344</v>
      </c>
      <c r="S86" s="18">
        <v>42155.142638888887</v>
      </c>
      <c r="T86" s="18">
        <v>42215.142638888887</v>
      </c>
    </row>
    <row r="87" spans="1:20" ht="4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 s="14">
        <v>120</v>
      </c>
      <c r="M87" t="b">
        <v>1</v>
      </c>
      <c r="N87" t="s">
        <v>8269</v>
      </c>
      <c r="O87" s="9">
        <v>102</v>
      </c>
      <c r="P87" s="12">
        <v>127.79</v>
      </c>
      <c r="Q87" s="15" t="s">
        <v>8343</v>
      </c>
      <c r="R87" t="s">
        <v>8344</v>
      </c>
      <c r="S87" s="18">
        <v>42292.701053240744</v>
      </c>
      <c r="T87" s="18">
        <v>42322.742719907401</v>
      </c>
    </row>
    <row r="88" spans="1:20" ht="48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 s="14">
        <v>21</v>
      </c>
      <c r="M88" t="b">
        <v>1</v>
      </c>
      <c r="N88" t="s">
        <v>8269</v>
      </c>
      <c r="O88" s="9">
        <v>102</v>
      </c>
      <c r="P88" s="12">
        <v>121.9</v>
      </c>
      <c r="Q88" s="15" t="s">
        <v>8343</v>
      </c>
      <c r="R88" t="s">
        <v>8344</v>
      </c>
      <c r="S88" s="18">
        <v>42451.496817129635</v>
      </c>
      <c r="T88" s="18">
        <v>42459.610416666663</v>
      </c>
    </row>
    <row r="89" spans="1:20" ht="4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 s="14">
        <v>87</v>
      </c>
      <c r="M89" t="b">
        <v>1</v>
      </c>
      <c r="N89" t="s">
        <v>8269</v>
      </c>
      <c r="O89" s="9">
        <v>102</v>
      </c>
      <c r="P89" s="12">
        <v>58.62</v>
      </c>
      <c r="Q89" s="15" t="s">
        <v>8343</v>
      </c>
      <c r="R89" t="s">
        <v>8344</v>
      </c>
      <c r="S89" s="18">
        <v>41880.061006944445</v>
      </c>
      <c r="T89" s="18">
        <v>41908.065972222219</v>
      </c>
    </row>
    <row r="90" spans="1:20" ht="48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 s="14">
        <v>89</v>
      </c>
      <c r="M90" t="b">
        <v>1</v>
      </c>
      <c r="N90" t="s">
        <v>8269</v>
      </c>
      <c r="O90" s="9">
        <v>102</v>
      </c>
      <c r="P90" s="12">
        <v>62.92</v>
      </c>
      <c r="Q90" s="15" t="s">
        <v>8343</v>
      </c>
      <c r="R90" t="s">
        <v>8344</v>
      </c>
      <c r="S90" s="18">
        <v>41026.953055555554</v>
      </c>
      <c r="T90" s="18">
        <v>41061.953055555554</v>
      </c>
    </row>
    <row r="91" spans="1:20" ht="4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 s="14">
        <v>57</v>
      </c>
      <c r="M91" t="b">
        <v>1</v>
      </c>
      <c r="N91" t="s">
        <v>8269</v>
      </c>
      <c r="O91" s="9">
        <v>102</v>
      </c>
      <c r="P91" s="12">
        <v>80.16</v>
      </c>
      <c r="Q91" s="15" t="s">
        <v>8343</v>
      </c>
      <c r="R91" t="s">
        <v>8344</v>
      </c>
      <c r="S91" s="18">
        <v>41841.26489583333</v>
      </c>
      <c r="T91" s="18">
        <v>41864.207638888889</v>
      </c>
    </row>
    <row r="92" spans="1:20" ht="4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 s="14">
        <v>216</v>
      </c>
      <c r="M92" t="b">
        <v>1</v>
      </c>
      <c r="N92" t="s">
        <v>8269</v>
      </c>
      <c r="O92" s="9">
        <v>102</v>
      </c>
      <c r="P92" s="12">
        <v>141.71</v>
      </c>
      <c r="Q92" s="15" t="s">
        <v>8343</v>
      </c>
      <c r="R92" t="s">
        <v>8344</v>
      </c>
      <c r="S92" s="18">
        <v>42697.850844907407</v>
      </c>
      <c r="T92" s="18">
        <v>42745.208333333328</v>
      </c>
    </row>
    <row r="93" spans="1:20" ht="48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 s="14">
        <v>39</v>
      </c>
      <c r="M93" t="b">
        <v>1</v>
      </c>
      <c r="N93" t="s">
        <v>8269</v>
      </c>
      <c r="O93" s="9">
        <v>102</v>
      </c>
      <c r="P93" s="12">
        <v>52.49</v>
      </c>
      <c r="Q93" s="15" t="s">
        <v>8343</v>
      </c>
      <c r="R93" t="s">
        <v>8344</v>
      </c>
      <c r="S93" s="18">
        <v>42503.559467592597</v>
      </c>
      <c r="T93" s="18">
        <v>42524.875</v>
      </c>
    </row>
    <row r="94" spans="1:20" ht="16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 s="14">
        <v>37</v>
      </c>
      <c r="M94" t="b">
        <v>1</v>
      </c>
      <c r="N94" t="s">
        <v>8269</v>
      </c>
      <c r="O94" s="9">
        <v>102</v>
      </c>
      <c r="P94" s="12">
        <v>193.62</v>
      </c>
      <c r="Q94" s="15" t="s">
        <v>8343</v>
      </c>
      <c r="R94" t="s">
        <v>8344</v>
      </c>
      <c r="S94" s="18">
        <v>42323.70930555556</v>
      </c>
      <c r="T94" s="18">
        <v>42355.207638888889</v>
      </c>
    </row>
    <row r="95" spans="1:20" ht="4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 s="14">
        <v>213</v>
      </c>
      <c r="M95" t="b">
        <v>1</v>
      </c>
      <c r="N95" t="s">
        <v>8269</v>
      </c>
      <c r="O95" s="9">
        <v>102</v>
      </c>
      <c r="P95" s="12">
        <v>119.19</v>
      </c>
      <c r="Q95" s="15" t="s">
        <v>8343</v>
      </c>
      <c r="R95" t="s">
        <v>8344</v>
      </c>
      <c r="S95" s="18">
        <v>41918.742175925923</v>
      </c>
      <c r="T95" s="18">
        <v>41948.783842592595</v>
      </c>
    </row>
    <row r="96" spans="1:20" ht="4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 s="14">
        <v>115</v>
      </c>
      <c r="M96" t="b">
        <v>1</v>
      </c>
      <c r="N96" t="s">
        <v>8269</v>
      </c>
      <c r="O96" s="9">
        <v>102</v>
      </c>
      <c r="P96" s="12">
        <v>177.09</v>
      </c>
      <c r="Q96" s="15" t="s">
        <v>8343</v>
      </c>
      <c r="R96" t="s">
        <v>8344</v>
      </c>
      <c r="S96" s="18">
        <v>42602.576712962968</v>
      </c>
      <c r="T96" s="18">
        <v>42621.15625</v>
      </c>
    </row>
    <row r="97" spans="1:20" ht="4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 s="14">
        <v>288</v>
      </c>
      <c r="M97" t="b">
        <v>1</v>
      </c>
      <c r="N97" t="s">
        <v>8269</v>
      </c>
      <c r="O97" s="9">
        <v>102</v>
      </c>
      <c r="P97" s="12">
        <v>53.18</v>
      </c>
      <c r="Q97" s="15" t="s">
        <v>8343</v>
      </c>
      <c r="R97" t="s">
        <v>8344</v>
      </c>
      <c r="S97" s="18">
        <v>42172.757638888885</v>
      </c>
      <c r="T97" s="18">
        <v>42202.757638888885</v>
      </c>
    </row>
    <row r="98" spans="1:20" ht="48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 s="14">
        <v>15</v>
      </c>
      <c r="M98" t="b">
        <v>1</v>
      </c>
      <c r="N98" t="s">
        <v>8269</v>
      </c>
      <c r="O98" s="9">
        <v>102</v>
      </c>
      <c r="P98" s="12">
        <v>203.2</v>
      </c>
      <c r="Q98" s="15" t="s">
        <v>8343</v>
      </c>
      <c r="R98" t="s">
        <v>8344</v>
      </c>
      <c r="S98" s="18">
        <v>42380.884872685187</v>
      </c>
      <c r="T98" s="18">
        <v>42398.249305555553</v>
      </c>
    </row>
    <row r="99" spans="1:20" ht="4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 s="14">
        <v>122</v>
      </c>
      <c r="M99" t="b">
        <v>1</v>
      </c>
      <c r="N99" t="s">
        <v>8269</v>
      </c>
      <c r="O99" s="9">
        <v>102</v>
      </c>
      <c r="P99" s="12">
        <v>125.12</v>
      </c>
      <c r="Q99" s="15" t="s">
        <v>8343</v>
      </c>
      <c r="R99" t="s">
        <v>8344</v>
      </c>
      <c r="S99" s="18">
        <v>42567.840069444443</v>
      </c>
      <c r="T99" s="18">
        <v>42597.840069444443</v>
      </c>
    </row>
    <row r="100" spans="1:20" ht="48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 s="14">
        <v>72</v>
      </c>
      <c r="M100" t="b">
        <v>1</v>
      </c>
      <c r="N100" t="s">
        <v>8269</v>
      </c>
      <c r="O100" s="9">
        <v>102</v>
      </c>
      <c r="P100" s="12">
        <v>141.29</v>
      </c>
      <c r="Q100" s="15" t="s">
        <v>8343</v>
      </c>
      <c r="R100" t="s">
        <v>8344</v>
      </c>
      <c r="S100" s="18">
        <v>42239.957962962959</v>
      </c>
      <c r="T100" s="18">
        <v>42260</v>
      </c>
    </row>
    <row r="101" spans="1:20" ht="48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 s="14">
        <v>20</v>
      </c>
      <c r="M101" t="b">
        <v>1</v>
      </c>
      <c r="N101" t="s">
        <v>8269</v>
      </c>
      <c r="O101" s="9">
        <v>102</v>
      </c>
      <c r="P101" s="12">
        <v>204.05</v>
      </c>
      <c r="Q101" s="15" t="s">
        <v>8343</v>
      </c>
      <c r="R101" t="s">
        <v>8344</v>
      </c>
      <c r="S101" s="18">
        <v>42186.855879629627</v>
      </c>
      <c r="T101" s="18">
        <v>42216.855879629627</v>
      </c>
    </row>
    <row r="102" spans="1:20" ht="48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 s="14">
        <v>23</v>
      </c>
      <c r="M102" t="b">
        <v>1</v>
      </c>
      <c r="N102" t="s">
        <v>8269</v>
      </c>
      <c r="O102" s="9">
        <v>102</v>
      </c>
      <c r="P102" s="12">
        <v>145.65</v>
      </c>
      <c r="Q102" s="15" t="s">
        <v>8343</v>
      </c>
      <c r="R102" t="s">
        <v>8344</v>
      </c>
      <c r="S102" s="18">
        <v>42521.010370370372</v>
      </c>
      <c r="T102" s="18">
        <v>42543.163194444445</v>
      </c>
    </row>
    <row r="103" spans="1:20" ht="3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 s="14">
        <v>112</v>
      </c>
      <c r="M103" t="b">
        <v>1</v>
      </c>
      <c r="N103" t="s">
        <v>8269</v>
      </c>
      <c r="O103" s="9">
        <v>102</v>
      </c>
      <c r="P103" s="12">
        <v>136.85</v>
      </c>
      <c r="Q103" s="15" t="s">
        <v>8343</v>
      </c>
      <c r="R103" t="s">
        <v>8344</v>
      </c>
      <c r="S103" s="18">
        <v>42769.574999999997</v>
      </c>
      <c r="T103" s="18">
        <v>42790.574999999997</v>
      </c>
    </row>
    <row r="104" spans="1:20" ht="32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 s="14">
        <v>78</v>
      </c>
      <c r="M104" t="b">
        <v>1</v>
      </c>
      <c r="N104" t="s">
        <v>8269</v>
      </c>
      <c r="O104" s="9">
        <v>102</v>
      </c>
      <c r="P104" s="12">
        <v>78.209999999999994</v>
      </c>
      <c r="Q104" s="15" t="s">
        <v>8343</v>
      </c>
      <c r="R104" t="s">
        <v>8344</v>
      </c>
      <c r="S104" s="18">
        <v>42062.296412037031</v>
      </c>
      <c r="T104" s="18">
        <v>42095.207638888889</v>
      </c>
    </row>
    <row r="105" spans="1:20" ht="32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 s="14">
        <v>55</v>
      </c>
      <c r="M105" t="b">
        <v>1</v>
      </c>
      <c r="N105" t="s">
        <v>8269</v>
      </c>
      <c r="O105" s="9">
        <v>102</v>
      </c>
      <c r="P105" s="12">
        <v>55.6</v>
      </c>
      <c r="Q105" s="15" t="s">
        <v>8343</v>
      </c>
      <c r="R105" t="s">
        <v>8344</v>
      </c>
      <c r="S105" s="18">
        <v>42270.7269212963</v>
      </c>
      <c r="T105" s="18">
        <v>42306.167361111111</v>
      </c>
    </row>
    <row r="106" spans="1:20" ht="4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 s="14">
        <v>48</v>
      </c>
      <c r="M106" t="b">
        <v>1</v>
      </c>
      <c r="N106" t="s">
        <v>8269</v>
      </c>
      <c r="O106" s="9">
        <v>102</v>
      </c>
      <c r="P106" s="12">
        <v>85.21</v>
      </c>
      <c r="Q106" s="15" t="s">
        <v>8343</v>
      </c>
      <c r="R106" t="s">
        <v>8344</v>
      </c>
      <c r="S106" s="18">
        <v>42044.184988425928</v>
      </c>
      <c r="T106" s="18">
        <v>42074.143321759257</v>
      </c>
    </row>
    <row r="107" spans="1:20" ht="4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 s="14">
        <v>22</v>
      </c>
      <c r="M107" t="b">
        <v>1</v>
      </c>
      <c r="N107" t="s">
        <v>8269</v>
      </c>
      <c r="O107" s="9">
        <v>102</v>
      </c>
      <c r="P107" s="12">
        <v>69.819999999999993</v>
      </c>
      <c r="Q107" s="15" t="s">
        <v>8343</v>
      </c>
      <c r="R107" t="s">
        <v>8344</v>
      </c>
      <c r="S107" s="18">
        <v>41815.774826388886</v>
      </c>
      <c r="T107" s="18">
        <v>41830.774826388886</v>
      </c>
    </row>
    <row r="108" spans="1:20" ht="48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 s="14">
        <v>93</v>
      </c>
      <c r="M108" t="b">
        <v>1</v>
      </c>
      <c r="N108" t="s">
        <v>8269</v>
      </c>
      <c r="O108" s="9">
        <v>102</v>
      </c>
      <c r="P108" s="12">
        <v>55.01</v>
      </c>
      <c r="Q108" s="15" t="s">
        <v>8343</v>
      </c>
      <c r="R108" t="s">
        <v>8344</v>
      </c>
      <c r="S108" s="18">
        <v>42575.130057870367</v>
      </c>
      <c r="T108" s="18">
        <v>42605.130057870367</v>
      </c>
    </row>
    <row r="109" spans="1:20" ht="48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 s="14">
        <v>23</v>
      </c>
      <c r="M109" t="b">
        <v>1</v>
      </c>
      <c r="N109" t="s">
        <v>8269</v>
      </c>
      <c r="O109" s="9">
        <v>102</v>
      </c>
      <c r="P109" s="12">
        <v>88.74</v>
      </c>
      <c r="Q109" s="15" t="s">
        <v>8343</v>
      </c>
      <c r="R109" t="s">
        <v>8344</v>
      </c>
      <c r="S109" s="18">
        <v>41928.170497685183</v>
      </c>
      <c r="T109" s="18">
        <v>41949.249305555553</v>
      </c>
    </row>
    <row r="110" spans="1:20" ht="4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 s="14">
        <v>29</v>
      </c>
      <c r="M110" t="b">
        <v>1</v>
      </c>
      <c r="N110" t="s">
        <v>8269</v>
      </c>
      <c r="O110" s="9">
        <v>102</v>
      </c>
      <c r="P110" s="12">
        <v>105</v>
      </c>
      <c r="Q110" s="15" t="s">
        <v>8343</v>
      </c>
      <c r="R110" t="s">
        <v>8344</v>
      </c>
      <c r="S110" s="18">
        <v>41829.734259259261</v>
      </c>
      <c r="T110" s="18">
        <v>41874.734259259261</v>
      </c>
    </row>
    <row r="111" spans="1:20" ht="48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 s="14">
        <v>74</v>
      </c>
      <c r="M111" t="b">
        <v>1</v>
      </c>
      <c r="N111" t="s">
        <v>8269</v>
      </c>
      <c r="O111" s="9">
        <v>102</v>
      </c>
      <c r="P111" s="12">
        <v>137.24</v>
      </c>
      <c r="Q111" s="15" t="s">
        <v>8343</v>
      </c>
      <c r="R111" t="s">
        <v>8344</v>
      </c>
      <c r="S111" s="18">
        <v>41880.76357638889</v>
      </c>
      <c r="T111" s="18">
        <v>41895.166666666664</v>
      </c>
    </row>
    <row r="112" spans="1:20" ht="48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 s="14">
        <v>34</v>
      </c>
      <c r="M112" t="b">
        <v>1</v>
      </c>
      <c r="N112" t="s">
        <v>8269</v>
      </c>
      <c r="O112" s="9">
        <v>102</v>
      </c>
      <c r="P112" s="12">
        <v>99</v>
      </c>
      <c r="Q112" s="15" t="s">
        <v>8343</v>
      </c>
      <c r="R112" t="s">
        <v>8344</v>
      </c>
      <c r="S112" s="18">
        <v>42460.335312499999</v>
      </c>
      <c r="T112" s="18">
        <v>42488.249305555553</v>
      </c>
    </row>
    <row r="113" spans="1:20" ht="4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 s="14">
        <v>85</v>
      </c>
      <c r="M113" t="b">
        <v>1</v>
      </c>
      <c r="N113" t="s">
        <v>8269</v>
      </c>
      <c r="O113" s="9">
        <v>102</v>
      </c>
      <c r="P113" s="12">
        <v>66.150000000000006</v>
      </c>
      <c r="Q113" s="15" t="s">
        <v>8343</v>
      </c>
      <c r="R113" t="s">
        <v>8344</v>
      </c>
      <c r="S113" s="18">
        <v>41829.599791666667</v>
      </c>
      <c r="T113" s="18">
        <v>41889.599791666667</v>
      </c>
    </row>
    <row r="114" spans="1:20" ht="48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 s="14">
        <v>19</v>
      </c>
      <c r="M114" t="b">
        <v>1</v>
      </c>
      <c r="N114" t="s">
        <v>8269</v>
      </c>
      <c r="O114" s="9">
        <v>102</v>
      </c>
      <c r="P114" s="12">
        <v>59.21</v>
      </c>
      <c r="Q114" s="15" t="s">
        <v>8343</v>
      </c>
      <c r="R114" t="s">
        <v>8344</v>
      </c>
      <c r="S114" s="18">
        <v>42073.660694444443</v>
      </c>
      <c r="T114" s="18">
        <v>42095.165972222225</v>
      </c>
    </row>
    <row r="115" spans="1:20" ht="48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 s="14">
        <v>13</v>
      </c>
      <c r="M115" t="b">
        <v>1</v>
      </c>
      <c r="N115" t="s">
        <v>8269</v>
      </c>
      <c r="O115" s="9">
        <v>102</v>
      </c>
      <c r="P115" s="12">
        <v>164.62</v>
      </c>
      <c r="Q115" s="15" t="s">
        <v>8343</v>
      </c>
      <c r="R115" t="s">
        <v>8344</v>
      </c>
      <c r="S115" s="18">
        <v>42411.942291666666</v>
      </c>
      <c r="T115" s="18">
        <v>42434.041666666672</v>
      </c>
    </row>
    <row r="116" spans="1:20" ht="48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 s="14">
        <v>25</v>
      </c>
      <c r="M116" t="b">
        <v>1</v>
      </c>
      <c r="N116" t="s">
        <v>8269</v>
      </c>
      <c r="O116" s="9">
        <v>102</v>
      </c>
      <c r="P116" s="12">
        <v>61.1</v>
      </c>
      <c r="Q116" s="15" t="s">
        <v>8343</v>
      </c>
      <c r="R116" t="s">
        <v>8344</v>
      </c>
      <c r="S116" s="18">
        <v>41753.515856481477</v>
      </c>
      <c r="T116" s="18">
        <v>41781.921527777777</v>
      </c>
    </row>
    <row r="117" spans="1:20" ht="112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 s="14">
        <v>54</v>
      </c>
      <c r="M117" t="b">
        <v>1</v>
      </c>
      <c r="N117" t="s">
        <v>8269</v>
      </c>
      <c r="O117" s="9">
        <v>102</v>
      </c>
      <c r="P117" s="12">
        <v>47.41</v>
      </c>
      <c r="Q117" s="15" t="s">
        <v>8343</v>
      </c>
      <c r="R117" t="s">
        <v>8344</v>
      </c>
      <c r="S117" s="18">
        <v>42203.680300925931</v>
      </c>
      <c r="T117" s="18">
        <v>42221.774999999994</v>
      </c>
    </row>
    <row r="118" spans="1:20" ht="48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 s="14">
        <v>13</v>
      </c>
      <c r="M118" t="b">
        <v>1</v>
      </c>
      <c r="N118" t="s">
        <v>8269</v>
      </c>
      <c r="O118" s="9">
        <v>102</v>
      </c>
      <c r="P118" s="12">
        <v>235.46</v>
      </c>
      <c r="Q118" s="15" t="s">
        <v>8343</v>
      </c>
      <c r="R118" t="s">
        <v>8344</v>
      </c>
      <c r="S118" s="18">
        <v>42055.277199074073</v>
      </c>
      <c r="T118" s="18">
        <v>42082.610416666663</v>
      </c>
    </row>
    <row r="119" spans="1:20" ht="48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 s="14">
        <v>19</v>
      </c>
      <c r="M119" t="b">
        <v>1</v>
      </c>
      <c r="N119" t="s">
        <v>8269</v>
      </c>
      <c r="O119" s="9">
        <v>102</v>
      </c>
      <c r="P119" s="12">
        <v>106.84</v>
      </c>
      <c r="Q119" s="15" t="s">
        <v>8343</v>
      </c>
      <c r="R119" t="s">
        <v>8344</v>
      </c>
      <c r="S119" s="18">
        <v>42505.738032407404</v>
      </c>
      <c r="T119" s="18">
        <v>42525.738032407404</v>
      </c>
    </row>
    <row r="120" spans="1:20" ht="48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 s="14">
        <v>97</v>
      </c>
      <c r="M120" t="b">
        <v>1</v>
      </c>
      <c r="N120" t="s">
        <v>8269</v>
      </c>
      <c r="O120" s="9">
        <v>102</v>
      </c>
      <c r="P120" s="12">
        <v>105.52</v>
      </c>
      <c r="Q120" s="15" t="s">
        <v>8343</v>
      </c>
      <c r="R120" t="s">
        <v>8344</v>
      </c>
      <c r="S120" s="18">
        <v>42118.556331018524</v>
      </c>
      <c r="T120" s="18">
        <v>42150.165972222225</v>
      </c>
    </row>
    <row r="121" spans="1:20" ht="48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 s="14">
        <v>29</v>
      </c>
      <c r="M121" t="b">
        <v>1</v>
      </c>
      <c r="N121" t="s">
        <v>8269</v>
      </c>
      <c r="O121" s="9">
        <v>103</v>
      </c>
      <c r="P121" s="12">
        <v>70.86</v>
      </c>
      <c r="Q121" s="15" t="s">
        <v>8343</v>
      </c>
      <c r="R121" t="s">
        <v>8344</v>
      </c>
      <c r="S121" s="18">
        <v>42195.749745370369</v>
      </c>
      <c r="T121" s="18">
        <v>42206.125</v>
      </c>
    </row>
    <row r="122" spans="1:20" ht="32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 s="14">
        <v>20</v>
      </c>
      <c r="M122" t="b">
        <v>1</v>
      </c>
      <c r="N122" t="s">
        <v>8269</v>
      </c>
      <c r="O122" s="9">
        <v>103</v>
      </c>
      <c r="P122" s="12">
        <v>102.5</v>
      </c>
      <c r="Q122" s="15" t="s">
        <v>8343</v>
      </c>
      <c r="R122" t="s">
        <v>8344</v>
      </c>
      <c r="S122" s="18">
        <v>42550.701886574068</v>
      </c>
      <c r="T122" s="18">
        <v>42580.701886574068</v>
      </c>
    </row>
    <row r="123" spans="1:20" ht="4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 s="14">
        <v>28</v>
      </c>
      <c r="M123" t="b">
        <v>1</v>
      </c>
      <c r="N123" t="s">
        <v>8269</v>
      </c>
      <c r="O123" s="9">
        <v>103</v>
      </c>
      <c r="P123" s="12">
        <v>73.209999999999994</v>
      </c>
      <c r="Q123" s="15" t="s">
        <v>8343</v>
      </c>
      <c r="R123" t="s">
        <v>8344</v>
      </c>
      <c r="S123" s="18">
        <v>42591.899988425925</v>
      </c>
      <c r="T123" s="18">
        <v>42622.166666666672</v>
      </c>
    </row>
    <row r="124" spans="1:20" ht="3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 s="14">
        <v>82</v>
      </c>
      <c r="M124" t="b">
        <v>1</v>
      </c>
      <c r="N124" t="s">
        <v>8269</v>
      </c>
      <c r="O124" s="9">
        <v>103</v>
      </c>
      <c r="P124" s="12">
        <v>100.5</v>
      </c>
      <c r="Q124" s="15" t="s">
        <v>8343</v>
      </c>
      <c r="R124" t="s">
        <v>8344</v>
      </c>
      <c r="S124" s="18">
        <v>41591.737974537034</v>
      </c>
      <c r="T124" s="18">
        <v>41621.207638888889</v>
      </c>
    </row>
    <row r="125" spans="1:20" ht="48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 s="14">
        <v>74</v>
      </c>
      <c r="M125" t="b">
        <v>1</v>
      </c>
      <c r="N125" t="s">
        <v>8269</v>
      </c>
      <c r="O125" s="9">
        <v>103</v>
      </c>
      <c r="P125" s="12">
        <v>139.19</v>
      </c>
      <c r="Q125" s="15" t="s">
        <v>8343</v>
      </c>
      <c r="R125" t="s">
        <v>8344</v>
      </c>
      <c r="S125" s="18">
        <v>41878.878379629627</v>
      </c>
      <c r="T125" s="18">
        <v>41908.878379629627</v>
      </c>
    </row>
    <row r="126" spans="1:20" ht="4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 s="14">
        <v>181</v>
      </c>
      <c r="M126" t="b">
        <v>1</v>
      </c>
      <c r="N126" t="s">
        <v>8269</v>
      </c>
      <c r="O126" s="9">
        <v>103</v>
      </c>
      <c r="P126" s="12">
        <v>85.53</v>
      </c>
      <c r="Q126" s="15" t="s">
        <v>8343</v>
      </c>
      <c r="R126" t="s">
        <v>8344</v>
      </c>
      <c r="S126" s="18">
        <v>42522.347812499997</v>
      </c>
      <c r="T126" s="18">
        <v>42552.347812499997</v>
      </c>
    </row>
    <row r="127" spans="1:20" ht="4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 s="14">
        <v>71</v>
      </c>
      <c r="M127" t="b">
        <v>1</v>
      </c>
      <c r="N127" t="s">
        <v>8269</v>
      </c>
      <c r="O127" s="9">
        <v>103</v>
      </c>
      <c r="P127" s="12">
        <v>115.87</v>
      </c>
      <c r="Q127" s="15" t="s">
        <v>8343</v>
      </c>
      <c r="R127" t="s">
        <v>8344</v>
      </c>
      <c r="S127" s="18">
        <v>42262.096782407403</v>
      </c>
      <c r="T127" s="18">
        <v>42286</v>
      </c>
    </row>
    <row r="128" spans="1:20" ht="32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 s="14">
        <v>134</v>
      </c>
      <c r="M128" t="b">
        <v>1</v>
      </c>
      <c r="N128" t="s">
        <v>8269</v>
      </c>
      <c r="O128" s="9">
        <v>103</v>
      </c>
      <c r="P128" s="12">
        <v>93.81</v>
      </c>
      <c r="Q128" s="15" t="s">
        <v>8343</v>
      </c>
      <c r="R128" t="s">
        <v>8344</v>
      </c>
      <c r="S128" s="18">
        <v>41964.315532407403</v>
      </c>
      <c r="T128" s="18">
        <v>41995.166666666672</v>
      </c>
    </row>
    <row r="129" spans="1:20" ht="32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 s="14">
        <v>49</v>
      </c>
      <c r="M129" t="b">
        <v>1</v>
      </c>
      <c r="N129" t="s">
        <v>8269</v>
      </c>
      <c r="O129" s="9">
        <v>103</v>
      </c>
      <c r="P129" s="12">
        <v>52.55</v>
      </c>
      <c r="Q129" s="15" t="s">
        <v>8343</v>
      </c>
      <c r="R129" t="s">
        <v>8344</v>
      </c>
      <c r="S129" s="18">
        <v>42016.800208333334</v>
      </c>
      <c r="T129" s="18">
        <v>42032.916666666672</v>
      </c>
    </row>
    <row r="130" spans="1:20" ht="48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 s="14">
        <v>30</v>
      </c>
      <c r="M130" t="b">
        <v>1</v>
      </c>
      <c r="N130" t="s">
        <v>8269</v>
      </c>
      <c r="O130" s="9">
        <v>103</v>
      </c>
      <c r="P130" s="12">
        <v>68.67</v>
      </c>
      <c r="Q130" s="15" t="s">
        <v>8343</v>
      </c>
      <c r="R130" t="s">
        <v>8344</v>
      </c>
      <c r="S130" s="18">
        <v>42121.756921296299</v>
      </c>
      <c r="T130" s="18">
        <v>42156.208333333328</v>
      </c>
    </row>
    <row r="131" spans="1:20" ht="48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 s="14">
        <v>237</v>
      </c>
      <c r="M131" t="b">
        <v>1</v>
      </c>
      <c r="N131" t="s">
        <v>8269</v>
      </c>
      <c r="O131" s="9">
        <v>103</v>
      </c>
      <c r="P131" s="12">
        <v>134.26</v>
      </c>
      <c r="Q131" s="15" t="s">
        <v>8343</v>
      </c>
      <c r="R131" t="s">
        <v>8344</v>
      </c>
      <c r="S131" s="18">
        <v>42445.19430555556</v>
      </c>
      <c r="T131" s="18">
        <v>42489.19430555556</v>
      </c>
    </row>
    <row r="132" spans="1:20" ht="48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 s="14">
        <v>162</v>
      </c>
      <c r="M132" t="b">
        <v>1</v>
      </c>
      <c r="N132" t="s">
        <v>8269</v>
      </c>
      <c r="O132" s="9">
        <v>103</v>
      </c>
      <c r="P132" s="12">
        <v>63.57</v>
      </c>
      <c r="Q132" s="15" t="s">
        <v>8343</v>
      </c>
      <c r="R132" t="s">
        <v>8344</v>
      </c>
      <c r="S132" s="18">
        <v>41932.311099537037</v>
      </c>
      <c r="T132" s="18">
        <v>41962.352766203709</v>
      </c>
    </row>
    <row r="133" spans="1:20" ht="48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 s="14">
        <v>104</v>
      </c>
      <c r="M133" t="b">
        <v>1</v>
      </c>
      <c r="N133" t="s">
        <v>8269</v>
      </c>
      <c r="O133" s="9">
        <v>103</v>
      </c>
      <c r="P133" s="12">
        <v>297.02999999999997</v>
      </c>
      <c r="Q133" s="15" t="s">
        <v>8343</v>
      </c>
      <c r="R133" t="s">
        <v>8344</v>
      </c>
      <c r="S133" s="18">
        <v>41884.617314814815</v>
      </c>
      <c r="T133" s="18">
        <v>41916.617314814815</v>
      </c>
    </row>
    <row r="134" spans="1:20" ht="48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 s="14">
        <v>43</v>
      </c>
      <c r="M134" t="b">
        <v>1</v>
      </c>
      <c r="N134" t="s">
        <v>8269</v>
      </c>
      <c r="O134" s="9">
        <v>103</v>
      </c>
      <c r="P134" s="12">
        <v>59.65</v>
      </c>
      <c r="Q134" s="15" t="s">
        <v>8343</v>
      </c>
      <c r="R134" t="s">
        <v>8344</v>
      </c>
      <c r="S134" s="18">
        <v>42294.429641203707</v>
      </c>
      <c r="T134" s="18">
        <v>42321.845138888893</v>
      </c>
    </row>
    <row r="135" spans="1:20" ht="48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 s="14">
        <v>46</v>
      </c>
      <c r="M135" t="b">
        <v>1</v>
      </c>
      <c r="N135" t="s">
        <v>8269</v>
      </c>
      <c r="O135" s="9">
        <v>103</v>
      </c>
      <c r="P135" s="12">
        <v>66.959999999999994</v>
      </c>
      <c r="Q135" s="15" t="s">
        <v>8343</v>
      </c>
      <c r="R135" t="s">
        <v>8344</v>
      </c>
      <c r="S135" s="18">
        <v>42125.772812499999</v>
      </c>
      <c r="T135" s="18">
        <v>42155.772812499999</v>
      </c>
    </row>
    <row r="136" spans="1:20" ht="32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 s="14">
        <v>33</v>
      </c>
      <c r="M136" t="b">
        <v>1</v>
      </c>
      <c r="N136" t="s">
        <v>8269</v>
      </c>
      <c r="O136" s="9">
        <v>103</v>
      </c>
      <c r="P136" s="12">
        <v>77.73</v>
      </c>
      <c r="Q136" s="15" t="s">
        <v>8343</v>
      </c>
      <c r="R136" t="s">
        <v>8344</v>
      </c>
      <c r="S136" s="18">
        <v>42417.585532407407</v>
      </c>
      <c r="T136" s="18">
        <v>42432.249305555553</v>
      </c>
    </row>
    <row r="137" spans="1:20" ht="32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 s="14">
        <v>199</v>
      </c>
      <c r="M137" t="b">
        <v>1</v>
      </c>
      <c r="N137" t="s">
        <v>8269</v>
      </c>
      <c r="O137" s="9">
        <v>103</v>
      </c>
      <c r="P137" s="12">
        <v>62.05</v>
      </c>
      <c r="Q137" s="15" t="s">
        <v>8343</v>
      </c>
      <c r="R137" t="s">
        <v>8344</v>
      </c>
      <c r="S137" s="18">
        <v>41802.574282407404</v>
      </c>
      <c r="T137" s="18">
        <v>41823.165972222225</v>
      </c>
    </row>
    <row r="138" spans="1:20" ht="48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 s="14">
        <v>35</v>
      </c>
      <c r="M138" t="b">
        <v>1</v>
      </c>
      <c r="N138" t="s">
        <v>8269</v>
      </c>
      <c r="O138" s="9">
        <v>103</v>
      </c>
      <c r="P138" s="12">
        <v>83.57</v>
      </c>
      <c r="Q138" s="15" t="s">
        <v>8343</v>
      </c>
      <c r="R138" t="s">
        <v>8344</v>
      </c>
      <c r="S138" s="18">
        <v>41792.542986111112</v>
      </c>
      <c r="T138" s="18">
        <v>41813.75</v>
      </c>
    </row>
    <row r="139" spans="1:20" ht="48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 s="14">
        <v>20</v>
      </c>
      <c r="M139" t="b">
        <v>1</v>
      </c>
      <c r="N139" t="s">
        <v>8269</v>
      </c>
      <c r="O139" s="9">
        <v>104</v>
      </c>
      <c r="P139" s="12">
        <v>36.5</v>
      </c>
      <c r="Q139" s="15" t="s">
        <v>8343</v>
      </c>
      <c r="R139" t="s">
        <v>8344</v>
      </c>
      <c r="S139" s="18">
        <v>41780.525937500002</v>
      </c>
      <c r="T139" s="18">
        <v>41796.958333333336</v>
      </c>
    </row>
    <row r="140" spans="1:20" ht="48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 s="14">
        <v>25</v>
      </c>
      <c r="M140" t="b">
        <v>1</v>
      </c>
      <c r="N140" t="s">
        <v>8269</v>
      </c>
      <c r="O140" s="9">
        <v>104</v>
      </c>
      <c r="P140" s="12">
        <v>52</v>
      </c>
      <c r="Q140" s="15" t="s">
        <v>8343</v>
      </c>
      <c r="R140" t="s">
        <v>8344</v>
      </c>
      <c r="S140" s="18">
        <v>41226.017361111109</v>
      </c>
      <c r="T140" s="18">
        <v>41250.083333333336</v>
      </c>
    </row>
    <row r="141" spans="1:20" ht="48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 s="14">
        <v>82</v>
      </c>
      <c r="M141" t="b">
        <v>1</v>
      </c>
      <c r="N141" t="s">
        <v>8269</v>
      </c>
      <c r="O141" s="9">
        <v>104</v>
      </c>
      <c r="P141" s="12">
        <v>63.11</v>
      </c>
      <c r="Q141" s="15" t="s">
        <v>8343</v>
      </c>
      <c r="R141" t="s">
        <v>8344</v>
      </c>
      <c r="S141" s="18">
        <v>41827.605057870373</v>
      </c>
      <c r="T141" s="18">
        <v>41848.605057870373</v>
      </c>
    </row>
    <row r="142" spans="1:20" ht="48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 s="14">
        <v>270</v>
      </c>
      <c r="M142" t="b">
        <v>1</v>
      </c>
      <c r="N142" t="s">
        <v>8269</v>
      </c>
      <c r="O142" s="9">
        <v>104</v>
      </c>
      <c r="P142" s="12">
        <v>81.13</v>
      </c>
      <c r="Q142" s="15" t="s">
        <v>8343</v>
      </c>
      <c r="R142" t="s">
        <v>8344</v>
      </c>
      <c r="S142" s="18">
        <v>42135.60020833333</v>
      </c>
      <c r="T142" s="18">
        <v>42167.083333333328</v>
      </c>
    </row>
    <row r="143" spans="1:20" ht="32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 s="14">
        <v>47</v>
      </c>
      <c r="M143" t="b">
        <v>1</v>
      </c>
      <c r="N143" t="s">
        <v>8269</v>
      </c>
      <c r="O143" s="9">
        <v>104</v>
      </c>
      <c r="P143" s="12">
        <v>177.62</v>
      </c>
      <c r="Q143" s="15" t="s">
        <v>8343</v>
      </c>
      <c r="R143" t="s">
        <v>8344</v>
      </c>
      <c r="S143" s="18">
        <v>42549.665717592594</v>
      </c>
      <c r="T143" s="18">
        <v>42579.665717592594</v>
      </c>
    </row>
    <row r="144" spans="1:20" ht="48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 s="14">
        <v>3</v>
      </c>
      <c r="M144" t="b">
        <v>1</v>
      </c>
      <c r="N144" t="s">
        <v>8269</v>
      </c>
      <c r="O144" s="9">
        <v>104</v>
      </c>
      <c r="P144" s="12">
        <v>866.67</v>
      </c>
      <c r="Q144" s="15" t="s">
        <v>8343</v>
      </c>
      <c r="R144" t="s">
        <v>8344</v>
      </c>
      <c r="S144" s="18">
        <v>42321.101759259262</v>
      </c>
      <c r="T144" s="18">
        <v>42351.101759259262</v>
      </c>
    </row>
    <row r="145" spans="1:20" ht="48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 s="14">
        <v>27</v>
      </c>
      <c r="M145" t="b">
        <v>1</v>
      </c>
      <c r="N145" t="s">
        <v>8269</v>
      </c>
      <c r="O145" s="9">
        <v>104</v>
      </c>
      <c r="P145" s="12">
        <v>38.33</v>
      </c>
      <c r="Q145" s="15" t="s">
        <v>8343</v>
      </c>
      <c r="R145" t="s">
        <v>8344</v>
      </c>
      <c r="S145" s="18">
        <v>41855.548101851848</v>
      </c>
      <c r="T145" s="18">
        <v>41876.207638888889</v>
      </c>
    </row>
    <row r="146" spans="1:20" ht="48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 s="14">
        <v>28</v>
      </c>
      <c r="M146" t="b">
        <v>1</v>
      </c>
      <c r="N146" t="s">
        <v>8269</v>
      </c>
      <c r="O146" s="9">
        <v>104</v>
      </c>
      <c r="P146" s="12">
        <v>111.89</v>
      </c>
      <c r="Q146" s="15" t="s">
        <v>8343</v>
      </c>
      <c r="R146" t="s">
        <v>8344</v>
      </c>
      <c r="S146" s="18">
        <v>41937.95344907407</v>
      </c>
      <c r="T146" s="18">
        <v>41972.995115740734</v>
      </c>
    </row>
    <row r="147" spans="1:20" ht="48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 s="14">
        <v>28</v>
      </c>
      <c r="M147" t="b">
        <v>1</v>
      </c>
      <c r="N147" t="s">
        <v>8269</v>
      </c>
      <c r="O147" s="9">
        <v>104</v>
      </c>
      <c r="P147" s="12">
        <v>55.89</v>
      </c>
      <c r="Q147" s="15" t="s">
        <v>8343</v>
      </c>
      <c r="R147" t="s">
        <v>8344</v>
      </c>
      <c r="S147" s="18">
        <v>41764.44663194444</v>
      </c>
      <c r="T147" s="18">
        <v>41791.165972222225</v>
      </c>
    </row>
    <row r="148" spans="1:20" ht="4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 s="14">
        <v>78</v>
      </c>
      <c r="M148" t="b">
        <v>1</v>
      </c>
      <c r="N148" t="s">
        <v>8269</v>
      </c>
      <c r="O148" s="9">
        <v>104</v>
      </c>
      <c r="P148" s="12">
        <v>199.17</v>
      </c>
      <c r="Q148" s="15" t="s">
        <v>8343</v>
      </c>
      <c r="R148" t="s">
        <v>8344</v>
      </c>
      <c r="S148" s="18">
        <v>42265.022824074069</v>
      </c>
      <c r="T148" s="18">
        <v>42285.022824074069</v>
      </c>
    </row>
    <row r="149" spans="1:20" ht="4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 s="14">
        <v>44</v>
      </c>
      <c r="M149" t="b">
        <v>1</v>
      </c>
      <c r="N149" t="s">
        <v>8269</v>
      </c>
      <c r="O149" s="9">
        <v>104</v>
      </c>
      <c r="P149" s="12">
        <v>70.569999999999993</v>
      </c>
      <c r="Q149" s="15" t="s">
        <v>8343</v>
      </c>
      <c r="R149" t="s">
        <v>8344</v>
      </c>
      <c r="S149" s="18">
        <v>42675.832465277781</v>
      </c>
      <c r="T149" s="18">
        <v>42705.332638888889</v>
      </c>
    </row>
    <row r="150" spans="1:20" ht="4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 s="14">
        <v>76</v>
      </c>
      <c r="M150" t="b">
        <v>1</v>
      </c>
      <c r="N150" t="s">
        <v>8269</v>
      </c>
      <c r="O150" s="9">
        <v>104</v>
      </c>
      <c r="P150" s="12">
        <v>81.78</v>
      </c>
      <c r="Q150" s="15" t="s">
        <v>8343</v>
      </c>
      <c r="R150" t="s">
        <v>8344</v>
      </c>
      <c r="S150" s="18">
        <v>42018.676898148144</v>
      </c>
      <c r="T150" s="18">
        <v>42040.290972222225</v>
      </c>
    </row>
    <row r="151" spans="1:20" ht="48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 s="14">
        <v>6</v>
      </c>
      <c r="M151" t="b">
        <v>1</v>
      </c>
      <c r="N151" t="s">
        <v>8269</v>
      </c>
      <c r="O151" s="9">
        <v>104</v>
      </c>
      <c r="P151" s="12">
        <v>52</v>
      </c>
      <c r="Q151" s="15" t="s">
        <v>8343</v>
      </c>
      <c r="R151" t="s">
        <v>8344</v>
      </c>
      <c r="S151" s="18">
        <v>41921.279976851853</v>
      </c>
      <c r="T151" s="18">
        <v>41939.125</v>
      </c>
    </row>
    <row r="152" spans="1:20" ht="96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 s="14">
        <v>39</v>
      </c>
      <c r="M152" t="b">
        <v>1</v>
      </c>
      <c r="N152" t="s">
        <v>8269</v>
      </c>
      <c r="O152" s="9">
        <v>104</v>
      </c>
      <c r="P152" s="12">
        <v>66.510000000000005</v>
      </c>
      <c r="Q152" s="15" t="s">
        <v>8343</v>
      </c>
      <c r="R152" t="s">
        <v>8344</v>
      </c>
      <c r="S152" s="18">
        <v>41760.935706018521</v>
      </c>
      <c r="T152" s="18">
        <v>41772.166666666664</v>
      </c>
    </row>
    <row r="153" spans="1:20" ht="32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 s="14">
        <v>72</v>
      </c>
      <c r="M153" t="b">
        <v>1</v>
      </c>
      <c r="N153" t="s">
        <v>8269</v>
      </c>
      <c r="O153" s="9">
        <v>104</v>
      </c>
      <c r="P153" s="12">
        <v>145</v>
      </c>
      <c r="Q153" s="15" t="s">
        <v>8343</v>
      </c>
      <c r="R153" t="s">
        <v>8344</v>
      </c>
      <c r="S153" s="18">
        <v>42491.92288194444</v>
      </c>
      <c r="T153" s="18">
        <v>42521.92288194444</v>
      </c>
    </row>
    <row r="154" spans="1:20" ht="32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 s="14">
        <v>9</v>
      </c>
      <c r="M154" t="b">
        <v>1</v>
      </c>
      <c r="N154" t="s">
        <v>8269</v>
      </c>
      <c r="O154" s="9">
        <v>104</v>
      </c>
      <c r="P154" s="12">
        <v>57.78</v>
      </c>
      <c r="Q154" s="15" t="s">
        <v>8343</v>
      </c>
      <c r="R154" t="s">
        <v>8344</v>
      </c>
      <c r="S154" s="18">
        <v>41828.646319444444</v>
      </c>
      <c r="T154" s="18">
        <v>41861.665972222225</v>
      </c>
    </row>
    <row r="155" spans="1:20" ht="4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 s="14">
        <v>28</v>
      </c>
      <c r="M155" t="b">
        <v>1</v>
      </c>
      <c r="N155" t="s">
        <v>8269</v>
      </c>
      <c r="O155" s="9">
        <v>104</v>
      </c>
      <c r="P155" s="12">
        <v>36.96</v>
      </c>
      <c r="Q155" s="15" t="s">
        <v>8343</v>
      </c>
      <c r="R155" t="s">
        <v>8344</v>
      </c>
      <c r="S155" s="18">
        <v>42185.556157407409</v>
      </c>
      <c r="T155" s="18">
        <v>42208.772916666669</v>
      </c>
    </row>
    <row r="156" spans="1:20" ht="48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 s="14">
        <v>56</v>
      </c>
      <c r="M156" t="b">
        <v>1</v>
      </c>
      <c r="N156" t="s">
        <v>8269</v>
      </c>
      <c r="O156" s="9">
        <v>105</v>
      </c>
      <c r="P156" s="12">
        <v>93.43</v>
      </c>
      <c r="Q156" s="15" t="s">
        <v>8343</v>
      </c>
      <c r="R156" t="s">
        <v>8344</v>
      </c>
      <c r="S156" s="18">
        <v>42646.092812499999</v>
      </c>
      <c r="T156" s="18">
        <v>42675.207638888889</v>
      </c>
    </row>
    <row r="157" spans="1:20" ht="32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 s="14">
        <v>28</v>
      </c>
      <c r="M157" t="b">
        <v>1</v>
      </c>
      <c r="N157" t="s">
        <v>8269</v>
      </c>
      <c r="O157" s="9">
        <v>105</v>
      </c>
      <c r="P157" s="12">
        <v>47</v>
      </c>
      <c r="Q157" s="15" t="s">
        <v>8343</v>
      </c>
      <c r="R157" t="s">
        <v>8344</v>
      </c>
      <c r="S157" s="18">
        <v>42018.94159722222</v>
      </c>
      <c r="T157" s="18">
        <v>42047.291666666672</v>
      </c>
    </row>
    <row r="158" spans="1:20" ht="48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 s="14">
        <v>142</v>
      </c>
      <c r="M158" t="b">
        <v>1</v>
      </c>
      <c r="N158" t="s">
        <v>8269</v>
      </c>
      <c r="O158" s="9">
        <v>105</v>
      </c>
      <c r="P158" s="12">
        <v>36.86</v>
      </c>
      <c r="Q158" s="15" t="s">
        <v>8343</v>
      </c>
      <c r="R158" t="s">
        <v>8344</v>
      </c>
      <c r="S158" s="18">
        <v>42558.189432870371</v>
      </c>
      <c r="T158" s="18">
        <v>42587.875</v>
      </c>
    </row>
    <row r="159" spans="1:20" ht="48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 s="14">
        <v>66</v>
      </c>
      <c r="M159" t="b">
        <v>1</v>
      </c>
      <c r="N159" t="s">
        <v>8269</v>
      </c>
      <c r="O159" s="9">
        <v>105</v>
      </c>
      <c r="P159" s="12">
        <v>47.88</v>
      </c>
      <c r="Q159" s="15" t="s">
        <v>8343</v>
      </c>
      <c r="R159" t="s">
        <v>8344</v>
      </c>
      <c r="S159" s="18">
        <v>42016.938692129625</v>
      </c>
      <c r="T159" s="18">
        <v>42046.938692129625</v>
      </c>
    </row>
    <row r="160" spans="1:20" ht="32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 s="14">
        <v>17</v>
      </c>
      <c r="M160" t="b">
        <v>1</v>
      </c>
      <c r="N160" t="s">
        <v>8269</v>
      </c>
      <c r="O160" s="9">
        <v>105</v>
      </c>
      <c r="P160" s="12">
        <v>123.94</v>
      </c>
      <c r="Q160" s="15" t="s">
        <v>8343</v>
      </c>
      <c r="R160" t="s">
        <v>8344</v>
      </c>
      <c r="S160" s="18">
        <v>42694.110185185185</v>
      </c>
      <c r="T160" s="18">
        <v>42709.041666666672</v>
      </c>
    </row>
    <row r="161" spans="1:20" ht="48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 s="14">
        <v>88</v>
      </c>
      <c r="M161" t="b">
        <v>1</v>
      </c>
      <c r="N161" t="s">
        <v>8269</v>
      </c>
      <c r="O161" s="9">
        <v>105</v>
      </c>
      <c r="P161" s="12">
        <v>65.58</v>
      </c>
      <c r="Q161" s="15" t="s">
        <v>8343</v>
      </c>
      <c r="R161" t="s">
        <v>8344</v>
      </c>
      <c r="S161" s="18">
        <v>42145.746689814812</v>
      </c>
      <c r="T161" s="18">
        <v>42175.746689814812</v>
      </c>
    </row>
    <row r="162" spans="1:20" ht="32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 s="14">
        <v>75</v>
      </c>
      <c r="M162" t="b">
        <v>1</v>
      </c>
      <c r="N162" t="s">
        <v>8269</v>
      </c>
      <c r="O162" s="9">
        <v>105</v>
      </c>
      <c r="P162" s="12">
        <v>98.2</v>
      </c>
      <c r="Q162" s="15" t="s">
        <v>8343</v>
      </c>
      <c r="R162" t="s">
        <v>8344</v>
      </c>
      <c r="S162" s="18">
        <v>41982.887280092589</v>
      </c>
      <c r="T162" s="18">
        <v>42012.887280092589</v>
      </c>
    </row>
    <row r="163" spans="1:20" ht="48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 s="14">
        <v>175</v>
      </c>
      <c r="M163" t="b">
        <v>1</v>
      </c>
      <c r="N163" t="s">
        <v>8269</v>
      </c>
      <c r="O163" s="9">
        <v>105</v>
      </c>
      <c r="P163" s="12">
        <v>89.59</v>
      </c>
      <c r="Q163" s="15" t="s">
        <v>8343</v>
      </c>
      <c r="R163" t="s">
        <v>8344</v>
      </c>
      <c r="S163" s="18">
        <v>42696.624444444446</v>
      </c>
      <c r="T163" s="18">
        <v>42726.624444444446</v>
      </c>
    </row>
    <row r="164" spans="1:20" ht="48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 s="14">
        <v>65</v>
      </c>
      <c r="M164" t="b">
        <v>1</v>
      </c>
      <c r="N164" t="s">
        <v>8269</v>
      </c>
      <c r="O164" s="9">
        <v>105</v>
      </c>
      <c r="P164" s="12">
        <v>80.400000000000006</v>
      </c>
      <c r="Q164" s="15" t="s">
        <v>8343</v>
      </c>
      <c r="R164" t="s">
        <v>8344</v>
      </c>
      <c r="S164" s="18">
        <v>42248.697754629626</v>
      </c>
      <c r="T164" s="18">
        <v>42283.697754629626</v>
      </c>
    </row>
    <row r="165" spans="1:20" ht="4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 s="14">
        <v>111</v>
      </c>
      <c r="M165" t="b">
        <v>1</v>
      </c>
      <c r="N165" t="s">
        <v>8269</v>
      </c>
      <c r="O165" s="9">
        <v>105</v>
      </c>
      <c r="P165" s="12">
        <v>32.97</v>
      </c>
      <c r="Q165" s="15" t="s">
        <v>8343</v>
      </c>
      <c r="R165" t="s">
        <v>8344</v>
      </c>
      <c r="S165" s="18">
        <v>42148.676851851851</v>
      </c>
      <c r="T165" s="18">
        <v>42170.676851851851</v>
      </c>
    </row>
    <row r="166" spans="1:20" ht="48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 s="14">
        <v>23</v>
      </c>
      <c r="M166" t="b">
        <v>1</v>
      </c>
      <c r="N166" t="s">
        <v>8269</v>
      </c>
      <c r="O166" s="9">
        <v>105</v>
      </c>
      <c r="P166" s="12">
        <v>45.48</v>
      </c>
      <c r="Q166" s="15" t="s">
        <v>8343</v>
      </c>
      <c r="R166" t="s">
        <v>8344</v>
      </c>
      <c r="S166" s="18">
        <v>41969.199756944443</v>
      </c>
      <c r="T166" s="18">
        <v>42005.208333333328</v>
      </c>
    </row>
    <row r="167" spans="1:20" ht="48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 s="14">
        <v>41</v>
      </c>
      <c r="M167" t="b">
        <v>1</v>
      </c>
      <c r="N167" t="s">
        <v>8269</v>
      </c>
      <c r="O167" s="9">
        <v>105</v>
      </c>
      <c r="P167" s="12">
        <v>51.22</v>
      </c>
      <c r="Q167" s="15" t="s">
        <v>8343</v>
      </c>
      <c r="R167" t="s">
        <v>8344</v>
      </c>
      <c r="S167" s="18">
        <v>41946.644745370373</v>
      </c>
      <c r="T167" s="18">
        <v>41976.644745370373</v>
      </c>
    </row>
    <row r="168" spans="1:20" ht="4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 s="14">
        <v>82</v>
      </c>
      <c r="M168" t="b">
        <v>1</v>
      </c>
      <c r="N168" t="s">
        <v>8269</v>
      </c>
      <c r="O168" s="9">
        <v>105</v>
      </c>
      <c r="P168" s="12">
        <v>64.16</v>
      </c>
      <c r="Q168" s="15" t="s">
        <v>8343</v>
      </c>
      <c r="R168" t="s">
        <v>8344</v>
      </c>
      <c r="S168" s="18">
        <v>41809.12300925926</v>
      </c>
      <c r="T168" s="18">
        <v>41831.677083333336</v>
      </c>
    </row>
    <row r="169" spans="1:20" ht="48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 s="14">
        <v>35</v>
      </c>
      <c r="M169" t="b">
        <v>1</v>
      </c>
      <c r="N169" t="s">
        <v>8269</v>
      </c>
      <c r="O169" s="9">
        <v>105</v>
      </c>
      <c r="P169" s="12">
        <v>114.29</v>
      </c>
      <c r="Q169" s="15" t="s">
        <v>8343</v>
      </c>
      <c r="R169" t="s">
        <v>8344</v>
      </c>
      <c r="S169" s="18">
        <v>42268.009224537032</v>
      </c>
      <c r="T169" s="18">
        <v>42303.009224537032</v>
      </c>
    </row>
    <row r="170" spans="1:20" ht="48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 s="14">
        <v>31</v>
      </c>
      <c r="M170" t="b">
        <v>1</v>
      </c>
      <c r="N170" t="s">
        <v>8269</v>
      </c>
      <c r="O170" s="9">
        <v>105</v>
      </c>
      <c r="P170" s="12">
        <v>136</v>
      </c>
      <c r="Q170" s="15" t="s">
        <v>8343</v>
      </c>
      <c r="R170" t="s">
        <v>8344</v>
      </c>
      <c r="S170" s="18">
        <v>42430.839398148149</v>
      </c>
      <c r="T170" s="18">
        <v>42445.165972222225</v>
      </c>
    </row>
    <row r="171" spans="1:20" ht="4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 s="14">
        <v>197</v>
      </c>
      <c r="M171" t="b">
        <v>1</v>
      </c>
      <c r="N171" t="s">
        <v>8269</v>
      </c>
      <c r="O171" s="9">
        <v>105</v>
      </c>
      <c r="P171" s="12">
        <v>56.07</v>
      </c>
      <c r="Q171" s="15" t="s">
        <v>8343</v>
      </c>
      <c r="R171" t="s">
        <v>8344</v>
      </c>
      <c r="S171" s="18">
        <v>42037.938206018516</v>
      </c>
      <c r="T171" s="18">
        <v>42068.166666666672</v>
      </c>
    </row>
    <row r="172" spans="1:20" ht="80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 s="14">
        <v>39</v>
      </c>
      <c r="M172" t="b">
        <v>1</v>
      </c>
      <c r="N172" t="s">
        <v>8269</v>
      </c>
      <c r="O172" s="9">
        <v>105</v>
      </c>
      <c r="P172" s="12">
        <v>80.72</v>
      </c>
      <c r="Q172" s="15" t="s">
        <v>8343</v>
      </c>
      <c r="R172" t="s">
        <v>8344</v>
      </c>
      <c r="S172" s="18">
        <v>42545.774189814809</v>
      </c>
      <c r="T172" s="18">
        <v>42605.774189814809</v>
      </c>
    </row>
    <row r="173" spans="1:20" ht="3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 s="14">
        <v>40</v>
      </c>
      <c r="M173" t="b">
        <v>1</v>
      </c>
      <c r="N173" t="s">
        <v>8269</v>
      </c>
      <c r="O173" s="9">
        <v>105</v>
      </c>
      <c r="P173" s="12">
        <v>86.23</v>
      </c>
      <c r="Q173" s="15" t="s">
        <v>8343</v>
      </c>
      <c r="R173" t="s">
        <v>8344</v>
      </c>
      <c r="S173" s="18">
        <v>42165.993125000001</v>
      </c>
      <c r="T173" s="18">
        <v>42187.993125000001</v>
      </c>
    </row>
    <row r="174" spans="1:20" ht="48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 s="14">
        <v>46</v>
      </c>
      <c r="M174" t="b">
        <v>1</v>
      </c>
      <c r="N174" t="s">
        <v>8269</v>
      </c>
      <c r="O174" s="9">
        <v>105</v>
      </c>
      <c r="P174" s="12">
        <v>79.540000000000006</v>
      </c>
      <c r="Q174" s="15" t="s">
        <v>8343</v>
      </c>
      <c r="R174" t="s">
        <v>8344</v>
      </c>
      <c r="S174" s="18">
        <v>42341.180636574078</v>
      </c>
      <c r="T174" s="18">
        <v>42373.180636574078</v>
      </c>
    </row>
    <row r="175" spans="1:20" ht="4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 s="14">
        <v>49</v>
      </c>
      <c r="M175" t="b">
        <v>1</v>
      </c>
      <c r="N175" t="s">
        <v>8269</v>
      </c>
      <c r="O175" s="9">
        <v>105</v>
      </c>
      <c r="P175" s="12">
        <v>107.57</v>
      </c>
      <c r="Q175" s="15" t="s">
        <v>8343</v>
      </c>
      <c r="R175" t="s">
        <v>8344</v>
      </c>
      <c r="S175" s="18">
        <v>42151.069606481484</v>
      </c>
      <c r="T175" s="18">
        <v>42172.069606481484</v>
      </c>
    </row>
    <row r="176" spans="1:20" ht="48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 s="14">
        <v>9</v>
      </c>
      <c r="M176" t="b">
        <v>1</v>
      </c>
      <c r="N176" t="s">
        <v>8269</v>
      </c>
      <c r="O176" s="9">
        <v>105</v>
      </c>
      <c r="P176" s="12">
        <v>139.56</v>
      </c>
      <c r="Q176" s="15" t="s">
        <v>8343</v>
      </c>
      <c r="R176" t="s">
        <v>8344</v>
      </c>
      <c r="S176" s="18">
        <v>42375.114988425921</v>
      </c>
      <c r="T176" s="18">
        <v>42420.114988425921</v>
      </c>
    </row>
    <row r="177" spans="1:20" ht="48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 s="14">
        <v>102</v>
      </c>
      <c r="M177" t="b">
        <v>1</v>
      </c>
      <c r="N177" t="s">
        <v>8269</v>
      </c>
      <c r="O177" s="9">
        <v>106</v>
      </c>
      <c r="P177" s="12">
        <v>103.95</v>
      </c>
      <c r="Q177" s="15" t="s">
        <v>8343</v>
      </c>
      <c r="R177" t="s">
        <v>8344</v>
      </c>
      <c r="S177" s="18">
        <v>42250.598217592589</v>
      </c>
      <c r="T177" s="18">
        <v>42270.598217592589</v>
      </c>
    </row>
    <row r="178" spans="1:20" ht="32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 s="14">
        <v>47</v>
      </c>
      <c r="M178" t="b">
        <v>1</v>
      </c>
      <c r="N178" t="s">
        <v>8269</v>
      </c>
      <c r="O178" s="9">
        <v>106</v>
      </c>
      <c r="P178" s="12">
        <v>78.94</v>
      </c>
      <c r="Q178" s="15" t="s">
        <v>8343</v>
      </c>
      <c r="R178" t="s">
        <v>8344</v>
      </c>
      <c r="S178" s="18">
        <v>42585.523842592593</v>
      </c>
      <c r="T178" s="18">
        <v>42599.165972222225</v>
      </c>
    </row>
    <row r="179" spans="1:20" ht="48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 s="14">
        <v>91</v>
      </c>
      <c r="M179" t="b">
        <v>1</v>
      </c>
      <c r="N179" t="s">
        <v>8269</v>
      </c>
      <c r="O179" s="9">
        <v>106</v>
      </c>
      <c r="P179" s="12">
        <v>69.89</v>
      </c>
      <c r="Q179" s="15" t="s">
        <v>8343</v>
      </c>
      <c r="R179" t="s">
        <v>8344</v>
      </c>
      <c r="S179" s="18">
        <v>41808.669571759259</v>
      </c>
      <c r="T179" s="18">
        <v>41838.669571759259</v>
      </c>
    </row>
    <row r="180" spans="1:20" ht="48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 s="14">
        <v>97</v>
      </c>
      <c r="M180" t="b">
        <v>1</v>
      </c>
      <c r="N180" t="s">
        <v>8269</v>
      </c>
      <c r="O180" s="9">
        <v>106</v>
      </c>
      <c r="P180" s="12">
        <v>251.74</v>
      </c>
      <c r="Q180" s="15" t="s">
        <v>8343</v>
      </c>
      <c r="R180" t="s">
        <v>8344</v>
      </c>
      <c r="S180" s="18">
        <v>42614.760937500003</v>
      </c>
      <c r="T180" s="18">
        <v>42644.165972222225</v>
      </c>
    </row>
    <row r="181" spans="1:20" ht="48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 s="14">
        <v>18</v>
      </c>
      <c r="M181" t="b">
        <v>1</v>
      </c>
      <c r="N181" t="s">
        <v>8269</v>
      </c>
      <c r="O181" s="9">
        <v>106</v>
      </c>
      <c r="P181" s="12">
        <v>61.94</v>
      </c>
      <c r="Q181" s="15" t="s">
        <v>8343</v>
      </c>
      <c r="R181" t="s">
        <v>8344</v>
      </c>
      <c r="S181" s="18">
        <v>42499.039629629624</v>
      </c>
      <c r="T181" s="18">
        <v>42529.039629629624</v>
      </c>
    </row>
    <row r="182" spans="1:20" ht="32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 s="14">
        <v>23</v>
      </c>
      <c r="M182" t="b">
        <v>1</v>
      </c>
      <c r="N182" t="s">
        <v>8269</v>
      </c>
      <c r="O182" s="9">
        <v>106</v>
      </c>
      <c r="P182" s="12">
        <v>184.78</v>
      </c>
      <c r="Q182" s="15" t="s">
        <v>8343</v>
      </c>
      <c r="R182" t="s">
        <v>8344</v>
      </c>
      <c r="S182" s="18">
        <v>42746.057106481487</v>
      </c>
      <c r="T182" s="18">
        <v>42791.057106481487</v>
      </c>
    </row>
    <row r="183" spans="1:20" ht="48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 s="14">
        <v>44</v>
      </c>
      <c r="M183" t="b">
        <v>1</v>
      </c>
      <c r="N183" t="s">
        <v>8269</v>
      </c>
      <c r="O183" s="9">
        <v>106</v>
      </c>
      <c r="P183" s="12">
        <v>36.07</v>
      </c>
      <c r="Q183" s="15" t="s">
        <v>8343</v>
      </c>
      <c r="R183" t="s">
        <v>8344</v>
      </c>
      <c r="S183" s="18">
        <v>41923.921643518523</v>
      </c>
      <c r="T183" s="18">
        <v>41949.031944444447</v>
      </c>
    </row>
    <row r="184" spans="1:20" ht="48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 s="14">
        <v>168</v>
      </c>
      <c r="M184" t="b">
        <v>1</v>
      </c>
      <c r="N184" t="s">
        <v>8269</v>
      </c>
      <c r="O184" s="9">
        <v>106</v>
      </c>
      <c r="P184" s="12">
        <v>62.83</v>
      </c>
      <c r="Q184" s="15" t="s">
        <v>8343</v>
      </c>
      <c r="R184" t="s">
        <v>8344</v>
      </c>
      <c r="S184" s="18">
        <v>41800.380428240744</v>
      </c>
      <c r="T184" s="18">
        <v>41830.380428240744</v>
      </c>
    </row>
    <row r="185" spans="1:20" ht="4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 s="14">
        <v>37</v>
      </c>
      <c r="M185" t="b">
        <v>1</v>
      </c>
      <c r="N185" t="s">
        <v>8269</v>
      </c>
      <c r="O185" s="9">
        <v>106</v>
      </c>
      <c r="P185" s="12">
        <v>143.11000000000001</v>
      </c>
      <c r="Q185" s="15" t="s">
        <v>8343</v>
      </c>
      <c r="R185" t="s">
        <v>8344</v>
      </c>
      <c r="S185" s="18">
        <v>41851.541585648149</v>
      </c>
      <c r="T185" s="18">
        <v>41872.686111111114</v>
      </c>
    </row>
    <row r="186" spans="1:20" ht="4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 s="14">
        <v>35</v>
      </c>
      <c r="M186" t="b">
        <v>1</v>
      </c>
      <c r="N186" t="s">
        <v>8269</v>
      </c>
      <c r="O186" s="9">
        <v>106</v>
      </c>
      <c r="P186" s="12">
        <v>60.29</v>
      </c>
      <c r="Q186" s="15" t="s">
        <v>8343</v>
      </c>
      <c r="R186" t="s">
        <v>8344</v>
      </c>
      <c r="S186" s="18">
        <v>42132.036168981482</v>
      </c>
      <c r="T186" s="18">
        <v>42186.290972222225</v>
      </c>
    </row>
    <row r="187" spans="1:20" ht="48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 s="14">
        <v>42</v>
      </c>
      <c r="M187" t="b">
        <v>1</v>
      </c>
      <c r="N187" t="s">
        <v>8269</v>
      </c>
      <c r="O187" s="9">
        <v>106</v>
      </c>
      <c r="P187" s="12">
        <v>25.31</v>
      </c>
      <c r="Q187" s="15" t="s">
        <v>8343</v>
      </c>
      <c r="R187" t="s">
        <v>8344</v>
      </c>
      <c r="S187" s="18">
        <v>42419.91942129629</v>
      </c>
      <c r="T187" s="18">
        <v>42436.207638888889</v>
      </c>
    </row>
    <row r="188" spans="1:20" ht="4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 s="14">
        <v>33</v>
      </c>
      <c r="M188" t="b">
        <v>1</v>
      </c>
      <c r="N188" t="s">
        <v>8269</v>
      </c>
      <c r="O188" s="9">
        <v>106</v>
      </c>
      <c r="P188" s="12">
        <v>96.67</v>
      </c>
      <c r="Q188" s="15" t="s">
        <v>8343</v>
      </c>
      <c r="R188" t="s">
        <v>8344</v>
      </c>
      <c r="S188" s="18">
        <v>41950.859560185185</v>
      </c>
      <c r="T188" s="18">
        <v>41964.204861111109</v>
      </c>
    </row>
    <row r="189" spans="1:20" ht="48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 s="14">
        <v>7</v>
      </c>
      <c r="M189" t="b">
        <v>1</v>
      </c>
      <c r="N189" t="s">
        <v>8269</v>
      </c>
      <c r="O189" s="9">
        <v>106</v>
      </c>
      <c r="P189" s="12">
        <v>75.709999999999994</v>
      </c>
      <c r="Q189" s="15" t="s">
        <v>8343</v>
      </c>
      <c r="R189" t="s">
        <v>8344</v>
      </c>
      <c r="S189" s="18">
        <v>42214.6956712963</v>
      </c>
      <c r="T189" s="18">
        <v>42225.666666666672</v>
      </c>
    </row>
    <row r="190" spans="1:20" ht="48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 s="14">
        <v>104</v>
      </c>
      <c r="M190" t="b">
        <v>1</v>
      </c>
      <c r="N190" t="s">
        <v>8269</v>
      </c>
      <c r="O190" s="9">
        <v>106</v>
      </c>
      <c r="P190" s="12">
        <v>56.2</v>
      </c>
      <c r="Q190" s="15" t="s">
        <v>8343</v>
      </c>
      <c r="R190" t="s">
        <v>8344</v>
      </c>
      <c r="S190" s="18">
        <v>42196.028703703705</v>
      </c>
      <c r="T190" s="18">
        <v>42228</v>
      </c>
    </row>
    <row r="191" spans="1:20" ht="4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 s="14">
        <v>45</v>
      </c>
      <c r="M191" t="b">
        <v>1</v>
      </c>
      <c r="N191" t="s">
        <v>8269</v>
      </c>
      <c r="O191" s="9">
        <v>106</v>
      </c>
      <c r="P191" s="12">
        <v>136.78</v>
      </c>
      <c r="Q191" s="15" t="s">
        <v>8343</v>
      </c>
      <c r="R191" t="s">
        <v>8344</v>
      </c>
      <c r="S191" s="18">
        <v>41926.942685185182</v>
      </c>
      <c r="T191" s="18">
        <v>41956.984351851846</v>
      </c>
    </row>
    <row r="192" spans="1:20" ht="48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 s="14">
        <v>126</v>
      </c>
      <c r="M192" t="b">
        <v>1</v>
      </c>
      <c r="N192" t="s">
        <v>8269</v>
      </c>
      <c r="O192" s="9">
        <v>106</v>
      </c>
      <c r="P192" s="12">
        <v>41.94</v>
      </c>
      <c r="Q192" s="15" t="s">
        <v>8343</v>
      </c>
      <c r="R192" t="s">
        <v>8344</v>
      </c>
      <c r="S192" s="18">
        <v>41753.593275462961</v>
      </c>
      <c r="T192" s="18">
        <v>41778.875</v>
      </c>
    </row>
    <row r="193" spans="1:20" ht="32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 s="14">
        <v>26</v>
      </c>
      <c r="M193" t="b">
        <v>1</v>
      </c>
      <c r="N193" t="s">
        <v>8269</v>
      </c>
      <c r="O193" s="9">
        <v>106</v>
      </c>
      <c r="P193" s="12">
        <v>40.92</v>
      </c>
      <c r="Q193" s="15" t="s">
        <v>8343</v>
      </c>
      <c r="R193" t="s">
        <v>8344</v>
      </c>
      <c r="S193" s="18">
        <v>42184.209537037037</v>
      </c>
      <c r="T193" s="18">
        <v>42202.876388888893</v>
      </c>
    </row>
    <row r="194" spans="1:20" ht="48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 s="14">
        <v>41</v>
      </c>
      <c r="M194" t="b">
        <v>1</v>
      </c>
      <c r="N194" t="s">
        <v>8269</v>
      </c>
      <c r="O194" s="9">
        <v>106</v>
      </c>
      <c r="P194" s="12">
        <v>64.63</v>
      </c>
      <c r="Q194" s="15" t="s">
        <v>8343</v>
      </c>
      <c r="R194" t="s">
        <v>8344</v>
      </c>
      <c r="S194" s="18">
        <v>42170.910231481481</v>
      </c>
      <c r="T194" s="18">
        <v>42205.165972222225</v>
      </c>
    </row>
    <row r="195" spans="1:20" ht="48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 s="14">
        <v>9</v>
      </c>
      <c r="M195" t="b">
        <v>1</v>
      </c>
      <c r="N195" t="s">
        <v>8269</v>
      </c>
      <c r="O195" s="9">
        <v>106</v>
      </c>
      <c r="P195" s="12">
        <v>58.9</v>
      </c>
      <c r="Q195" s="15" t="s">
        <v>8343</v>
      </c>
      <c r="R195" t="s">
        <v>8344</v>
      </c>
      <c r="S195" s="18">
        <v>41927.848900462966</v>
      </c>
      <c r="T195" s="18">
        <v>41948.890567129631</v>
      </c>
    </row>
    <row r="196" spans="1:20" ht="64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 s="14">
        <v>98</v>
      </c>
      <c r="M196" t="b">
        <v>1</v>
      </c>
      <c r="N196" t="s">
        <v>8269</v>
      </c>
      <c r="O196" s="9">
        <v>107</v>
      </c>
      <c r="P196" s="12">
        <v>109.03</v>
      </c>
      <c r="Q196" s="15" t="s">
        <v>8343</v>
      </c>
      <c r="R196" t="s">
        <v>8344</v>
      </c>
      <c r="S196" s="18">
        <v>42157.470185185186</v>
      </c>
      <c r="T196" s="18">
        <v>42187.470185185186</v>
      </c>
    </row>
    <row r="197" spans="1:20" ht="48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 s="14">
        <v>71</v>
      </c>
      <c r="M197" t="b">
        <v>1</v>
      </c>
      <c r="N197" t="s">
        <v>8269</v>
      </c>
      <c r="O197" s="9">
        <v>107</v>
      </c>
      <c r="P197" s="12">
        <v>37.590000000000003</v>
      </c>
      <c r="Q197" s="15" t="s">
        <v>8343</v>
      </c>
      <c r="R197" t="s">
        <v>8344</v>
      </c>
      <c r="S197" s="18">
        <v>41766.80572916667</v>
      </c>
      <c r="T197" s="18">
        <v>41799.80572916667</v>
      </c>
    </row>
    <row r="198" spans="1:20" ht="48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 s="14">
        <v>46</v>
      </c>
      <c r="M198" t="b">
        <v>1</v>
      </c>
      <c r="N198" t="s">
        <v>8269</v>
      </c>
      <c r="O198" s="9">
        <v>107</v>
      </c>
      <c r="P198" s="12">
        <v>100.22</v>
      </c>
      <c r="Q198" s="15" t="s">
        <v>8343</v>
      </c>
      <c r="R198" t="s">
        <v>8344</v>
      </c>
      <c r="S198" s="18">
        <v>41791.993414351848</v>
      </c>
      <c r="T198" s="18">
        <v>41821.993414351848</v>
      </c>
    </row>
    <row r="199" spans="1:20" ht="4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 s="14">
        <v>21</v>
      </c>
      <c r="M199" t="b">
        <v>1</v>
      </c>
      <c r="N199" t="s">
        <v>8269</v>
      </c>
      <c r="O199" s="9">
        <v>107</v>
      </c>
      <c r="P199" s="12">
        <v>204.57</v>
      </c>
      <c r="Q199" s="15" t="s">
        <v>8343</v>
      </c>
      <c r="R199" t="s">
        <v>8344</v>
      </c>
      <c r="S199" s="18">
        <v>42611.801412037035</v>
      </c>
      <c r="T199" s="18">
        <v>42627.791666666672</v>
      </c>
    </row>
    <row r="200" spans="1:20" ht="48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 s="14">
        <v>20</v>
      </c>
      <c r="M200" t="b">
        <v>1</v>
      </c>
      <c r="N200" t="s">
        <v>8269</v>
      </c>
      <c r="O200" s="9">
        <v>107</v>
      </c>
      <c r="P200" s="12">
        <v>53.34</v>
      </c>
      <c r="Q200" s="15" t="s">
        <v>8343</v>
      </c>
      <c r="R200" t="s">
        <v>8344</v>
      </c>
      <c r="S200" s="18">
        <v>42475.057164351849</v>
      </c>
      <c r="T200" s="18">
        <v>42505.057164351849</v>
      </c>
    </row>
    <row r="201" spans="1:20" ht="48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 s="14">
        <v>15</v>
      </c>
      <c r="M201" t="b">
        <v>1</v>
      </c>
      <c r="N201" t="s">
        <v>8269</v>
      </c>
      <c r="O201" s="9">
        <v>107</v>
      </c>
      <c r="P201" s="12">
        <v>35.799999999999997</v>
      </c>
      <c r="Q201" s="15" t="s">
        <v>8343</v>
      </c>
      <c r="R201" t="s">
        <v>8344</v>
      </c>
      <c r="S201" s="18">
        <v>41914.100289351853</v>
      </c>
      <c r="T201" s="18">
        <v>41928.165972222225</v>
      </c>
    </row>
    <row r="202" spans="1:20" ht="48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 s="14">
        <v>60</v>
      </c>
      <c r="M202" t="b">
        <v>1</v>
      </c>
      <c r="N202" t="s">
        <v>8269</v>
      </c>
      <c r="O202" s="9">
        <v>107</v>
      </c>
      <c r="P202" s="12">
        <v>62.67</v>
      </c>
      <c r="Q202" s="15" t="s">
        <v>8343</v>
      </c>
      <c r="R202" t="s">
        <v>8344</v>
      </c>
      <c r="S202" s="18">
        <v>42490.133877314816</v>
      </c>
      <c r="T202" s="18">
        <v>42527.083333333328</v>
      </c>
    </row>
    <row r="203" spans="1:20" ht="48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 s="14">
        <v>20</v>
      </c>
      <c r="M203" t="b">
        <v>1</v>
      </c>
      <c r="N203" t="s">
        <v>8269</v>
      </c>
      <c r="O203" s="9">
        <v>107</v>
      </c>
      <c r="P203" s="12">
        <v>107.25</v>
      </c>
      <c r="Q203" s="15" t="s">
        <v>8343</v>
      </c>
      <c r="R203" t="s">
        <v>8344</v>
      </c>
      <c r="S203" s="18">
        <v>42284.69694444444</v>
      </c>
      <c r="T203" s="18">
        <v>42301.165972222225</v>
      </c>
    </row>
    <row r="204" spans="1:20" ht="48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 s="14">
        <v>29</v>
      </c>
      <c r="M204" t="b">
        <v>1</v>
      </c>
      <c r="N204" t="s">
        <v>8269</v>
      </c>
      <c r="O204" s="9">
        <v>108</v>
      </c>
      <c r="P204" s="12">
        <v>126.55</v>
      </c>
      <c r="Q204" s="15" t="s">
        <v>8343</v>
      </c>
      <c r="R204" t="s">
        <v>8344</v>
      </c>
      <c r="S204" s="18">
        <v>42157.591064814813</v>
      </c>
      <c r="T204" s="18">
        <v>42179.083333333328</v>
      </c>
    </row>
    <row r="205" spans="1:20" ht="48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 s="14">
        <v>24</v>
      </c>
      <c r="M205" t="b">
        <v>1</v>
      </c>
      <c r="N205" t="s">
        <v>8269</v>
      </c>
      <c r="O205" s="9">
        <v>108</v>
      </c>
      <c r="P205" s="12">
        <v>89.67</v>
      </c>
      <c r="Q205" s="15" t="s">
        <v>8343</v>
      </c>
      <c r="R205" t="s">
        <v>8344</v>
      </c>
      <c r="S205" s="18">
        <v>42183.231006944443</v>
      </c>
      <c r="T205" s="18">
        <v>42228.231006944443</v>
      </c>
    </row>
    <row r="206" spans="1:20" ht="4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 s="14">
        <v>57</v>
      </c>
      <c r="M206" t="b">
        <v>1</v>
      </c>
      <c r="N206" t="s">
        <v>8269</v>
      </c>
      <c r="O206" s="9">
        <v>108</v>
      </c>
      <c r="P206" s="12">
        <v>47.46</v>
      </c>
      <c r="Q206" s="15" t="s">
        <v>8343</v>
      </c>
      <c r="R206" t="s">
        <v>8344</v>
      </c>
      <c r="S206" s="18">
        <v>41759.13962962963</v>
      </c>
      <c r="T206" s="18">
        <v>41791.165972222225</v>
      </c>
    </row>
    <row r="207" spans="1:20" ht="48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 s="14">
        <v>19</v>
      </c>
      <c r="M207" t="b">
        <v>1</v>
      </c>
      <c r="N207" t="s">
        <v>8269</v>
      </c>
      <c r="O207" s="9">
        <v>108</v>
      </c>
      <c r="P207" s="12">
        <v>113.42</v>
      </c>
      <c r="Q207" s="15" t="s">
        <v>8343</v>
      </c>
      <c r="R207" t="s">
        <v>8344</v>
      </c>
      <c r="S207" s="18">
        <v>42171.034861111111</v>
      </c>
      <c r="T207" s="18">
        <v>42195.291666666672</v>
      </c>
    </row>
    <row r="208" spans="1:20" ht="16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 s="14">
        <v>35</v>
      </c>
      <c r="M208" t="b">
        <v>1</v>
      </c>
      <c r="N208" t="s">
        <v>8269</v>
      </c>
      <c r="O208" s="9">
        <v>108</v>
      </c>
      <c r="P208" s="12">
        <v>83.51</v>
      </c>
      <c r="Q208" s="15" t="s">
        <v>8343</v>
      </c>
      <c r="R208" t="s">
        <v>8344</v>
      </c>
      <c r="S208" s="18">
        <v>42268.127696759257</v>
      </c>
      <c r="T208" s="18">
        <v>42288.083333333328</v>
      </c>
    </row>
    <row r="209" spans="1:20" ht="48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 s="14">
        <v>11</v>
      </c>
      <c r="M209" t="b">
        <v>1</v>
      </c>
      <c r="N209" t="s">
        <v>8269</v>
      </c>
      <c r="O209" s="9">
        <v>108</v>
      </c>
      <c r="P209" s="12">
        <v>44.09</v>
      </c>
      <c r="Q209" s="15" t="s">
        <v>8343</v>
      </c>
      <c r="R209" t="s">
        <v>8344</v>
      </c>
      <c r="S209" s="18">
        <v>42746.261782407411</v>
      </c>
      <c r="T209" s="18">
        <v>42784.207638888889</v>
      </c>
    </row>
    <row r="210" spans="1:20" ht="48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 s="14">
        <v>202</v>
      </c>
      <c r="M210" t="b">
        <v>1</v>
      </c>
      <c r="N210" t="s">
        <v>8269</v>
      </c>
      <c r="O210" s="9">
        <v>108</v>
      </c>
      <c r="P210" s="12">
        <v>106.8</v>
      </c>
      <c r="Q210" s="15" t="s">
        <v>8343</v>
      </c>
      <c r="R210" t="s">
        <v>8344</v>
      </c>
      <c r="S210" s="18">
        <v>41933.291643518518</v>
      </c>
      <c r="T210" s="18">
        <v>41963.333310185189</v>
      </c>
    </row>
    <row r="211" spans="1:20" ht="48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 s="14">
        <v>87</v>
      </c>
      <c r="M211" t="b">
        <v>1</v>
      </c>
      <c r="N211" t="s">
        <v>8269</v>
      </c>
      <c r="O211" s="9">
        <v>108</v>
      </c>
      <c r="P211" s="12">
        <v>46.61</v>
      </c>
      <c r="Q211" s="15" t="s">
        <v>8343</v>
      </c>
      <c r="R211" t="s">
        <v>8344</v>
      </c>
      <c r="S211" s="18">
        <v>41884.056747685187</v>
      </c>
      <c r="T211" s="18">
        <v>41903.083333333336</v>
      </c>
    </row>
    <row r="212" spans="1:20" ht="3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 s="14">
        <v>14</v>
      </c>
      <c r="M212" t="b">
        <v>1</v>
      </c>
      <c r="N212" t="s">
        <v>8269</v>
      </c>
      <c r="O212" s="9">
        <v>108</v>
      </c>
      <c r="P212" s="12">
        <v>77</v>
      </c>
      <c r="Q212" s="15" t="s">
        <v>8343</v>
      </c>
      <c r="R212" t="s">
        <v>8344</v>
      </c>
      <c r="S212" s="18">
        <v>42402.889027777783</v>
      </c>
      <c r="T212" s="18">
        <v>42447.847361111111</v>
      </c>
    </row>
    <row r="213" spans="1:20" ht="32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 s="14">
        <v>86</v>
      </c>
      <c r="M213" t="b">
        <v>1</v>
      </c>
      <c r="N213" t="s">
        <v>8269</v>
      </c>
      <c r="O213" s="9">
        <v>109</v>
      </c>
      <c r="P213" s="12">
        <v>44.19</v>
      </c>
      <c r="Q213" s="15" t="s">
        <v>8343</v>
      </c>
      <c r="R213" t="s">
        <v>8344</v>
      </c>
      <c r="S213" s="18">
        <v>42086.614942129629</v>
      </c>
      <c r="T213" s="18">
        <v>42117.290972222225</v>
      </c>
    </row>
    <row r="214" spans="1:20" ht="4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 s="14">
        <v>39</v>
      </c>
      <c r="M214" t="b">
        <v>1</v>
      </c>
      <c r="N214" t="s">
        <v>8269</v>
      </c>
      <c r="O214" s="9">
        <v>109</v>
      </c>
      <c r="P214" s="12">
        <v>41.92</v>
      </c>
      <c r="Q214" s="15" t="s">
        <v>8343</v>
      </c>
      <c r="R214" t="s">
        <v>8344</v>
      </c>
      <c r="S214" s="18">
        <v>42162.729548611111</v>
      </c>
      <c r="T214" s="18">
        <v>42192.729548611111</v>
      </c>
    </row>
    <row r="215" spans="1:20" ht="48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 s="14">
        <v>24</v>
      </c>
      <c r="M215" t="b">
        <v>1</v>
      </c>
      <c r="N215" t="s">
        <v>8269</v>
      </c>
      <c r="O215" s="9">
        <v>109</v>
      </c>
      <c r="P215" s="12">
        <v>136.46</v>
      </c>
      <c r="Q215" s="15" t="s">
        <v>8343</v>
      </c>
      <c r="R215" t="s">
        <v>8344</v>
      </c>
      <c r="S215" s="18">
        <v>42219.915856481486</v>
      </c>
      <c r="T215" s="18">
        <v>42240.083333333328</v>
      </c>
    </row>
    <row r="216" spans="1:20" ht="48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 s="14">
        <v>68</v>
      </c>
      <c r="M216" t="b">
        <v>1</v>
      </c>
      <c r="N216" t="s">
        <v>8269</v>
      </c>
      <c r="O216" s="9">
        <v>109</v>
      </c>
      <c r="P216" s="12">
        <v>40.07</v>
      </c>
      <c r="Q216" s="15" t="s">
        <v>8343</v>
      </c>
      <c r="R216" t="s">
        <v>8344</v>
      </c>
      <c r="S216" s="18">
        <v>41491.79478009259</v>
      </c>
      <c r="T216" s="18">
        <v>41509.79478009259</v>
      </c>
    </row>
    <row r="217" spans="1:20" ht="48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 s="14">
        <v>73</v>
      </c>
      <c r="M217" t="b">
        <v>1</v>
      </c>
      <c r="N217" t="s">
        <v>8269</v>
      </c>
      <c r="O217" s="9">
        <v>109</v>
      </c>
      <c r="P217" s="12">
        <v>74.819999999999993</v>
      </c>
      <c r="Q217" s="15" t="s">
        <v>8343</v>
      </c>
      <c r="R217" t="s">
        <v>8344</v>
      </c>
      <c r="S217" s="18">
        <v>42303.672662037032</v>
      </c>
      <c r="T217" s="18">
        <v>42338.714328703703</v>
      </c>
    </row>
    <row r="218" spans="1:20" ht="48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 s="14">
        <v>40</v>
      </c>
      <c r="M218" t="b">
        <v>1</v>
      </c>
      <c r="N218" t="s">
        <v>8269</v>
      </c>
      <c r="O218" s="9">
        <v>109</v>
      </c>
      <c r="P218" s="12">
        <v>81.38</v>
      </c>
      <c r="Q218" s="15" t="s">
        <v>8343</v>
      </c>
      <c r="R218" t="s">
        <v>8344</v>
      </c>
      <c r="S218" s="18">
        <v>42500.041550925926</v>
      </c>
      <c r="T218" s="18">
        <v>42527.291666666672</v>
      </c>
    </row>
    <row r="219" spans="1:20" ht="4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 s="14">
        <v>49</v>
      </c>
      <c r="M219" t="b">
        <v>1</v>
      </c>
      <c r="N219" t="s">
        <v>8269</v>
      </c>
      <c r="O219" s="9">
        <v>109</v>
      </c>
      <c r="P219" s="12">
        <v>34.409999999999997</v>
      </c>
      <c r="Q219" s="15" t="s">
        <v>8343</v>
      </c>
      <c r="R219" t="s">
        <v>8344</v>
      </c>
      <c r="S219" s="18">
        <v>42511.741944444439</v>
      </c>
      <c r="T219" s="18">
        <v>42523.916666666672</v>
      </c>
    </row>
    <row r="220" spans="1:20" ht="48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 s="14">
        <v>24</v>
      </c>
      <c r="M220" t="b">
        <v>1</v>
      </c>
      <c r="N220" t="s">
        <v>8269</v>
      </c>
      <c r="O220" s="9">
        <v>109</v>
      </c>
      <c r="P220" s="12">
        <v>135.63</v>
      </c>
      <c r="Q220" s="15" t="s">
        <v>8343</v>
      </c>
      <c r="R220" t="s">
        <v>8344</v>
      </c>
      <c r="S220" s="18">
        <v>42418.425983796296</v>
      </c>
      <c r="T220" s="18">
        <v>42478.384317129632</v>
      </c>
    </row>
    <row r="221" spans="1:20" ht="16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 s="14">
        <v>54</v>
      </c>
      <c r="M221" t="b">
        <v>1</v>
      </c>
      <c r="N221" t="s">
        <v>8269</v>
      </c>
      <c r="O221" s="9">
        <v>109</v>
      </c>
      <c r="P221" s="12">
        <v>151.97999999999999</v>
      </c>
      <c r="Q221" s="15" t="s">
        <v>8343</v>
      </c>
      <c r="R221" t="s">
        <v>8344</v>
      </c>
      <c r="S221" s="18">
        <v>42576.697569444441</v>
      </c>
      <c r="T221" s="18">
        <v>42636.697569444441</v>
      </c>
    </row>
    <row r="222" spans="1:20" ht="4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 s="14">
        <v>19</v>
      </c>
      <c r="M222" t="b">
        <v>1</v>
      </c>
      <c r="N222" t="s">
        <v>8269</v>
      </c>
      <c r="O222" s="9">
        <v>109</v>
      </c>
      <c r="P222" s="12">
        <v>46.05</v>
      </c>
      <c r="Q222" s="15" t="s">
        <v>8343</v>
      </c>
      <c r="R222" t="s">
        <v>8344</v>
      </c>
      <c r="S222" s="18">
        <v>42523.248715277776</v>
      </c>
      <c r="T222" s="18">
        <v>42537.248715277776</v>
      </c>
    </row>
    <row r="223" spans="1:20" ht="48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 s="14">
        <v>238</v>
      </c>
      <c r="M223" t="b">
        <v>1</v>
      </c>
      <c r="N223" t="s">
        <v>8269</v>
      </c>
      <c r="O223" s="9">
        <v>110</v>
      </c>
      <c r="P223" s="12">
        <v>92.04</v>
      </c>
      <c r="Q223" s="15" t="s">
        <v>8343</v>
      </c>
      <c r="R223" t="s">
        <v>8344</v>
      </c>
      <c r="S223" s="18">
        <v>42461.747199074074</v>
      </c>
      <c r="T223" s="18">
        <v>42491.747199074074</v>
      </c>
    </row>
    <row r="224" spans="1:20" ht="4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 s="14">
        <v>108</v>
      </c>
      <c r="M224" t="b">
        <v>1</v>
      </c>
      <c r="N224" t="s">
        <v>8269</v>
      </c>
      <c r="O224" s="9">
        <v>110</v>
      </c>
      <c r="P224" s="12">
        <v>50.75</v>
      </c>
      <c r="Q224" s="15" t="s">
        <v>8343</v>
      </c>
      <c r="R224" t="s">
        <v>8344</v>
      </c>
      <c r="S224" s="18">
        <v>42061.212488425925</v>
      </c>
      <c r="T224" s="18">
        <v>42089.166666666672</v>
      </c>
    </row>
    <row r="225" spans="1:20" ht="48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 s="14">
        <v>60</v>
      </c>
      <c r="M225" t="b">
        <v>1</v>
      </c>
      <c r="N225" t="s">
        <v>8269</v>
      </c>
      <c r="O225" s="9">
        <v>110</v>
      </c>
      <c r="P225" s="12">
        <v>91.3</v>
      </c>
      <c r="Q225" s="15" t="s">
        <v>8343</v>
      </c>
      <c r="R225" t="s">
        <v>8344</v>
      </c>
      <c r="S225" s="18">
        <v>40531.886886574073</v>
      </c>
      <c r="T225" s="18">
        <v>40591.886886574073</v>
      </c>
    </row>
    <row r="226" spans="1:20" ht="32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 s="14">
        <v>74</v>
      </c>
      <c r="M226" t="b">
        <v>1</v>
      </c>
      <c r="N226" t="s">
        <v>8269</v>
      </c>
      <c r="O226" s="9">
        <v>110</v>
      </c>
      <c r="P226" s="12">
        <v>45.88</v>
      </c>
      <c r="Q226" s="15" t="s">
        <v>8343</v>
      </c>
      <c r="R226" t="s">
        <v>8344</v>
      </c>
      <c r="S226" s="18">
        <v>42206.835370370376</v>
      </c>
      <c r="T226" s="18">
        <v>42236.835370370376</v>
      </c>
    </row>
    <row r="227" spans="1:20" ht="4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 s="14">
        <v>37</v>
      </c>
      <c r="M227" t="b">
        <v>1</v>
      </c>
      <c r="N227" t="s">
        <v>8269</v>
      </c>
      <c r="O227" s="9">
        <v>110</v>
      </c>
      <c r="P227" s="12">
        <v>77.22</v>
      </c>
      <c r="Q227" s="15" t="s">
        <v>8343</v>
      </c>
      <c r="R227" t="s">
        <v>8344</v>
      </c>
      <c r="S227" s="18">
        <v>41898.168125000004</v>
      </c>
      <c r="T227" s="18">
        <v>41913.165972222225</v>
      </c>
    </row>
    <row r="228" spans="1:20" ht="48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 s="14">
        <v>45</v>
      </c>
      <c r="M228" t="b">
        <v>1</v>
      </c>
      <c r="N228" t="s">
        <v>8269</v>
      </c>
      <c r="O228" s="9">
        <v>110</v>
      </c>
      <c r="P228" s="12">
        <v>61.02</v>
      </c>
      <c r="Q228" s="15" t="s">
        <v>8343</v>
      </c>
      <c r="R228" t="s">
        <v>8344</v>
      </c>
      <c r="S228" s="18">
        <v>42264.29178240741</v>
      </c>
      <c r="T228" s="18">
        <v>42294.29178240741</v>
      </c>
    </row>
    <row r="229" spans="1:20" ht="48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 s="14">
        <v>18</v>
      </c>
      <c r="M229" t="b">
        <v>1</v>
      </c>
      <c r="N229" t="s">
        <v>8269</v>
      </c>
      <c r="O229" s="9">
        <v>110</v>
      </c>
      <c r="P229" s="12">
        <v>91.67</v>
      </c>
      <c r="Q229" s="15" t="s">
        <v>8343</v>
      </c>
      <c r="R229" t="s">
        <v>8344</v>
      </c>
      <c r="S229" s="18">
        <v>42054.024421296301</v>
      </c>
      <c r="T229" s="18">
        <v>42061.024421296301</v>
      </c>
    </row>
    <row r="230" spans="1:20" ht="48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 s="14">
        <v>165</v>
      </c>
      <c r="M230" t="b">
        <v>1</v>
      </c>
      <c r="N230" t="s">
        <v>8269</v>
      </c>
      <c r="O230" s="9">
        <v>110</v>
      </c>
      <c r="P230" s="12">
        <v>99.79</v>
      </c>
      <c r="Q230" s="15" t="s">
        <v>8343</v>
      </c>
      <c r="R230" t="s">
        <v>8344</v>
      </c>
      <c r="S230" s="18">
        <v>42290.61855324074</v>
      </c>
      <c r="T230" s="18">
        <v>42320.104861111111</v>
      </c>
    </row>
    <row r="231" spans="1:20" ht="48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 s="14">
        <v>42</v>
      </c>
      <c r="M231" t="b">
        <v>1</v>
      </c>
      <c r="N231" t="s">
        <v>8269</v>
      </c>
      <c r="O231" s="9">
        <v>110</v>
      </c>
      <c r="P231" s="12">
        <v>52.21</v>
      </c>
      <c r="Q231" s="15" t="s">
        <v>8343</v>
      </c>
      <c r="R231" t="s">
        <v>8344</v>
      </c>
      <c r="S231" s="18">
        <v>42380.581180555557</v>
      </c>
      <c r="T231" s="18">
        <v>42405.916666666672</v>
      </c>
    </row>
    <row r="232" spans="1:20" ht="48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 s="14">
        <v>45</v>
      </c>
      <c r="M232" t="b">
        <v>1</v>
      </c>
      <c r="N232" t="s">
        <v>8269</v>
      </c>
      <c r="O232" s="9">
        <v>110</v>
      </c>
      <c r="P232" s="12">
        <v>51.22</v>
      </c>
      <c r="Q232" s="15" t="s">
        <v>8343</v>
      </c>
      <c r="R232" t="s">
        <v>8344</v>
      </c>
      <c r="S232" s="18">
        <v>41960.119085648148</v>
      </c>
      <c r="T232" s="18">
        <v>41990.119085648148</v>
      </c>
    </row>
    <row r="233" spans="1:20" ht="48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 s="14">
        <v>10</v>
      </c>
      <c r="M233" t="b">
        <v>1</v>
      </c>
      <c r="N233" t="s">
        <v>8269</v>
      </c>
      <c r="O233" s="9">
        <v>110</v>
      </c>
      <c r="P233" s="12">
        <v>55</v>
      </c>
      <c r="Q233" s="15" t="s">
        <v>8343</v>
      </c>
      <c r="R233" t="s">
        <v>8344</v>
      </c>
      <c r="S233" s="18">
        <v>42020.846666666665</v>
      </c>
      <c r="T233" s="18">
        <v>42037.207638888889</v>
      </c>
    </row>
    <row r="234" spans="1:20" ht="48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 s="14">
        <v>33</v>
      </c>
      <c r="M234" t="b">
        <v>1</v>
      </c>
      <c r="N234" t="s">
        <v>8269</v>
      </c>
      <c r="O234" s="9">
        <v>110</v>
      </c>
      <c r="P234" s="12">
        <v>50.02</v>
      </c>
      <c r="Q234" s="15" t="s">
        <v>8343</v>
      </c>
      <c r="R234" t="s">
        <v>8344</v>
      </c>
      <c r="S234" s="18">
        <v>41893.783553240741</v>
      </c>
      <c r="T234" s="18">
        <v>41914.597916666666</v>
      </c>
    </row>
    <row r="235" spans="1:20" ht="48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 s="14">
        <v>27</v>
      </c>
      <c r="M235" t="b">
        <v>1</v>
      </c>
      <c r="N235" t="s">
        <v>8269</v>
      </c>
      <c r="O235" s="9">
        <v>110</v>
      </c>
      <c r="P235" s="12">
        <v>40.78</v>
      </c>
      <c r="Q235" s="15" t="s">
        <v>8343</v>
      </c>
      <c r="R235" t="s">
        <v>8344</v>
      </c>
      <c r="S235" s="18">
        <v>41866.79886574074</v>
      </c>
      <c r="T235" s="18">
        <v>41885.207638888889</v>
      </c>
    </row>
    <row r="236" spans="1:20" ht="48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 s="14">
        <v>70</v>
      </c>
      <c r="M236" t="b">
        <v>1</v>
      </c>
      <c r="N236" t="s">
        <v>8269</v>
      </c>
      <c r="O236" s="9">
        <v>110</v>
      </c>
      <c r="P236" s="12">
        <v>47.03</v>
      </c>
      <c r="Q236" s="15" t="s">
        <v>8343</v>
      </c>
      <c r="R236" t="s">
        <v>8344</v>
      </c>
      <c r="S236" s="18">
        <v>42619.935694444444</v>
      </c>
      <c r="T236" s="18">
        <v>42643.875</v>
      </c>
    </row>
    <row r="237" spans="1:20" ht="48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 s="14">
        <v>30</v>
      </c>
      <c r="M237" t="b">
        <v>1</v>
      </c>
      <c r="N237" t="s">
        <v>8269</v>
      </c>
      <c r="O237" s="9">
        <v>110</v>
      </c>
      <c r="P237" s="12">
        <v>73.400000000000006</v>
      </c>
      <c r="Q237" s="15" t="s">
        <v>8343</v>
      </c>
      <c r="R237" t="s">
        <v>8344</v>
      </c>
      <c r="S237" s="18">
        <v>41786.761354166665</v>
      </c>
      <c r="T237" s="18">
        <v>41821.207638888889</v>
      </c>
    </row>
    <row r="238" spans="1:20" ht="32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 s="14">
        <v>52</v>
      </c>
      <c r="M238" t="b">
        <v>1</v>
      </c>
      <c r="N238" t="s">
        <v>8269</v>
      </c>
      <c r="O238" s="9">
        <v>111</v>
      </c>
      <c r="P238" s="12">
        <v>63.85</v>
      </c>
      <c r="Q238" s="15" t="s">
        <v>8343</v>
      </c>
      <c r="R238" t="s">
        <v>8344</v>
      </c>
      <c r="S238" s="18">
        <v>42171.824884259258</v>
      </c>
      <c r="T238" s="18">
        <v>42201.824884259258</v>
      </c>
    </row>
    <row r="239" spans="1:20" ht="4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 s="14">
        <v>31</v>
      </c>
      <c r="M239" t="b">
        <v>1</v>
      </c>
      <c r="N239" t="s">
        <v>8269</v>
      </c>
      <c r="O239" s="9">
        <v>111</v>
      </c>
      <c r="P239" s="12">
        <v>125.81</v>
      </c>
      <c r="Q239" s="15" t="s">
        <v>8343</v>
      </c>
      <c r="R239" t="s">
        <v>8344</v>
      </c>
      <c r="S239" s="18">
        <v>41853.240208333329</v>
      </c>
      <c r="T239" s="18">
        <v>41876.207638888889</v>
      </c>
    </row>
    <row r="240" spans="1:20" ht="48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 s="14">
        <v>72</v>
      </c>
      <c r="M240" t="b">
        <v>1</v>
      </c>
      <c r="N240" t="s">
        <v>8269</v>
      </c>
      <c r="O240" s="9">
        <v>111</v>
      </c>
      <c r="P240" s="12">
        <v>200.69</v>
      </c>
      <c r="Q240" s="15" t="s">
        <v>8343</v>
      </c>
      <c r="R240" t="s">
        <v>8344</v>
      </c>
      <c r="S240" s="18">
        <v>41775.753761574073</v>
      </c>
      <c r="T240" s="18">
        <v>41805.753761574073</v>
      </c>
    </row>
    <row r="241" spans="1:20" ht="48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 s="14">
        <v>193</v>
      </c>
      <c r="M241" t="b">
        <v>1</v>
      </c>
      <c r="N241" t="s">
        <v>8269</v>
      </c>
      <c r="O241" s="9">
        <v>111</v>
      </c>
      <c r="P241" s="12">
        <v>57.63</v>
      </c>
      <c r="Q241" s="15" t="s">
        <v>8343</v>
      </c>
      <c r="R241" t="s">
        <v>8344</v>
      </c>
      <c r="S241" s="18">
        <v>42230.472222222219</v>
      </c>
      <c r="T241" s="18">
        <v>42259.165972222225</v>
      </c>
    </row>
    <row r="242" spans="1:20" ht="48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 s="14">
        <v>20</v>
      </c>
      <c r="M242" t="b">
        <v>1</v>
      </c>
      <c r="N242" t="s">
        <v>8269</v>
      </c>
      <c r="O242" s="9">
        <v>111</v>
      </c>
      <c r="P242" s="12">
        <v>83.05</v>
      </c>
      <c r="Q242" s="15" t="s">
        <v>8343</v>
      </c>
      <c r="R242" t="s">
        <v>8344</v>
      </c>
      <c r="S242" s="18">
        <v>42146.731087962966</v>
      </c>
      <c r="T242" s="18">
        <v>42176.731087962966</v>
      </c>
    </row>
    <row r="243" spans="1:20" ht="48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 s="14">
        <v>65</v>
      </c>
      <c r="M243" t="b">
        <v>1</v>
      </c>
      <c r="N243" t="s">
        <v>8269</v>
      </c>
      <c r="O243" s="9">
        <v>111</v>
      </c>
      <c r="P243" s="12">
        <v>68.349999999999994</v>
      </c>
      <c r="Q243" s="15" t="s">
        <v>8343</v>
      </c>
      <c r="R243" t="s">
        <v>8344</v>
      </c>
      <c r="S243" s="18">
        <v>41941.75203703704</v>
      </c>
      <c r="T243" s="18">
        <v>41964.708333333328</v>
      </c>
    </row>
    <row r="244" spans="1:20" ht="4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 s="14">
        <v>19</v>
      </c>
      <c r="M244" t="b">
        <v>1</v>
      </c>
      <c r="N244" t="s">
        <v>8269</v>
      </c>
      <c r="O244" s="9">
        <v>111</v>
      </c>
      <c r="P244" s="12">
        <v>58.42</v>
      </c>
      <c r="Q244" s="15" t="s">
        <v>8343</v>
      </c>
      <c r="R244" t="s">
        <v>8344</v>
      </c>
      <c r="S244" s="18">
        <v>41869.740671296298</v>
      </c>
      <c r="T244" s="18">
        <v>41899.740671296298</v>
      </c>
    </row>
    <row r="245" spans="1:20" ht="48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 s="14">
        <v>43</v>
      </c>
      <c r="M245" t="b">
        <v>1</v>
      </c>
      <c r="N245" t="s">
        <v>8269</v>
      </c>
      <c r="O245" s="9">
        <v>111</v>
      </c>
      <c r="P245" s="12">
        <v>77.19</v>
      </c>
      <c r="Q245" s="15" t="s">
        <v>8343</v>
      </c>
      <c r="R245" t="s">
        <v>8344</v>
      </c>
      <c r="S245" s="18">
        <v>41974.898599537039</v>
      </c>
      <c r="T245" s="18">
        <v>42009.851388888885</v>
      </c>
    </row>
    <row r="246" spans="1:20" ht="4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 s="14">
        <v>36</v>
      </c>
      <c r="M246" t="b">
        <v>1</v>
      </c>
      <c r="N246" t="s">
        <v>8269</v>
      </c>
      <c r="O246" s="9">
        <v>111</v>
      </c>
      <c r="P246" s="12">
        <v>92.5</v>
      </c>
      <c r="Q246" s="15" t="s">
        <v>8343</v>
      </c>
      <c r="R246" t="s">
        <v>8344</v>
      </c>
      <c r="S246" s="18">
        <v>42447.896666666667</v>
      </c>
      <c r="T246" s="18">
        <v>42470.166666666672</v>
      </c>
    </row>
    <row r="247" spans="1:20" ht="48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 s="14">
        <v>66</v>
      </c>
      <c r="M247" t="b">
        <v>1</v>
      </c>
      <c r="N247" t="s">
        <v>8269</v>
      </c>
      <c r="O247" s="9">
        <v>111</v>
      </c>
      <c r="P247" s="12">
        <v>58.79</v>
      </c>
      <c r="Q247" s="15" t="s">
        <v>8343</v>
      </c>
      <c r="R247" t="s">
        <v>8344</v>
      </c>
      <c r="S247" s="18">
        <v>42633.116851851853</v>
      </c>
      <c r="T247" s="18">
        <v>42663.116851851853</v>
      </c>
    </row>
    <row r="248" spans="1:20" ht="32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 s="14">
        <v>136</v>
      </c>
      <c r="M248" t="b">
        <v>1</v>
      </c>
      <c r="N248" t="s">
        <v>8269</v>
      </c>
      <c r="O248" s="9">
        <v>111</v>
      </c>
      <c r="P248" s="12">
        <v>40.630000000000003</v>
      </c>
      <c r="Q248" s="15" t="s">
        <v>8343</v>
      </c>
      <c r="R248" t="s">
        <v>8344</v>
      </c>
      <c r="S248" s="18">
        <v>42401.806562500002</v>
      </c>
      <c r="T248" s="18">
        <v>42431.806562500002</v>
      </c>
    </row>
    <row r="249" spans="1:20" ht="32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 s="14">
        <v>71</v>
      </c>
      <c r="M249" t="b">
        <v>1</v>
      </c>
      <c r="N249" t="s">
        <v>8269</v>
      </c>
      <c r="O249" s="9">
        <v>112</v>
      </c>
      <c r="P249" s="12">
        <v>31.62</v>
      </c>
      <c r="Q249" s="15" t="s">
        <v>8343</v>
      </c>
      <c r="R249" t="s">
        <v>8344</v>
      </c>
      <c r="S249" s="18">
        <v>41789.080370370371</v>
      </c>
      <c r="T249" s="18">
        <v>41822.166666666664</v>
      </c>
    </row>
    <row r="250" spans="1:20" ht="32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 s="14">
        <v>68</v>
      </c>
      <c r="M250" t="b">
        <v>1</v>
      </c>
      <c r="N250" t="s">
        <v>8269</v>
      </c>
      <c r="O250" s="9">
        <v>112</v>
      </c>
      <c r="P250" s="12">
        <v>41.24</v>
      </c>
      <c r="Q250" s="15" t="s">
        <v>8343</v>
      </c>
      <c r="R250" t="s">
        <v>8344</v>
      </c>
      <c r="S250" s="18">
        <v>42284.516064814816</v>
      </c>
      <c r="T250" s="18">
        <v>42307.875</v>
      </c>
    </row>
    <row r="251" spans="1:20" ht="16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 s="14">
        <v>81</v>
      </c>
      <c r="M251" t="b">
        <v>1</v>
      </c>
      <c r="N251" t="s">
        <v>8269</v>
      </c>
      <c r="O251" s="9">
        <v>112</v>
      </c>
      <c r="P251" s="12">
        <v>69.19</v>
      </c>
      <c r="Q251" s="15" t="s">
        <v>8343</v>
      </c>
      <c r="R251" t="s">
        <v>8344</v>
      </c>
      <c r="S251" s="18">
        <v>42762.942430555559</v>
      </c>
      <c r="T251" s="18">
        <v>42794.208333333328</v>
      </c>
    </row>
    <row r="252" spans="1:20" ht="48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 s="14">
        <v>30</v>
      </c>
      <c r="M252" t="b">
        <v>1</v>
      </c>
      <c r="N252" t="s">
        <v>8269</v>
      </c>
      <c r="O252" s="9">
        <v>112</v>
      </c>
      <c r="P252" s="12">
        <v>65.17</v>
      </c>
      <c r="Q252" s="15" t="s">
        <v>8343</v>
      </c>
      <c r="R252" t="s">
        <v>8344</v>
      </c>
      <c r="S252" s="18">
        <v>42524.782638888893</v>
      </c>
      <c r="T252" s="18">
        <v>42544.782638888893</v>
      </c>
    </row>
    <row r="253" spans="1:20" ht="4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 s="14">
        <v>19</v>
      </c>
      <c r="M253" t="b">
        <v>1</v>
      </c>
      <c r="N253" t="s">
        <v>8269</v>
      </c>
      <c r="O253" s="9">
        <v>112</v>
      </c>
      <c r="P253" s="12">
        <v>58.95</v>
      </c>
      <c r="Q253" s="15" t="s">
        <v>8343</v>
      </c>
      <c r="R253" t="s">
        <v>8344</v>
      </c>
      <c r="S253" s="18">
        <v>42572.61681712963</v>
      </c>
      <c r="T253" s="18">
        <v>42589.125</v>
      </c>
    </row>
    <row r="254" spans="1:20" ht="64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 s="14">
        <v>18</v>
      </c>
      <c r="M254" t="b">
        <v>1</v>
      </c>
      <c r="N254" t="s">
        <v>8269</v>
      </c>
      <c r="O254" s="9">
        <v>112</v>
      </c>
      <c r="P254" s="12">
        <v>62.17</v>
      </c>
      <c r="Q254" s="15" t="s">
        <v>8343</v>
      </c>
      <c r="R254" t="s">
        <v>8344</v>
      </c>
      <c r="S254" s="18">
        <v>42374.651504629626</v>
      </c>
      <c r="T254" s="18">
        <v>42384.651504629626</v>
      </c>
    </row>
    <row r="255" spans="1:20" ht="4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 s="14">
        <v>123</v>
      </c>
      <c r="M255" t="b">
        <v>1</v>
      </c>
      <c r="N255" t="s">
        <v>8269</v>
      </c>
      <c r="O255" s="9">
        <v>113</v>
      </c>
      <c r="P255" s="12">
        <v>64.27</v>
      </c>
      <c r="Q255" s="15" t="s">
        <v>8343</v>
      </c>
      <c r="R255" t="s">
        <v>8344</v>
      </c>
      <c r="S255" s="18">
        <v>40970.875671296293</v>
      </c>
      <c r="T255" s="18">
        <v>41000.834004629629</v>
      </c>
    </row>
    <row r="256" spans="1:20" ht="4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 s="14">
        <v>68</v>
      </c>
      <c r="M256" t="b">
        <v>1</v>
      </c>
      <c r="N256" t="s">
        <v>8269</v>
      </c>
      <c r="O256" s="9">
        <v>113</v>
      </c>
      <c r="P256" s="12">
        <v>83.43</v>
      </c>
      <c r="Q256" s="15" t="s">
        <v>8343</v>
      </c>
      <c r="R256" t="s">
        <v>8344</v>
      </c>
      <c r="S256" s="18">
        <v>41866.025347222225</v>
      </c>
      <c r="T256" s="18">
        <v>41883.665972222225</v>
      </c>
    </row>
    <row r="257" spans="1:20" ht="48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 s="14">
        <v>63</v>
      </c>
      <c r="M257" t="b">
        <v>1</v>
      </c>
      <c r="N257" t="s">
        <v>8269</v>
      </c>
      <c r="O257" s="9">
        <v>113</v>
      </c>
      <c r="P257" s="12">
        <v>50.4</v>
      </c>
      <c r="Q257" s="15" t="s">
        <v>8343</v>
      </c>
      <c r="R257" t="s">
        <v>8344</v>
      </c>
      <c r="S257" s="18">
        <v>42458.641724537039</v>
      </c>
      <c r="T257" s="18">
        <v>42488.641724537039</v>
      </c>
    </row>
    <row r="258" spans="1:20" ht="48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 s="14">
        <v>57</v>
      </c>
      <c r="M258" t="b">
        <v>1</v>
      </c>
      <c r="N258" t="s">
        <v>8269</v>
      </c>
      <c r="O258" s="9">
        <v>113</v>
      </c>
      <c r="P258" s="12">
        <v>39.6</v>
      </c>
      <c r="Q258" s="15" t="s">
        <v>8343</v>
      </c>
      <c r="R258" t="s">
        <v>8344</v>
      </c>
      <c r="S258" s="18">
        <v>42053.916921296302</v>
      </c>
      <c r="T258" s="18">
        <v>42079.875</v>
      </c>
    </row>
    <row r="259" spans="1:20" ht="48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 s="14">
        <v>53</v>
      </c>
      <c r="M259" t="b">
        <v>1</v>
      </c>
      <c r="N259" t="s">
        <v>8269</v>
      </c>
      <c r="O259" s="9">
        <v>113</v>
      </c>
      <c r="P259" s="12">
        <v>107</v>
      </c>
      <c r="Q259" s="15" t="s">
        <v>8343</v>
      </c>
      <c r="R259" t="s">
        <v>8344</v>
      </c>
      <c r="S259" s="18">
        <v>42016.050451388888</v>
      </c>
      <c r="T259" s="18">
        <v>42046.708333333328</v>
      </c>
    </row>
    <row r="260" spans="1:20" ht="4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 s="14">
        <v>69</v>
      </c>
      <c r="M260" t="b">
        <v>1</v>
      </c>
      <c r="N260" t="s">
        <v>8269</v>
      </c>
      <c r="O260" s="9">
        <v>113</v>
      </c>
      <c r="P260" s="12">
        <v>49.06</v>
      </c>
      <c r="Q260" s="15" t="s">
        <v>8343</v>
      </c>
      <c r="R260" t="s">
        <v>8344</v>
      </c>
      <c r="S260" s="18">
        <v>42483.015694444446</v>
      </c>
      <c r="T260" s="18">
        <v>42489.290972222225</v>
      </c>
    </row>
    <row r="261" spans="1:20" ht="48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 s="14">
        <v>17</v>
      </c>
      <c r="M261" t="b">
        <v>1</v>
      </c>
      <c r="N261" t="s">
        <v>8269</v>
      </c>
      <c r="O261" s="9">
        <v>113</v>
      </c>
      <c r="P261" s="12">
        <v>66.47</v>
      </c>
      <c r="Q261" s="15" t="s">
        <v>8343</v>
      </c>
      <c r="R261" t="s">
        <v>8344</v>
      </c>
      <c r="S261" s="18">
        <v>42661.132245370376</v>
      </c>
      <c r="T261" s="18">
        <v>42693.916666666672</v>
      </c>
    </row>
    <row r="262" spans="1:20" ht="32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 s="14">
        <v>34</v>
      </c>
      <c r="M262" t="b">
        <v>1</v>
      </c>
      <c r="N262" t="s">
        <v>8269</v>
      </c>
      <c r="O262" s="9">
        <v>113</v>
      </c>
      <c r="P262" s="12">
        <v>99.5</v>
      </c>
      <c r="Q262" s="15" t="s">
        <v>8343</v>
      </c>
      <c r="R262" t="s">
        <v>8344</v>
      </c>
      <c r="S262" s="18">
        <v>42627.454097222217</v>
      </c>
      <c r="T262" s="18">
        <v>42648.454097222217</v>
      </c>
    </row>
    <row r="263" spans="1:20" ht="48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 s="14">
        <v>14</v>
      </c>
      <c r="M263" t="b">
        <v>1</v>
      </c>
      <c r="N263" t="s">
        <v>8269</v>
      </c>
      <c r="O263" s="9">
        <v>113</v>
      </c>
      <c r="P263" s="12">
        <v>64.290000000000006</v>
      </c>
      <c r="Q263" s="15" t="s">
        <v>8343</v>
      </c>
      <c r="R263" t="s">
        <v>8344</v>
      </c>
      <c r="S263" s="18">
        <v>42553.926527777774</v>
      </c>
      <c r="T263" s="18">
        <v>42585.172916666663</v>
      </c>
    </row>
    <row r="264" spans="1:20" ht="4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 s="14">
        <v>128</v>
      </c>
      <c r="M264" t="b">
        <v>1</v>
      </c>
      <c r="N264" t="s">
        <v>8269</v>
      </c>
      <c r="O264" s="9">
        <v>114</v>
      </c>
      <c r="P264" s="12">
        <v>88.77</v>
      </c>
      <c r="Q264" s="15" t="s">
        <v>8343</v>
      </c>
      <c r="R264" t="s">
        <v>8344</v>
      </c>
      <c r="S264" s="18">
        <v>42233.738564814819</v>
      </c>
      <c r="T264" s="18">
        <v>42263.738564814819</v>
      </c>
    </row>
    <row r="265" spans="1:20" ht="48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 s="14">
        <v>71</v>
      </c>
      <c r="M265" t="b">
        <v>1</v>
      </c>
      <c r="N265" t="s">
        <v>8269</v>
      </c>
      <c r="O265" s="9">
        <v>114</v>
      </c>
      <c r="P265" s="12">
        <v>80.23</v>
      </c>
      <c r="Q265" s="15" t="s">
        <v>8343</v>
      </c>
      <c r="R265" t="s">
        <v>8344</v>
      </c>
      <c r="S265" s="18">
        <v>42042.197824074072</v>
      </c>
      <c r="T265" s="18">
        <v>42072.156157407408</v>
      </c>
    </row>
    <row r="266" spans="1:20" ht="64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 s="14">
        <v>30</v>
      </c>
      <c r="M266" t="b">
        <v>1</v>
      </c>
      <c r="N266" t="s">
        <v>8269</v>
      </c>
      <c r="O266" s="9">
        <v>114</v>
      </c>
      <c r="P266" s="12">
        <v>113.57</v>
      </c>
      <c r="Q266" s="15" t="s">
        <v>8343</v>
      </c>
      <c r="R266" t="s">
        <v>8344</v>
      </c>
      <c r="S266" s="18">
        <v>42026.88118055556</v>
      </c>
      <c r="T266" s="18">
        <v>42086.093055555553</v>
      </c>
    </row>
    <row r="267" spans="1:20" ht="32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 s="14">
        <v>69</v>
      </c>
      <c r="M267" t="b">
        <v>1</v>
      </c>
      <c r="N267" t="s">
        <v>8269</v>
      </c>
      <c r="O267" s="9">
        <v>114</v>
      </c>
      <c r="P267" s="12">
        <v>82.61</v>
      </c>
      <c r="Q267" s="15" t="s">
        <v>8343</v>
      </c>
      <c r="R267" t="s">
        <v>8344</v>
      </c>
      <c r="S267" s="18">
        <v>41447.839722222219</v>
      </c>
      <c r="T267" s="18">
        <v>41477.839722222219</v>
      </c>
    </row>
    <row r="268" spans="1:20" ht="32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 s="14">
        <v>62</v>
      </c>
      <c r="M268" t="b">
        <v>1</v>
      </c>
      <c r="N268" t="s">
        <v>8269</v>
      </c>
      <c r="O268" s="9">
        <v>114</v>
      </c>
      <c r="P268" s="12">
        <v>77.34</v>
      </c>
      <c r="Q268" s="15" t="s">
        <v>8343</v>
      </c>
      <c r="R268" t="s">
        <v>8344</v>
      </c>
      <c r="S268" s="18">
        <v>41375.702210648145</v>
      </c>
      <c r="T268" s="18">
        <v>41400.702210648145</v>
      </c>
    </row>
    <row r="269" spans="1:20" ht="48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 s="14">
        <v>63</v>
      </c>
      <c r="M269" t="b">
        <v>1</v>
      </c>
      <c r="N269" t="s">
        <v>8269</v>
      </c>
      <c r="O269" s="9">
        <v>114</v>
      </c>
      <c r="P269" s="12">
        <v>105.21</v>
      </c>
      <c r="Q269" s="15" t="s">
        <v>8343</v>
      </c>
      <c r="R269" t="s">
        <v>8344</v>
      </c>
      <c r="S269" s="18">
        <v>42431.102534722217</v>
      </c>
      <c r="T269" s="18">
        <v>42461.06086805556</v>
      </c>
    </row>
    <row r="270" spans="1:20" ht="48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 s="14">
        <v>14</v>
      </c>
      <c r="M270" t="b">
        <v>1</v>
      </c>
      <c r="N270" t="s">
        <v>8269</v>
      </c>
      <c r="O270" s="9">
        <v>114</v>
      </c>
      <c r="P270" s="12">
        <v>40.71</v>
      </c>
      <c r="Q270" s="15" t="s">
        <v>8343</v>
      </c>
      <c r="R270" t="s">
        <v>8344</v>
      </c>
      <c r="S270" s="18">
        <v>42232.702546296292</v>
      </c>
      <c r="T270" s="18">
        <v>42264.165972222225</v>
      </c>
    </row>
    <row r="271" spans="1:20" ht="48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 s="14">
        <v>44</v>
      </c>
      <c r="M271" t="b">
        <v>1</v>
      </c>
      <c r="N271" t="s">
        <v>8269</v>
      </c>
      <c r="O271" s="9">
        <v>114</v>
      </c>
      <c r="P271" s="12">
        <v>64.91</v>
      </c>
      <c r="Q271" s="15" t="s">
        <v>8343</v>
      </c>
      <c r="R271" t="s">
        <v>8344</v>
      </c>
      <c r="S271" s="18">
        <v>42506.760405092587</v>
      </c>
      <c r="T271" s="18">
        <v>42536.760405092587</v>
      </c>
    </row>
    <row r="272" spans="1:20" ht="48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 s="14">
        <v>336</v>
      </c>
      <c r="M272" t="b">
        <v>1</v>
      </c>
      <c r="N272" t="s">
        <v>8269</v>
      </c>
      <c r="O272" s="9">
        <v>114</v>
      </c>
      <c r="P272" s="12">
        <v>119.18</v>
      </c>
      <c r="Q272" s="15" t="s">
        <v>8343</v>
      </c>
      <c r="R272" t="s">
        <v>8344</v>
      </c>
      <c r="S272" s="18">
        <v>42480.078715277778</v>
      </c>
      <c r="T272" s="18">
        <v>42504.165972222225</v>
      </c>
    </row>
    <row r="273" spans="1:20" ht="48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 s="14">
        <v>26</v>
      </c>
      <c r="M273" t="b">
        <v>1</v>
      </c>
      <c r="N273" t="s">
        <v>8269</v>
      </c>
      <c r="O273" s="9">
        <v>114</v>
      </c>
      <c r="P273" s="12">
        <v>87.96</v>
      </c>
      <c r="Q273" s="15" t="s">
        <v>8343</v>
      </c>
      <c r="R273" t="s">
        <v>8344</v>
      </c>
      <c r="S273" s="18">
        <v>41976.331979166673</v>
      </c>
      <c r="T273" s="18">
        <v>42004.291666666672</v>
      </c>
    </row>
    <row r="274" spans="1:20" ht="48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 s="14">
        <v>27</v>
      </c>
      <c r="M274" t="b">
        <v>1</v>
      </c>
      <c r="N274" t="s">
        <v>8269</v>
      </c>
      <c r="O274" s="9">
        <v>114</v>
      </c>
      <c r="P274" s="12">
        <v>37.96</v>
      </c>
      <c r="Q274" s="15" t="s">
        <v>8343</v>
      </c>
      <c r="R274" t="s">
        <v>8344</v>
      </c>
      <c r="S274" s="18">
        <v>42026.176180555558</v>
      </c>
      <c r="T274" s="18">
        <v>42064.207638888889</v>
      </c>
    </row>
    <row r="275" spans="1:20" ht="3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 s="14">
        <v>21</v>
      </c>
      <c r="M275" t="b">
        <v>1</v>
      </c>
      <c r="N275" t="s">
        <v>8269</v>
      </c>
      <c r="O275" s="9">
        <v>114</v>
      </c>
      <c r="P275" s="12">
        <v>27.14</v>
      </c>
      <c r="Q275" s="15" t="s">
        <v>8343</v>
      </c>
      <c r="R275" t="s">
        <v>8344</v>
      </c>
      <c r="S275" s="18">
        <v>41779.724224537036</v>
      </c>
      <c r="T275" s="18">
        <v>41805.666666666664</v>
      </c>
    </row>
    <row r="276" spans="1:20" ht="48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 s="14">
        <v>31</v>
      </c>
      <c r="M276" t="b">
        <v>1</v>
      </c>
      <c r="N276" t="s">
        <v>8269</v>
      </c>
      <c r="O276" s="9">
        <v>115</v>
      </c>
      <c r="P276" s="12">
        <v>110.97</v>
      </c>
      <c r="Q276" s="15" t="s">
        <v>8343</v>
      </c>
      <c r="R276" t="s">
        <v>8344</v>
      </c>
      <c r="S276" s="18">
        <v>42430.040798611109</v>
      </c>
      <c r="T276" s="18">
        <v>42449.999131944445</v>
      </c>
    </row>
    <row r="277" spans="1:20" ht="4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 s="14">
        <v>29</v>
      </c>
      <c r="M277" t="b">
        <v>1</v>
      </c>
      <c r="N277" t="s">
        <v>8269</v>
      </c>
      <c r="O277" s="9">
        <v>115</v>
      </c>
      <c r="P277" s="12">
        <v>79.31</v>
      </c>
      <c r="Q277" s="15" t="s">
        <v>8343</v>
      </c>
      <c r="R277" t="s">
        <v>8344</v>
      </c>
      <c r="S277" s="18">
        <v>40923.729953703703</v>
      </c>
      <c r="T277" s="18">
        <v>40953.729953703703</v>
      </c>
    </row>
    <row r="278" spans="1:20" ht="4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 s="14">
        <v>55</v>
      </c>
      <c r="M278" t="b">
        <v>1</v>
      </c>
      <c r="N278" t="s">
        <v>8269</v>
      </c>
      <c r="O278" s="9">
        <v>115</v>
      </c>
      <c r="P278" s="12">
        <v>39.67</v>
      </c>
      <c r="Q278" s="15" t="s">
        <v>8343</v>
      </c>
      <c r="R278" t="s">
        <v>8344</v>
      </c>
      <c r="S278" s="18">
        <v>41477.930914351848</v>
      </c>
      <c r="T278" s="18">
        <v>41504.625</v>
      </c>
    </row>
    <row r="279" spans="1:20" ht="6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 s="14">
        <v>167</v>
      </c>
      <c r="M279" t="b">
        <v>1</v>
      </c>
      <c r="N279" t="s">
        <v>8269</v>
      </c>
      <c r="O279" s="9">
        <v>115</v>
      </c>
      <c r="P279" s="12">
        <v>58.69</v>
      </c>
      <c r="Q279" s="15" t="s">
        <v>8343</v>
      </c>
      <c r="R279" t="s">
        <v>8344</v>
      </c>
      <c r="S279" s="18">
        <v>41893.324884259258</v>
      </c>
      <c r="T279" s="18">
        <v>41926.290972222225</v>
      </c>
    </row>
    <row r="280" spans="1:20" ht="48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 s="14">
        <v>62</v>
      </c>
      <c r="M280" t="b">
        <v>1</v>
      </c>
      <c r="N280" t="s">
        <v>8269</v>
      </c>
      <c r="O280" s="9">
        <v>115</v>
      </c>
      <c r="P280" s="12">
        <v>184.68</v>
      </c>
      <c r="Q280" s="15" t="s">
        <v>8343</v>
      </c>
      <c r="R280" t="s">
        <v>8344</v>
      </c>
      <c r="S280" s="18">
        <v>42494.563449074078</v>
      </c>
      <c r="T280" s="18">
        <v>42524.563449074078</v>
      </c>
    </row>
    <row r="281" spans="1:20" ht="4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 s="14">
        <v>39</v>
      </c>
      <c r="M281" t="b">
        <v>1</v>
      </c>
      <c r="N281" t="s">
        <v>8269</v>
      </c>
      <c r="O281" s="9">
        <v>115</v>
      </c>
      <c r="P281" s="12">
        <v>53.23</v>
      </c>
      <c r="Q281" s="15" t="s">
        <v>8343</v>
      </c>
      <c r="R281" t="s">
        <v>8344</v>
      </c>
      <c r="S281" s="18">
        <v>42128.736608796295</v>
      </c>
      <c r="T281" s="18">
        <v>42141.125</v>
      </c>
    </row>
    <row r="282" spans="1:20" ht="16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 s="14">
        <v>30</v>
      </c>
      <c r="M282" t="b">
        <v>1</v>
      </c>
      <c r="N282" t="s">
        <v>8269</v>
      </c>
      <c r="O282" s="9">
        <v>116</v>
      </c>
      <c r="P282" s="12">
        <v>44.33</v>
      </c>
      <c r="Q282" s="15" t="s">
        <v>8343</v>
      </c>
      <c r="R282" t="s">
        <v>8344</v>
      </c>
      <c r="S282" s="18">
        <v>42155.920219907406</v>
      </c>
      <c r="T282" s="18">
        <v>42176.888888888891</v>
      </c>
    </row>
    <row r="283" spans="1:20" ht="32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 s="14">
        <v>55</v>
      </c>
      <c r="M283" t="b">
        <v>1</v>
      </c>
      <c r="N283" t="s">
        <v>8269</v>
      </c>
      <c r="O283" s="9">
        <v>116</v>
      </c>
      <c r="P283" s="12">
        <v>63.36</v>
      </c>
      <c r="Q283" s="15" t="s">
        <v>8343</v>
      </c>
      <c r="R283" t="s">
        <v>8344</v>
      </c>
      <c r="S283" s="18">
        <v>41839.175706018519</v>
      </c>
      <c r="T283" s="18">
        <v>41853.175706018519</v>
      </c>
    </row>
    <row r="284" spans="1:20" ht="4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 s="14">
        <v>244</v>
      </c>
      <c r="M284" t="b">
        <v>1</v>
      </c>
      <c r="N284" t="s">
        <v>8269</v>
      </c>
      <c r="O284" s="9">
        <v>116</v>
      </c>
      <c r="P284" s="12">
        <v>71.489999999999995</v>
      </c>
      <c r="Q284" s="15" t="s">
        <v>8343</v>
      </c>
      <c r="R284" t="s">
        <v>8344</v>
      </c>
      <c r="S284" s="18">
        <v>41835.666354166664</v>
      </c>
      <c r="T284" s="18">
        <v>41855.666354166664</v>
      </c>
    </row>
    <row r="285" spans="1:20" ht="32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 s="14">
        <v>104</v>
      </c>
      <c r="M285" t="b">
        <v>1</v>
      </c>
      <c r="N285" t="s">
        <v>8269</v>
      </c>
      <c r="O285" s="9">
        <v>116</v>
      </c>
      <c r="P285" s="12">
        <v>50.2</v>
      </c>
      <c r="Q285" s="15" t="s">
        <v>8343</v>
      </c>
      <c r="R285" t="s">
        <v>8344</v>
      </c>
      <c r="S285" s="18">
        <v>42648.546111111107</v>
      </c>
      <c r="T285" s="18">
        <v>42678.546111111107</v>
      </c>
    </row>
    <row r="286" spans="1:20" ht="48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 s="14">
        <v>63</v>
      </c>
      <c r="M286" t="b">
        <v>1</v>
      </c>
      <c r="N286" t="s">
        <v>8269</v>
      </c>
      <c r="O286" s="9">
        <v>116</v>
      </c>
      <c r="P286" s="12">
        <v>55.33</v>
      </c>
      <c r="Q286" s="15" t="s">
        <v>8343</v>
      </c>
      <c r="R286" t="s">
        <v>8344</v>
      </c>
      <c r="S286" s="18">
        <v>42261.917395833334</v>
      </c>
      <c r="T286" s="18">
        <v>42291.917395833334</v>
      </c>
    </row>
    <row r="287" spans="1:20" ht="48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 s="14">
        <v>35</v>
      </c>
      <c r="M287" t="b">
        <v>1</v>
      </c>
      <c r="N287" t="s">
        <v>8269</v>
      </c>
      <c r="O287" s="9">
        <v>116</v>
      </c>
      <c r="P287" s="12">
        <v>59.6</v>
      </c>
      <c r="Q287" s="15" t="s">
        <v>8343</v>
      </c>
      <c r="R287" t="s">
        <v>8344</v>
      </c>
      <c r="S287" s="18">
        <v>42056.65143518518</v>
      </c>
      <c r="T287" s="18">
        <v>42091.609768518523</v>
      </c>
    </row>
    <row r="288" spans="1:20" ht="48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 s="14">
        <v>29</v>
      </c>
      <c r="M288" t="b">
        <v>1</v>
      </c>
      <c r="N288" t="s">
        <v>8269</v>
      </c>
      <c r="O288" s="9">
        <v>116</v>
      </c>
      <c r="P288" s="12">
        <v>80.03</v>
      </c>
      <c r="Q288" s="15" t="s">
        <v>8343</v>
      </c>
      <c r="R288" t="s">
        <v>8344</v>
      </c>
      <c r="S288" s="18">
        <v>42382.244409722218</v>
      </c>
      <c r="T288" s="18">
        <v>42396.041666666672</v>
      </c>
    </row>
    <row r="289" spans="1:20" ht="48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 s="14">
        <v>79</v>
      </c>
      <c r="M289" t="b">
        <v>1</v>
      </c>
      <c r="N289" t="s">
        <v>8269</v>
      </c>
      <c r="O289" s="9">
        <v>116</v>
      </c>
      <c r="P289" s="12">
        <v>73.58</v>
      </c>
      <c r="Q289" s="15" t="s">
        <v>8343</v>
      </c>
      <c r="R289" t="s">
        <v>8344</v>
      </c>
      <c r="S289" s="18">
        <v>42173.803217592591</v>
      </c>
      <c r="T289" s="18">
        <v>42203.290972222225</v>
      </c>
    </row>
    <row r="290" spans="1:20" ht="32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 s="14">
        <v>15</v>
      </c>
      <c r="M290" t="b">
        <v>1</v>
      </c>
      <c r="N290" t="s">
        <v>8269</v>
      </c>
      <c r="O290" s="9">
        <v>117</v>
      </c>
      <c r="P290" s="12">
        <v>50.67</v>
      </c>
      <c r="Q290" s="15" t="s">
        <v>8343</v>
      </c>
      <c r="R290" t="s">
        <v>8344</v>
      </c>
      <c r="S290" s="18">
        <v>42136.270787037036</v>
      </c>
      <c r="T290" s="18">
        <v>42168.071527777778</v>
      </c>
    </row>
    <row r="291" spans="1:20" ht="4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 s="14">
        <v>51</v>
      </c>
      <c r="M291" t="b">
        <v>1</v>
      </c>
      <c r="N291" t="s">
        <v>8269</v>
      </c>
      <c r="O291" s="9">
        <v>117</v>
      </c>
      <c r="P291" s="12">
        <v>57.55</v>
      </c>
      <c r="Q291" s="15" t="s">
        <v>8343</v>
      </c>
      <c r="R291" t="s">
        <v>8344</v>
      </c>
      <c r="S291" s="18">
        <v>41781.666770833333</v>
      </c>
      <c r="T291" s="18">
        <v>41811.666770833333</v>
      </c>
    </row>
    <row r="292" spans="1:20" ht="48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 s="14">
        <v>35</v>
      </c>
      <c r="M292" t="b">
        <v>1</v>
      </c>
      <c r="N292" t="s">
        <v>8269</v>
      </c>
      <c r="O292" s="9">
        <v>117</v>
      </c>
      <c r="P292" s="12">
        <v>100.17</v>
      </c>
      <c r="Q292" s="15" t="s">
        <v>8343</v>
      </c>
      <c r="R292" t="s">
        <v>8344</v>
      </c>
      <c r="S292" s="18">
        <v>41947.762592592589</v>
      </c>
      <c r="T292" s="18">
        <v>41987.762592592597</v>
      </c>
    </row>
    <row r="293" spans="1:20" ht="48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 s="14">
        <v>86</v>
      </c>
      <c r="M293" t="b">
        <v>1</v>
      </c>
      <c r="N293" t="s">
        <v>8269</v>
      </c>
      <c r="O293" s="9">
        <v>117</v>
      </c>
      <c r="P293" s="12">
        <v>81.569999999999993</v>
      </c>
      <c r="Q293" s="15" t="s">
        <v>8343</v>
      </c>
      <c r="R293" t="s">
        <v>8344</v>
      </c>
      <c r="S293" s="18">
        <v>42167.023206018523</v>
      </c>
      <c r="T293" s="18">
        <v>42196.165972222225</v>
      </c>
    </row>
    <row r="294" spans="1:20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 s="14">
        <v>213</v>
      </c>
      <c r="M294" t="b">
        <v>1</v>
      </c>
      <c r="N294" t="s">
        <v>8269</v>
      </c>
      <c r="O294" s="9">
        <v>118</v>
      </c>
      <c r="P294" s="12">
        <v>110.35</v>
      </c>
      <c r="Q294" s="15" t="s">
        <v>8343</v>
      </c>
      <c r="R294" t="s">
        <v>8344</v>
      </c>
      <c r="S294" s="18">
        <v>41909.969386574077</v>
      </c>
      <c r="T294" s="18">
        <v>41950.011053240742</v>
      </c>
    </row>
    <row r="295" spans="1:20" ht="3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 s="14">
        <v>26</v>
      </c>
      <c r="M295" t="b">
        <v>1</v>
      </c>
      <c r="N295" t="s">
        <v>8269</v>
      </c>
      <c r="O295" s="9">
        <v>118</v>
      </c>
      <c r="P295" s="12">
        <v>67.92</v>
      </c>
      <c r="Q295" s="15" t="s">
        <v>8343</v>
      </c>
      <c r="R295" t="s">
        <v>8344</v>
      </c>
      <c r="S295" s="18">
        <v>42690.334317129629</v>
      </c>
      <c r="T295" s="18">
        <v>42721.333333333328</v>
      </c>
    </row>
    <row r="296" spans="1:20" ht="4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 s="14">
        <v>44</v>
      </c>
      <c r="M296" t="b">
        <v>1</v>
      </c>
      <c r="N296" t="s">
        <v>8269</v>
      </c>
      <c r="O296" s="9">
        <v>118</v>
      </c>
      <c r="P296" s="12">
        <v>75.34</v>
      </c>
      <c r="Q296" s="15" t="s">
        <v>8343</v>
      </c>
      <c r="R296" t="s">
        <v>8344</v>
      </c>
      <c r="S296" s="18">
        <v>41781.096203703702</v>
      </c>
      <c r="T296" s="18">
        <v>41794.207638888889</v>
      </c>
    </row>
    <row r="297" spans="1:20" ht="4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 s="14">
        <v>62</v>
      </c>
      <c r="M297" t="b">
        <v>1</v>
      </c>
      <c r="N297" t="s">
        <v>8269</v>
      </c>
      <c r="O297" s="9">
        <v>118</v>
      </c>
      <c r="P297" s="12">
        <v>57.26</v>
      </c>
      <c r="Q297" s="15" t="s">
        <v>8343</v>
      </c>
      <c r="R297" t="s">
        <v>8344</v>
      </c>
      <c r="S297" s="18">
        <v>42147.826840277776</v>
      </c>
      <c r="T297" s="18">
        <v>42176.934027777781</v>
      </c>
    </row>
    <row r="298" spans="1:20" ht="48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 s="14">
        <v>108</v>
      </c>
      <c r="M298" t="b">
        <v>1</v>
      </c>
      <c r="N298" t="s">
        <v>8269</v>
      </c>
      <c r="O298" s="9">
        <v>119</v>
      </c>
      <c r="P298" s="12">
        <v>66.11</v>
      </c>
      <c r="Q298" s="15" t="s">
        <v>8343</v>
      </c>
      <c r="R298" t="s">
        <v>8344</v>
      </c>
      <c r="S298" s="18">
        <v>41920.787534722222</v>
      </c>
      <c r="T298" s="18">
        <v>41941.787534722222</v>
      </c>
    </row>
    <row r="299" spans="1:20" ht="4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 s="14">
        <v>226</v>
      </c>
      <c r="M299" t="b">
        <v>1</v>
      </c>
      <c r="N299" t="s">
        <v>8269</v>
      </c>
      <c r="O299" s="9">
        <v>119</v>
      </c>
      <c r="P299" s="12">
        <v>50.16</v>
      </c>
      <c r="Q299" s="15" t="s">
        <v>8343</v>
      </c>
      <c r="R299" t="s">
        <v>8344</v>
      </c>
      <c r="S299" s="18">
        <v>41778.637245370373</v>
      </c>
      <c r="T299" s="18">
        <v>41810.958333333336</v>
      </c>
    </row>
    <row r="300" spans="1:20" ht="4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 s="14">
        <v>61</v>
      </c>
      <c r="M300" t="b">
        <v>1</v>
      </c>
      <c r="N300" t="s">
        <v>8269</v>
      </c>
      <c r="O300" s="9">
        <v>119</v>
      </c>
      <c r="P300" s="12">
        <v>97.38</v>
      </c>
      <c r="Q300" s="15" t="s">
        <v>8343</v>
      </c>
      <c r="R300" t="s">
        <v>8344</v>
      </c>
      <c r="S300" s="18">
        <v>42766.805034722223</v>
      </c>
      <c r="T300" s="18">
        <v>42796.805034722223</v>
      </c>
    </row>
    <row r="301" spans="1:20" ht="48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 s="14">
        <v>27</v>
      </c>
      <c r="M301" t="b">
        <v>1</v>
      </c>
      <c r="N301" t="s">
        <v>8269</v>
      </c>
      <c r="O301" s="9">
        <v>119</v>
      </c>
      <c r="P301" s="12">
        <v>42.3</v>
      </c>
      <c r="Q301" s="15" t="s">
        <v>8343</v>
      </c>
      <c r="R301" t="s">
        <v>8344</v>
      </c>
      <c r="S301" s="18">
        <v>41884.599849537037</v>
      </c>
      <c r="T301" s="18">
        <v>41900.165972222225</v>
      </c>
    </row>
    <row r="302" spans="1:20" ht="48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 s="14">
        <v>23</v>
      </c>
      <c r="M302" t="b">
        <v>1</v>
      </c>
      <c r="N302" t="s">
        <v>8269</v>
      </c>
      <c r="O302" s="9">
        <v>119</v>
      </c>
      <c r="P302" s="12">
        <v>176.09</v>
      </c>
      <c r="Q302" s="15" t="s">
        <v>8343</v>
      </c>
      <c r="R302" t="s">
        <v>8344</v>
      </c>
      <c r="S302" s="18">
        <v>41964.716319444444</v>
      </c>
      <c r="T302" s="18">
        <v>41994.716319444444</v>
      </c>
    </row>
    <row r="303" spans="1:20" ht="3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 s="14">
        <v>62</v>
      </c>
      <c r="M303" t="b">
        <v>1</v>
      </c>
      <c r="N303" t="s">
        <v>8269</v>
      </c>
      <c r="O303" s="9">
        <v>119</v>
      </c>
      <c r="P303" s="12">
        <v>49.69</v>
      </c>
      <c r="Q303" s="15" t="s">
        <v>8343</v>
      </c>
      <c r="R303" t="s">
        <v>8344</v>
      </c>
      <c r="S303" s="18">
        <v>42050.008368055554</v>
      </c>
      <c r="T303" s="18">
        <v>42076.290972222225</v>
      </c>
    </row>
    <row r="304" spans="1:20" ht="64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 s="14">
        <v>37</v>
      </c>
      <c r="M304" t="b">
        <v>1</v>
      </c>
      <c r="N304" t="s">
        <v>8269</v>
      </c>
      <c r="O304" s="9">
        <v>119</v>
      </c>
      <c r="P304" s="12">
        <v>48.34</v>
      </c>
      <c r="Q304" s="15" t="s">
        <v>8343</v>
      </c>
      <c r="R304" t="s">
        <v>8344</v>
      </c>
      <c r="S304" s="18">
        <v>41807.690081018518</v>
      </c>
      <c r="T304" s="18">
        <v>41837.690081018518</v>
      </c>
    </row>
    <row r="305" spans="1:20" ht="32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 s="14">
        <v>18</v>
      </c>
      <c r="M305" t="b">
        <v>1</v>
      </c>
      <c r="N305" t="s">
        <v>8269</v>
      </c>
      <c r="O305" s="9">
        <v>120</v>
      </c>
      <c r="P305" s="12">
        <v>66.67</v>
      </c>
      <c r="Q305" s="15" t="s">
        <v>8343</v>
      </c>
      <c r="R305" t="s">
        <v>8344</v>
      </c>
      <c r="S305" s="18">
        <v>42026.924976851849</v>
      </c>
      <c r="T305" s="18">
        <v>42052.207638888889</v>
      </c>
    </row>
    <row r="306" spans="1:20" ht="48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 s="14">
        <v>38</v>
      </c>
      <c r="M306" t="b">
        <v>1</v>
      </c>
      <c r="N306" t="s">
        <v>8269</v>
      </c>
      <c r="O306" s="9">
        <v>120</v>
      </c>
      <c r="P306" s="12">
        <v>31.5</v>
      </c>
      <c r="Q306" s="15" t="s">
        <v>8343</v>
      </c>
      <c r="R306" t="s">
        <v>8344</v>
      </c>
      <c r="S306" s="18">
        <v>41808.198518518519</v>
      </c>
      <c r="T306" s="18">
        <v>41838.198518518519</v>
      </c>
    </row>
    <row r="307" spans="1:20" ht="48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 s="14">
        <v>23</v>
      </c>
      <c r="M307" t="b">
        <v>1</v>
      </c>
      <c r="N307" t="s">
        <v>8269</v>
      </c>
      <c r="O307" s="9">
        <v>120</v>
      </c>
      <c r="P307" s="12">
        <v>104.57</v>
      </c>
      <c r="Q307" s="15" t="s">
        <v>8343</v>
      </c>
      <c r="R307" t="s">
        <v>8344</v>
      </c>
      <c r="S307" s="18">
        <v>42494.683634259258</v>
      </c>
      <c r="T307" s="18">
        <v>42524.6875</v>
      </c>
    </row>
    <row r="308" spans="1:20" ht="48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 s="14">
        <v>54</v>
      </c>
      <c r="M308" t="b">
        <v>1</v>
      </c>
      <c r="N308" t="s">
        <v>8269</v>
      </c>
      <c r="O308" s="9">
        <v>120</v>
      </c>
      <c r="P308" s="12">
        <v>44.54</v>
      </c>
      <c r="Q308" s="15" t="s">
        <v>8343</v>
      </c>
      <c r="R308" t="s">
        <v>8344</v>
      </c>
      <c r="S308" s="18">
        <v>41842.607592592591</v>
      </c>
      <c r="T308" s="18">
        <v>41864.916666666664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4">
        <v>322</v>
      </c>
      <c r="M309" t="b">
        <v>1</v>
      </c>
      <c r="N309" t="s">
        <v>8269</v>
      </c>
      <c r="O309" s="9">
        <v>120</v>
      </c>
      <c r="P309" s="12">
        <v>85.53</v>
      </c>
      <c r="Q309" s="15" t="s">
        <v>8343</v>
      </c>
      <c r="R309" t="s">
        <v>8344</v>
      </c>
      <c r="S309" s="18">
        <v>41834.586574074077</v>
      </c>
      <c r="T309" s="18">
        <v>41866.083333333336</v>
      </c>
    </row>
    <row r="310" spans="1:20" ht="4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 s="14">
        <v>13</v>
      </c>
      <c r="M310" t="b">
        <v>1</v>
      </c>
      <c r="N310" t="s">
        <v>8269</v>
      </c>
      <c r="O310" s="9">
        <v>120</v>
      </c>
      <c r="P310" s="12">
        <v>55.23</v>
      </c>
      <c r="Q310" s="15" t="s">
        <v>8343</v>
      </c>
      <c r="R310" t="s">
        <v>8344</v>
      </c>
      <c r="S310" s="18">
        <v>42600.756041666667</v>
      </c>
      <c r="T310" s="18">
        <v>42621.756041666667</v>
      </c>
    </row>
    <row r="311" spans="1:20" ht="32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 s="14">
        <v>34</v>
      </c>
      <c r="M311" t="b">
        <v>1</v>
      </c>
      <c r="N311" t="s">
        <v>8269</v>
      </c>
      <c r="O311" s="9">
        <v>120</v>
      </c>
      <c r="P311" s="12">
        <v>88.24</v>
      </c>
      <c r="Q311" s="15" t="s">
        <v>8343</v>
      </c>
      <c r="R311" t="s">
        <v>8344</v>
      </c>
      <c r="S311" s="18">
        <v>41828.736921296295</v>
      </c>
      <c r="T311" s="18">
        <v>41846.291666666664</v>
      </c>
    </row>
    <row r="312" spans="1:20" ht="48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 s="14">
        <v>31</v>
      </c>
      <c r="M312" t="b">
        <v>1</v>
      </c>
      <c r="N312" t="s">
        <v>8269</v>
      </c>
      <c r="O312" s="9">
        <v>120</v>
      </c>
      <c r="P312" s="12">
        <v>58.06</v>
      </c>
      <c r="Q312" s="15" t="s">
        <v>8343</v>
      </c>
      <c r="R312" t="s">
        <v>8344</v>
      </c>
      <c r="S312" s="18">
        <v>41940.598182870373</v>
      </c>
      <c r="T312" s="18">
        <v>41970.639849537038</v>
      </c>
    </row>
    <row r="313" spans="1:20" ht="48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 s="14">
        <v>84</v>
      </c>
      <c r="M313" t="b">
        <v>1</v>
      </c>
      <c r="N313" t="s">
        <v>8269</v>
      </c>
      <c r="O313" s="9">
        <v>121</v>
      </c>
      <c r="P313" s="12">
        <v>71.790000000000006</v>
      </c>
      <c r="Q313" s="15" t="s">
        <v>8343</v>
      </c>
      <c r="R313" t="s">
        <v>8344</v>
      </c>
      <c r="S313" s="18">
        <v>42238.13282407407</v>
      </c>
      <c r="T313" s="18">
        <v>42268.13282407407</v>
      </c>
    </row>
    <row r="314" spans="1:20" ht="48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 s="14">
        <v>59</v>
      </c>
      <c r="M314" t="b">
        <v>1</v>
      </c>
      <c r="N314" t="s">
        <v>8269</v>
      </c>
      <c r="O314" s="9">
        <v>121</v>
      </c>
      <c r="P314" s="12">
        <v>40.85</v>
      </c>
      <c r="Q314" s="15" t="s">
        <v>8343</v>
      </c>
      <c r="R314" t="s">
        <v>8344</v>
      </c>
      <c r="S314" s="18">
        <v>42282.768414351856</v>
      </c>
      <c r="T314" s="18">
        <v>42312.810081018513</v>
      </c>
    </row>
    <row r="315" spans="1:20" ht="4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 s="14">
        <v>29</v>
      </c>
      <c r="M315" t="b">
        <v>1</v>
      </c>
      <c r="N315" t="s">
        <v>8269</v>
      </c>
      <c r="O315" s="9">
        <v>121</v>
      </c>
      <c r="P315" s="12">
        <v>125.38</v>
      </c>
      <c r="Q315" s="15" t="s">
        <v>8343</v>
      </c>
      <c r="R315" t="s">
        <v>8344</v>
      </c>
      <c r="S315" s="18">
        <v>42087.768055555556</v>
      </c>
      <c r="T315" s="18">
        <v>42111.666666666672</v>
      </c>
    </row>
    <row r="316" spans="1:20" ht="32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 s="14">
        <v>18</v>
      </c>
      <c r="M316" t="b">
        <v>1</v>
      </c>
      <c r="N316" t="s">
        <v>8269</v>
      </c>
      <c r="O316" s="9">
        <v>121</v>
      </c>
      <c r="P316" s="12">
        <v>33.67</v>
      </c>
      <c r="Q316" s="15" t="s">
        <v>8343</v>
      </c>
      <c r="R316" t="s">
        <v>8344</v>
      </c>
      <c r="S316" s="18">
        <v>41882.585648148146</v>
      </c>
      <c r="T316" s="18">
        <v>41912.666666666664</v>
      </c>
    </row>
    <row r="317" spans="1:20" ht="48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 s="14">
        <v>13</v>
      </c>
      <c r="M317" t="b">
        <v>1</v>
      </c>
      <c r="N317" t="s">
        <v>8269</v>
      </c>
      <c r="O317" s="9">
        <v>121</v>
      </c>
      <c r="P317" s="12">
        <v>140</v>
      </c>
      <c r="Q317" s="15" t="s">
        <v>8343</v>
      </c>
      <c r="R317" t="s">
        <v>8344</v>
      </c>
      <c r="S317" s="18">
        <v>41879.913761574076</v>
      </c>
      <c r="T317" s="18">
        <v>41894.913761574076</v>
      </c>
    </row>
    <row r="318" spans="1:20" ht="4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 s="14">
        <v>20</v>
      </c>
      <c r="M318" t="b">
        <v>1</v>
      </c>
      <c r="N318" t="s">
        <v>8269</v>
      </c>
      <c r="O318" s="9">
        <v>122</v>
      </c>
      <c r="P318" s="12">
        <v>60.9</v>
      </c>
      <c r="Q318" s="15" t="s">
        <v>8343</v>
      </c>
      <c r="R318" t="s">
        <v>8344</v>
      </c>
      <c r="S318" s="18">
        <v>42036.24428240741</v>
      </c>
      <c r="T318" s="18">
        <v>42064.290972222225</v>
      </c>
    </row>
    <row r="319" spans="1:20" ht="32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 s="14">
        <v>47</v>
      </c>
      <c r="M319" t="b">
        <v>1</v>
      </c>
      <c r="N319" t="s">
        <v>8269</v>
      </c>
      <c r="O319" s="9">
        <v>122</v>
      </c>
      <c r="P319" s="12">
        <v>129.36000000000001</v>
      </c>
      <c r="Q319" s="15" t="s">
        <v>8343</v>
      </c>
      <c r="R319" t="s">
        <v>8344</v>
      </c>
      <c r="S319" s="18">
        <v>42219.019733796296</v>
      </c>
      <c r="T319" s="18">
        <v>42249.019733796296</v>
      </c>
    </row>
    <row r="320" spans="1:20" ht="48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 s="14">
        <v>57</v>
      </c>
      <c r="M320" t="b">
        <v>1</v>
      </c>
      <c r="N320" t="s">
        <v>8269</v>
      </c>
      <c r="O320" s="9">
        <v>122</v>
      </c>
      <c r="P320" s="12">
        <v>75.09</v>
      </c>
      <c r="Q320" s="15" t="s">
        <v>8343</v>
      </c>
      <c r="R320" t="s">
        <v>8344</v>
      </c>
      <c r="S320" s="18">
        <v>42452.876909722225</v>
      </c>
      <c r="T320" s="18">
        <v>42473.876909722225</v>
      </c>
    </row>
    <row r="321" spans="1:20" ht="48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 s="14">
        <v>3</v>
      </c>
      <c r="M321" t="b">
        <v>1</v>
      </c>
      <c r="N321" t="s">
        <v>8269</v>
      </c>
      <c r="O321" s="9">
        <v>122</v>
      </c>
      <c r="P321" s="12">
        <v>203.33</v>
      </c>
      <c r="Q321" s="15" t="s">
        <v>8343</v>
      </c>
      <c r="R321" t="s">
        <v>8344</v>
      </c>
      <c r="S321" s="18">
        <v>42152.503495370373</v>
      </c>
      <c r="T321" s="18">
        <v>42172.503495370373</v>
      </c>
    </row>
    <row r="322" spans="1:20" ht="48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 s="14">
        <v>17</v>
      </c>
      <c r="M322" t="b">
        <v>1</v>
      </c>
      <c r="N322" t="s">
        <v>8269</v>
      </c>
      <c r="O322" s="9">
        <v>122</v>
      </c>
      <c r="P322" s="12">
        <v>716.35</v>
      </c>
      <c r="Q322" s="15" t="s">
        <v>8343</v>
      </c>
      <c r="R322" t="s">
        <v>8344</v>
      </c>
      <c r="S322" s="18">
        <v>42605.765381944439</v>
      </c>
      <c r="T322" s="18">
        <v>42634.125</v>
      </c>
    </row>
    <row r="323" spans="1:20" ht="48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 s="14">
        <v>26</v>
      </c>
      <c r="M323" t="b">
        <v>1</v>
      </c>
      <c r="N323" t="s">
        <v>8269</v>
      </c>
      <c r="O323" s="9">
        <v>122</v>
      </c>
      <c r="P323" s="12">
        <v>70.23</v>
      </c>
      <c r="Q323" s="15" t="s">
        <v>8343</v>
      </c>
      <c r="R323" t="s">
        <v>8344</v>
      </c>
      <c r="S323" s="18">
        <v>42054.849050925928</v>
      </c>
      <c r="T323" s="18">
        <v>42084.807384259257</v>
      </c>
    </row>
    <row r="324" spans="1:20" ht="4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 s="14">
        <v>173</v>
      </c>
      <c r="M324" t="b">
        <v>1</v>
      </c>
      <c r="N324" t="s">
        <v>8269</v>
      </c>
      <c r="O324" s="9">
        <v>123</v>
      </c>
      <c r="P324" s="12">
        <v>71.239999999999995</v>
      </c>
      <c r="Q324" s="15" t="s">
        <v>8343</v>
      </c>
      <c r="R324" t="s">
        <v>8344</v>
      </c>
      <c r="S324" s="18">
        <v>42473.007037037038</v>
      </c>
      <c r="T324" s="18">
        <v>42503.007037037038</v>
      </c>
    </row>
    <row r="325" spans="1:20" ht="4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 s="14">
        <v>30</v>
      </c>
      <c r="M325" t="b">
        <v>1</v>
      </c>
      <c r="N325" t="s">
        <v>8269</v>
      </c>
      <c r="O325" s="9">
        <v>123</v>
      </c>
      <c r="P325" s="12">
        <v>43.2</v>
      </c>
      <c r="Q325" s="15" t="s">
        <v>8343</v>
      </c>
      <c r="R325" t="s">
        <v>8344</v>
      </c>
      <c r="S325" s="18">
        <v>42556.504490740743</v>
      </c>
      <c r="T325" s="18">
        <v>42595.290972222225</v>
      </c>
    </row>
    <row r="326" spans="1:20" ht="48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 s="14">
        <v>32</v>
      </c>
      <c r="M326" t="b">
        <v>1</v>
      </c>
      <c r="N326" t="s">
        <v>8269</v>
      </c>
      <c r="O326" s="9">
        <v>124</v>
      </c>
      <c r="P326" s="12">
        <v>135.63</v>
      </c>
      <c r="Q326" s="15" t="s">
        <v>8343</v>
      </c>
      <c r="R326" t="s">
        <v>8344</v>
      </c>
      <c r="S326" s="18">
        <v>42169.814340277779</v>
      </c>
      <c r="T326" s="18">
        <v>42199.814340277779</v>
      </c>
    </row>
    <row r="327" spans="1:20" ht="48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 s="14">
        <v>61</v>
      </c>
      <c r="M327" t="b">
        <v>1</v>
      </c>
      <c r="N327" t="s">
        <v>8269</v>
      </c>
      <c r="O327" s="9">
        <v>124</v>
      </c>
      <c r="P327" s="12">
        <v>50.9</v>
      </c>
      <c r="Q327" s="15" t="s">
        <v>8343</v>
      </c>
      <c r="R327" t="s">
        <v>8344</v>
      </c>
      <c r="S327" s="18">
        <v>41772.105937500004</v>
      </c>
      <c r="T327" s="18">
        <v>41803.916666666664</v>
      </c>
    </row>
    <row r="328" spans="1:20" ht="4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 s="14">
        <v>27</v>
      </c>
      <c r="M328" t="b">
        <v>1</v>
      </c>
      <c r="N328" t="s">
        <v>8269</v>
      </c>
      <c r="O328" s="9">
        <v>124</v>
      </c>
      <c r="P328" s="12">
        <v>45.04</v>
      </c>
      <c r="Q328" s="15" t="s">
        <v>8343</v>
      </c>
      <c r="R328" t="s">
        <v>8344</v>
      </c>
      <c r="S328" s="18">
        <v>42011.202581018515</v>
      </c>
      <c r="T328" s="18">
        <v>42038.185416666667</v>
      </c>
    </row>
    <row r="329" spans="1:20" ht="48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 s="14">
        <v>78</v>
      </c>
      <c r="M329" t="b">
        <v>1</v>
      </c>
      <c r="N329" t="s">
        <v>8269</v>
      </c>
      <c r="O329" s="9">
        <v>124</v>
      </c>
      <c r="P329" s="12">
        <v>47.85</v>
      </c>
      <c r="Q329" s="15" t="s">
        <v>8343</v>
      </c>
      <c r="R329" t="s">
        <v>8344</v>
      </c>
      <c r="S329" s="18">
        <v>42584.846828703703</v>
      </c>
      <c r="T329" s="18">
        <v>42624.846828703703</v>
      </c>
    </row>
    <row r="330" spans="1:20" ht="48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 s="14">
        <v>52</v>
      </c>
      <c r="M330" t="b">
        <v>1</v>
      </c>
      <c r="N330" t="s">
        <v>8269</v>
      </c>
      <c r="O330" s="9">
        <v>125</v>
      </c>
      <c r="P330" s="12">
        <v>36.08</v>
      </c>
      <c r="Q330" s="15" t="s">
        <v>8343</v>
      </c>
      <c r="R330" t="s">
        <v>8344</v>
      </c>
      <c r="S330" s="18">
        <v>42709.134780092587</v>
      </c>
      <c r="T330" s="18">
        <v>42739.134780092587</v>
      </c>
    </row>
    <row r="331" spans="1:20" ht="32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 s="14">
        <v>84</v>
      </c>
      <c r="M331" t="b">
        <v>1</v>
      </c>
      <c r="N331" t="s">
        <v>8269</v>
      </c>
      <c r="O331" s="9">
        <v>125</v>
      </c>
      <c r="P331" s="12">
        <v>37.14</v>
      </c>
      <c r="Q331" s="15" t="s">
        <v>8343</v>
      </c>
      <c r="R331" t="s">
        <v>8344</v>
      </c>
      <c r="S331" s="18">
        <v>42270.582141203704</v>
      </c>
      <c r="T331" s="18">
        <v>42301.895138888889</v>
      </c>
    </row>
    <row r="332" spans="1:20" ht="16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 s="14">
        <v>93</v>
      </c>
      <c r="M332" t="b">
        <v>1</v>
      </c>
      <c r="N332" t="s">
        <v>8269</v>
      </c>
      <c r="O332" s="9">
        <v>126</v>
      </c>
      <c r="P332" s="12">
        <v>67.739999999999995</v>
      </c>
      <c r="Q332" s="15" t="s">
        <v>8343</v>
      </c>
      <c r="R332" t="s">
        <v>8344</v>
      </c>
      <c r="S332" s="18">
        <v>42154.873124999998</v>
      </c>
      <c r="T332" s="18">
        <v>42184.873124999998</v>
      </c>
    </row>
    <row r="333" spans="1:20" ht="48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 s="14">
        <v>60</v>
      </c>
      <c r="M333" t="b">
        <v>1</v>
      </c>
      <c r="N333" t="s">
        <v>8269</v>
      </c>
      <c r="O333" s="9">
        <v>126</v>
      </c>
      <c r="P333" s="12">
        <v>62.88</v>
      </c>
      <c r="Q333" s="15" t="s">
        <v>8343</v>
      </c>
      <c r="R333" t="s">
        <v>8344</v>
      </c>
      <c r="S333" s="18">
        <v>41013.936562499999</v>
      </c>
      <c r="T333" s="18">
        <v>41061.165972222225</v>
      </c>
    </row>
    <row r="334" spans="1:20" ht="32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 s="14">
        <v>94</v>
      </c>
      <c r="M334" t="b">
        <v>1</v>
      </c>
      <c r="N334" t="s">
        <v>8269</v>
      </c>
      <c r="O334" s="9">
        <v>126</v>
      </c>
      <c r="P334" s="12">
        <v>53.72</v>
      </c>
      <c r="Q334" s="15" t="s">
        <v>8343</v>
      </c>
      <c r="R334" t="s">
        <v>8344</v>
      </c>
      <c r="S334" s="18">
        <v>41829.795729166668</v>
      </c>
      <c r="T334" s="18">
        <v>41859.795729166668</v>
      </c>
    </row>
    <row r="335" spans="1:20" ht="4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 s="14">
        <v>8</v>
      </c>
      <c r="M335" t="b">
        <v>1</v>
      </c>
      <c r="N335" t="s">
        <v>8269</v>
      </c>
      <c r="O335" s="9">
        <v>126</v>
      </c>
      <c r="P335" s="12">
        <v>78.88</v>
      </c>
      <c r="Q335" s="15" t="s">
        <v>8343</v>
      </c>
      <c r="R335" t="s">
        <v>8344</v>
      </c>
      <c r="S335" s="18">
        <v>42289.761192129634</v>
      </c>
      <c r="T335" s="18">
        <v>42319.802858796291</v>
      </c>
    </row>
    <row r="336" spans="1:20" ht="48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 s="14">
        <v>36</v>
      </c>
      <c r="M336" t="b">
        <v>1</v>
      </c>
      <c r="N336" t="s">
        <v>8269</v>
      </c>
      <c r="O336" s="9">
        <v>126</v>
      </c>
      <c r="P336" s="12">
        <v>55.97</v>
      </c>
      <c r="Q336" s="15" t="s">
        <v>8343</v>
      </c>
      <c r="R336" t="s">
        <v>8344</v>
      </c>
      <c r="S336" s="18">
        <v>42592.066921296297</v>
      </c>
      <c r="T336" s="18">
        <v>42617.066921296297</v>
      </c>
    </row>
    <row r="337" spans="1:20" ht="3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 s="14">
        <v>17</v>
      </c>
      <c r="M337" t="b">
        <v>1</v>
      </c>
      <c r="N337" t="s">
        <v>8269</v>
      </c>
      <c r="O337" s="9">
        <v>126</v>
      </c>
      <c r="P337" s="12">
        <v>74.12</v>
      </c>
      <c r="Q337" s="15" t="s">
        <v>8343</v>
      </c>
      <c r="R337" t="s">
        <v>8344</v>
      </c>
      <c r="S337" s="18">
        <v>41891.96503472222</v>
      </c>
      <c r="T337" s="18">
        <v>41901</v>
      </c>
    </row>
    <row r="338" spans="1:20" ht="48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 s="14">
        <v>63</v>
      </c>
      <c r="M338" t="b">
        <v>1</v>
      </c>
      <c r="N338" t="s">
        <v>8269</v>
      </c>
      <c r="O338" s="9">
        <v>127</v>
      </c>
      <c r="P338" s="12">
        <v>80.73</v>
      </c>
      <c r="Q338" s="15" t="s">
        <v>8343</v>
      </c>
      <c r="R338" t="s">
        <v>8344</v>
      </c>
      <c r="S338" s="18">
        <v>41799.685902777775</v>
      </c>
      <c r="T338" s="18">
        <v>41827.083333333336</v>
      </c>
    </row>
    <row r="339" spans="1:20" ht="3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 s="14">
        <v>183</v>
      </c>
      <c r="M339" t="b">
        <v>1</v>
      </c>
      <c r="N339" t="s">
        <v>8269</v>
      </c>
      <c r="O339" s="9">
        <v>127</v>
      </c>
      <c r="P339" s="12">
        <v>69.569999999999993</v>
      </c>
      <c r="Q339" s="15" t="s">
        <v>8343</v>
      </c>
      <c r="R339" t="s">
        <v>8344</v>
      </c>
      <c r="S339" s="18">
        <v>41871.755694444444</v>
      </c>
      <c r="T339" s="18">
        <v>41901.755694444444</v>
      </c>
    </row>
    <row r="340" spans="1:20" ht="32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 s="14">
        <v>61</v>
      </c>
      <c r="M340" t="b">
        <v>1</v>
      </c>
      <c r="N340" t="s">
        <v>8269</v>
      </c>
      <c r="O340" s="9">
        <v>127</v>
      </c>
      <c r="P340" s="12">
        <v>72.95</v>
      </c>
      <c r="Q340" s="15" t="s">
        <v>8343</v>
      </c>
      <c r="R340" t="s">
        <v>8344</v>
      </c>
      <c r="S340" s="18">
        <v>42420.019097222219</v>
      </c>
      <c r="T340" s="18">
        <v>42479.977430555555</v>
      </c>
    </row>
    <row r="341" spans="1:20" ht="48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 s="14">
        <v>35</v>
      </c>
      <c r="M341" t="b">
        <v>1</v>
      </c>
      <c r="N341" t="s">
        <v>8269</v>
      </c>
      <c r="O341" s="9">
        <v>127</v>
      </c>
      <c r="P341" s="12">
        <v>72.709999999999994</v>
      </c>
      <c r="Q341" s="15" t="s">
        <v>8343</v>
      </c>
      <c r="R341" t="s">
        <v>8344</v>
      </c>
      <c r="S341" s="18">
        <v>41988.829942129625</v>
      </c>
      <c r="T341" s="18">
        <v>42046.207638888889</v>
      </c>
    </row>
    <row r="342" spans="1:20" ht="4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 s="14">
        <v>141</v>
      </c>
      <c r="M342" t="b">
        <v>1</v>
      </c>
      <c r="N342" t="s">
        <v>8269</v>
      </c>
      <c r="O342" s="9">
        <v>128</v>
      </c>
      <c r="P342" s="12">
        <v>90.74</v>
      </c>
      <c r="Q342" s="15" t="s">
        <v>8343</v>
      </c>
      <c r="R342" t="s">
        <v>8344</v>
      </c>
      <c r="S342" s="18">
        <v>42158.065694444449</v>
      </c>
      <c r="T342" s="18">
        <v>42201</v>
      </c>
    </row>
    <row r="343" spans="1:20" ht="48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 s="14">
        <v>96</v>
      </c>
      <c r="M343" t="b">
        <v>1</v>
      </c>
      <c r="N343" t="s">
        <v>8269</v>
      </c>
      <c r="O343" s="9">
        <v>128</v>
      </c>
      <c r="P343" s="12">
        <v>37.21</v>
      </c>
      <c r="Q343" s="15" t="s">
        <v>8343</v>
      </c>
      <c r="R343" t="s">
        <v>8344</v>
      </c>
      <c r="S343" s="18">
        <v>42693.742604166662</v>
      </c>
      <c r="T343" s="18">
        <v>42718.742604166662</v>
      </c>
    </row>
    <row r="344" spans="1:20" ht="48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 s="14">
        <v>176</v>
      </c>
      <c r="M344" t="b">
        <v>1</v>
      </c>
      <c r="N344" t="s">
        <v>8269</v>
      </c>
      <c r="O344" s="9">
        <v>128</v>
      </c>
      <c r="P344" s="12">
        <v>72.760000000000005</v>
      </c>
      <c r="Q344" s="15" t="s">
        <v>8343</v>
      </c>
      <c r="R344" t="s">
        <v>8344</v>
      </c>
      <c r="S344" s="18">
        <v>42144.573807870373</v>
      </c>
      <c r="T344" s="18">
        <v>42166.165972222225</v>
      </c>
    </row>
    <row r="345" spans="1:20" ht="4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 s="14">
        <v>42</v>
      </c>
      <c r="M345" t="b">
        <v>1</v>
      </c>
      <c r="N345" t="s">
        <v>8269</v>
      </c>
      <c r="O345" s="9">
        <v>128</v>
      </c>
      <c r="P345" s="12">
        <v>60.95</v>
      </c>
      <c r="Q345" s="15" t="s">
        <v>8343</v>
      </c>
      <c r="R345" t="s">
        <v>8344</v>
      </c>
      <c r="S345" s="18">
        <v>42590.90425925926</v>
      </c>
      <c r="T345" s="18">
        <v>42606.90425925926</v>
      </c>
    </row>
    <row r="346" spans="1:20" ht="4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 s="14">
        <v>27</v>
      </c>
      <c r="M346" t="b">
        <v>1</v>
      </c>
      <c r="N346" t="s">
        <v>8269</v>
      </c>
      <c r="O346" s="9">
        <v>128</v>
      </c>
      <c r="P346" s="12">
        <v>47.22</v>
      </c>
      <c r="Q346" s="15" t="s">
        <v>8343</v>
      </c>
      <c r="R346" t="s">
        <v>8344</v>
      </c>
      <c r="S346" s="18">
        <v>42443.802361111113</v>
      </c>
      <c r="T346" s="18">
        <v>42473.802361111113</v>
      </c>
    </row>
    <row r="347" spans="1:20" ht="16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 s="14">
        <v>26</v>
      </c>
      <c r="M347" t="b">
        <v>1</v>
      </c>
      <c r="N347" t="s">
        <v>8269</v>
      </c>
      <c r="O347" s="9">
        <v>128</v>
      </c>
      <c r="P347" s="12">
        <v>49.23</v>
      </c>
      <c r="Q347" s="15" t="s">
        <v>8343</v>
      </c>
      <c r="R347" t="s">
        <v>8344</v>
      </c>
      <c r="S347" s="18">
        <v>42521.654328703706</v>
      </c>
      <c r="T347" s="18">
        <v>42551.654328703706</v>
      </c>
    </row>
    <row r="348" spans="1:20" ht="48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 s="14">
        <v>62</v>
      </c>
      <c r="M348" t="b">
        <v>1</v>
      </c>
      <c r="N348" t="s">
        <v>8269</v>
      </c>
      <c r="O348" s="9">
        <v>128</v>
      </c>
      <c r="P348" s="12">
        <v>82.26</v>
      </c>
      <c r="Q348" s="15" t="s">
        <v>8343</v>
      </c>
      <c r="R348" t="s">
        <v>8344</v>
      </c>
      <c r="S348" s="18">
        <v>42125.647534722222</v>
      </c>
      <c r="T348" s="18">
        <v>42150.647534722222</v>
      </c>
    </row>
    <row r="349" spans="1:20" ht="32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 s="14">
        <v>274</v>
      </c>
      <c r="M349" t="b">
        <v>1</v>
      </c>
      <c r="N349" t="s">
        <v>8269</v>
      </c>
      <c r="O349" s="9">
        <v>128</v>
      </c>
      <c r="P349" s="12">
        <v>186.8</v>
      </c>
      <c r="Q349" s="15" t="s">
        <v>8343</v>
      </c>
      <c r="R349" t="s">
        <v>8344</v>
      </c>
      <c r="S349" s="18">
        <v>42020.700567129628</v>
      </c>
      <c r="T349" s="18">
        <v>42065.207638888889</v>
      </c>
    </row>
    <row r="350" spans="1:20" ht="4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 s="14">
        <v>16</v>
      </c>
      <c r="M350" t="b">
        <v>1</v>
      </c>
      <c r="N350" t="s">
        <v>8269</v>
      </c>
      <c r="O350" s="9">
        <v>129</v>
      </c>
      <c r="P350" s="12">
        <v>60.69</v>
      </c>
      <c r="Q350" s="15" t="s">
        <v>8343</v>
      </c>
      <c r="R350" t="s">
        <v>8344</v>
      </c>
      <c r="S350" s="18">
        <v>41922.640590277777</v>
      </c>
      <c r="T350" s="18">
        <v>41932.249305555553</v>
      </c>
    </row>
    <row r="351" spans="1:20" ht="48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 s="14">
        <v>16</v>
      </c>
      <c r="M351" t="b">
        <v>1</v>
      </c>
      <c r="N351" t="s">
        <v>8269</v>
      </c>
      <c r="O351" s="9">
        <v>129</v>
      </c>
      <c r="P351" s="12">
        <v>64.38</v>
      </c>
      <c r="Q351" s="15" t="s">
        <v>8343</v>
      </c>
      <c r="R351" t="s">
        <v>8344</v>
      </c>
      <c r="S351" s="18">
        <v>41876.815787037034</v>
      </c>
      <c r="T351" s="18">
        <v>41894.815787037034</v>
      </c>
    </row>
    <row r="352" spans="1:20" ht="4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 s="14">
        <v>13</v>
      </c>
      <c r="M352" t="b">
        <v>1</v>
      </c>
      <c r="N352" t="s">
        <v>8269</v>
      </c>
      <c r="O352" s="9">
        <v>130</v>
      </c>
      <c r="P352" s="12">
        <v>50</v>
      </c>
      <c r="Q352" s="15" t="s">
        <v>8343</v>
      </c>
      <c r="R352" t="s">
        <v>8344</v>
      </c>
      <c r="S352" s="18">
        <v>42053.106111111112</v>
      </c>
      <c r="T352" s="18">
        <v>42112.025694444441</v>
      </c>
    </row>
    <row r="353" spans="1:20" ht="4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 s="14">
        <v>14</v>
      </c>
      <c r="M353" t="b">
        <v>1</v>
      </c>
      <c r="N353" t="s">
        <v>8269</v>
      </c>
      <c r="O353" s="9">
        <v>130</v>
      </c>
      <c r="P353" s="12">
        <v>46.43</v>
      </c>
      <c r="Q353" s="15" t="s">
        <v>8343</v>
      </c>
      <c r="R353" t="s">
        <v>8344</v>
      </c>
      <c r="S353" s="18">
        <v>42053.733078703706</v>
      </c>
      <c r="T353" s="18">
        <v>42063.207638888889</v>
      </c>
    </row>
    <row r="354" spans="1:20" ht="48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 s="14">
        <v>27</v>
      </c>
      <c r="M354" t="b">
        <v>1</v>
      </c>
      <c r="N354" t="s">
        <v>8269</v>
      </c>
      <c r="O354" s="9">
        <v>130</v>
      </c>
      <c r="P354" s="12">
        <v>28.89</v>
      </c>
      <c r="Q354" s="15" t="s">
        <v>8343</v>
      </c>
      <c r="R354" t="s">
        <v>8344</v>
      </c>
      <c r="S354" s="18">
        <v>42093.786840277782</v>
      </c>
      <c r="T354" s="18">
        <v>42120.26944444445</v>
      </c>
    </row>
    <row r="355" spans="1:20" ht="3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 s="14">
        <v>4</v>
      </c>
      <c r="M355" t="b">
        <v>1</v>
      </c>
      <c r="N355" t="s">
        <v>8269</v>
      </c>
      <c r="O355" s="9">
        <v>130</v>
      </c>
      <c r="P355" s="12">
        <v>3.25</v>
      </c>
      <c r="Q355" s="15" t="s">
        <v>8343</v>
      </c>
      <c r="R355" t="s">
        <v>8344</v>
      </c>
      <c r="S355" s="18">
        <v>42628.849120370374</v>
      </c>
      <c r="T355" s="18">
        <v>42656.849120370374</v>
      </c>
    </row>
    <row r="356" spans="1:20" ht="32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 s="14">
        <v>57</v>
      </c>
      <c r="M356" t="b">
        <v>1</v>
      </c>
      <c r="N356" t="s">
        <v>8269</v>
      </c>
      <c r="O356" s="9">
        <v>131</v>
      </c>
      <c r="P356" s="12">
        <v>41.42</v>
      </c>
      <c r="Q356" s="15" t="s">
        <v>8343</v>
      </c>
      <c r="R356" t="s">
        <v>8344</v>
      </c>
      <c r="S356" s="18">
        <v>41891.665324074071</v>
      </c>
      <c r="T356" s="18">
        <v>41913.166666666664</v>
      </c>
    </row>
    <row r="357" spans="1:20" ht="48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 s="14">
        <v>26</v>
      </c>
      <c r="M357" t="b">
        <v>1</v>
      </c>
      <c r="N357" t="s">
        <v>8269</v>
      </c>
      <c r="O357" s="9">
        <v>131</v>
      </c>
      <c r="P357" s="12">
        <v>50.46</v>
      </c>
      <c r="Q357" s="15" t="s">
        <v>8343</v>
      </c>
      <c r="R357" t="s">
        <v>8344</v>
      </c>
      <c r="S357" s="18">
        <v>42463.81385416667</v>
      </c>
      <c r="T357" s="18">
        <v>42494.165972222225</v>
      </c>
    </row>
    <row r="358" spans="1:20" ht="48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 s="14">
        <v>163</v>
      </c>
      <c r="M358" t="b">
        <v>1</v>
      </c>
      <c r="N358" t="s">
        <v>8269</v>
      </c>
      <c r="O358" s="9">
        <v>131</v>
      </c>
      <c r="P358" s="12">
        <v>48.33</v>
      </c>
      <c r="Q358" s="15" t="s">
        <v>8343</v>
      </c>
      <c r="R358" t="s">
        <v>8344</v>
      </c>
      <c r="S358" s="18">
        <v>42136.536134259266</v>
      </c>
      <c r="T358" s="18">
        <v>42167.875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 s="14">
        <v>12</v>
      </c>
      <c r="M359" t="b">
        <v>1</v>
      </c>
      <c r="N359" t="s">
        <v>8269</v>
      </c>
      <c r="O359" s="9">
        <v>131</v>
      </c>
      <c r="P359" s="12">
        <v>97.92</v>
      </c>
      <c r="Q359" s="15" t="s">
        <v>8343</v>
      </c>
      <c r="R359" t="s">
        <v>8344</v>
      </c>
      <c r="S359" s="18">
        <v>41974.743148148147</v>
      </c>
      <c r="T359" s="18">
        <v>42004.743148148147</v>
      </c>
    </row>
    <row r="360" spans="1:20" ht="48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 s="14">
        <v>18</v>
      </c>
      <c r="M360" t="b">
        <v>1</v>
      </c>
      <c r="N360" t="s">
        <v>8269</v>
      </c>
      <c r="O360" s="9">
        <v>132</v>
      </c>
      <c r="P360" s="12">
        <v>36.67</v>
      </c>
      <c r="Q360" s="15" t="s">
        <v>8343</v>
      </c>
      <c r="R360" t="s">
        <v>8344</v>
      </c>
      <c r="S360" s="18">
        <v>42177.761782407411</v>
      </c>
      <c r="T360" s="18">
        <v>42198.041666666672</v>
      </c>
    </row>
    <row r="361" spans="1:20" ht="32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 s="14">
        <v>52</v>
      </c>
      <c r="M361" t="b">
        <v>1</v>
      </c>
      <c r="N361" t="s">
        <v>8269</v>
      </c>
      <c r="O361" s="9">
        <v>133</v>
      </c>
      <c r="P361" s="12">
        <v>38.5</v>
      </c>
      <c r="Q361" s="15" t="s">
        <v>8343</v>
      </c>
      <c r="R361" t="s">
        <v>8344</v>
      </c>
      <c r="S361" s="18">
        <v>40884.066678240742</v>
      </c>
      <c r="T361" s="18">
        <v>40926.958333333336</v>
      </c>
    </row>
    <row r="362" spans="1:20" ht="4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 s="14">
        <v>70</v>
      </c>
      <c r="M362" t="b">
        <v>1</v>
      </c>
      <c r="N362" t="s">
        <v>8269</v>
      </c>
      <c r="O362" s="9">
        <v>133</v>
      </c>
      <c r="P362" s="12">
        <v>57.2</v>
      </c>
      <c r="Q362" s="15" t="s">
        <v>8343</v>
      </c>
      <c r="R362" t="s">
        <v>8344</v>
      </c>
      <c r="S362" s="18">
        <v>42538.73583333334</v>
      </c>
      <c r="T362" s="18">
        <v>42583.290972222225</v>
      </c>
    </row>
    <row r="363" spans="1:20" ht="48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 s="14">
        <v>24</v>
      </c>
      <c r="M363" t="b">
        <v>1</v>
      </c>
      <c r="N363" t="s">
        <v>8269</v>
      </c>
      <c r="O363" s="9">
        <v>135</v>
      </c>
      <c r="P363" s="12">
        <v>168.75</v>
      </c>
      <c r="Q363" s="15" t="s">
        <v>8343</v>
      </c>
      <c r="R363" t="s">
        <v>8344</v>
      </c>
      <c r="S363" s="18">
        <v>42483.675208333334</v>
      </c>
      <c r="T363" s="18">
        <v>42522.789583333331</v>
      </c>
    </row>
    <row r="364" spans="1:20" ht="32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 s="14">
        <v>18</v>
      </c>
      <c r="M364" t="b">
        <v>1</v>
      </c>
      <c r="N364" t="s">
        <v>8269</v>
      </c>
      <c r="O364" s="9">
        <v>135</v>
      </c>
      <c r="P364" s="12">
        <v>89.79</v>
      </c>
      <c r="Q364" s="15" t="s">
        <v>8343</v>
      </c>
      <c r="R364" t="s">
        <v>8344</v>
      </c>
      <c r="S364" s="18">
        <v>42374.911226851851</v>
      </c>
      <c r="T364" s="18">
        <v>42388.207638888889</v>
      </c>
    </row>
    <row r="365" spans="1:20" ht="48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 s="14">
        <v>88</v>
      </c>
      <c r="M365" t="b">
        <v>1</v>
      </c>
      <c r="N365" t="s">
        <v>8269</v>
      </c>
      <c r="O365" s="9">
        <v>136</v>
      </c>
      <c r="P365" s="12">
        <v>46.42</v>
      </c>
      <c r="Q365" s="15" t="s">
        <v>8343</v>
      </c>
      <c r="R365" t="s">
        <v>8344</v>
      </c>
      <c r="S365" s="18">
        <v>42102.743773148148</v>
      </c>
      <c r="T365" s="18">
        <v>42123.743773148148</v>
      </c>
    </row>
    <row r="366" spans="1:20" ht="4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 s="14">
        <v>38</v>
      </c>
      <c r="M366" t="b">
        <v>1</v>
      </c>
      <c r="N366" t="s">
        <v>8269</v>
      </c>
      <c r="O366" s="9">
        <v>138</v>
      </c>
      <c r="P366" s="12">
        <v>109.08</v>
      </c>
      <c r="Q366" s="15" t="s">
        <v>8343</v>
      </c>
      <c r="R366" t="s">
        <v>8344</v>
      </c>
      <c r="S366" s="18">
        <v>42685.974004629628</v>
      </c>
      <c r="T366" s="18">
        <v>42710.974004629628</v>
      </c>
    </row>
    <row r="367" spans="1:20" ht="32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 s="14">
        <v>46</v>
      </c>
      <c r="M367" t="b">
        <v>1</v>
      </c>
      <c r="N367" t="s">
        <v>8269</v>
      </c>
      <c r="O367" s="9">
        <v>139</v>
      </c>
      <c r="P367" s="12">
        <v>116.65</v>
      </c>
      <c r="Q367" s="15" t="s">
        <v>8343</v>
      </c>
      <c r="R367" t="s">
        <v>8344</v>
      </c>
      <c r="S367" s="18">
        <v>42185.521087962959</v>
      </c>
      <c r="T367" s="18">
        <v>42215.521087962959</v>
      </c>
    </row>
    <row r="368" spans="1:20" ht="32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 s="14">
        <v>9</v>
      </c>
      <c r="M368" t="b">
        <v>1</v>
      </c>
      <c r="N368" t="s">
        <v>8269</v>
      </c>
      <c r="O368" s="9">
        <v>139</v>
      </c>
      <c r="P368" s="12">
        <v>30.78</v>
      </c>
      <c r="Q368" s="15" t="s">
        <v>8343</v>
      </c>
      <c r="R368" t="s">
        <v>8344</v>
      </c>
      <c r="S368" s="18">
        <v>42312.874594907407</v>
      </c>
      <c r="T368" s="18">
        <v>42340.874594907407</v>
      </c>
    </row>
    <row r="369" spans="1:20" ht="48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 s="14">
        <v>12</v>
      </c>
      <c r="M369" t="b">
        <v>1</v>
      </c>
      <c r="N369" t="s">
        <v>8269</v>
      </c>
      <c r="O369" s="9">
        <v>139</v>
      </c>
      <c r="P369" s="12">
        <v>57.92</v>
      </c>
      <c r="Q369" s="15" t="s">
        <v>8343</v>
      </c>
      <c r="R369" t="s">
        <v>8344</v>
      </c>
      <c r="S369" s="18">
        <v>42643.632858796293</v>
      </c>
      <c r="T369" s="18">
        <v>42672.125</v>
      </c>
    </row>
    <row r="370" spans="1:20" ht="48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 s="14">
        <v>67</v>
      </c>
      <c r="M370" t="b">
        <v>1</v>
      </c>
      <c r="N370" t="s">
        <v>8269</v>
      </c>
      <c r="O370" s="9">
        <v>139</v>
      </c>
      <c r="P370" s="12">
        <v>62.33</v>
      </c>
      <c r="Q370" s="15" t="s">
        <v>8343</v>
      </c>
      <c r="R370" t="s">
        <v>8344</v>
      </c>
      <c r="S370" s="18">
        <v>41772.685393518521</v>
      </c>
      <c r="T370" s="18">
        <v>41806.290972222225</v>
      </c>
    </row>
    <row r="371" spans="1:20" ht="48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 s="14">
        <v>23</v>
      </c>
      <c r="M371" t="b">
        <v>1</v>
      </c>
      <c r="N371" t="s">
        <v>8269</v>
      </c>
      <c r="O371" s="9">
        <v>139</v>
      </c>
      <c r="P371" s="12">
        <v>45.35</v>
      </c>
      <c r="Q371" s="15" t="s">
        <v>8343</v>
      </c>
      <c r="R371" t="s">
        <v>8344</v>
      </c>
      <c r="S371" s="18">
        <v>42219.180393518516</v>
      </c>
      <c r="T371" s="18">
        <v>42249.180393518516</v>
      </c>
    </row>
    <row r="372" spans="1:20" ht="48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 s="14">
        <v>10</v>
      </c>
      <c r="M372" t="b">
        <v>1</v>
      </c>
      <c r="N372" t="s">
        <v>8269</v>
      </c>
      <c r="O372" s="9">
        <v>140</v>
      </c>
      <c r="P372" s="12">
        <v>35</v>
      </c>
      <c r="Q372" s="15" t="s">
        <v>8343</v>
      </c>
      <c r="R372" t="s">
        <v>8344</v>
      </c>
      <c r="S372" s="18">
        <v>42088.911354166667</v>
      </c>
      <c r="T372" s="18">
        <v>42118.911354166667</v>
      </c>
    </row>
    <row r="373" spans="1:20" ht="3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 s="14">
        <v>55</v>
      </c>
      <c r="M373" t="b">
        <v>1</v>
      </c>
      <c r="N373" t="s">
        <v>8269</v>
      </c>
      <c r="O373" s="9">
        <v>140</v>
      </c>
      <c r="P373" s="12">
        <v>50.98</v>
      </c>
      <c r="Q373" s="15" t="s">
        <v>8343</v>
      </c>
      <c r="R373" t="s">
        <v>8344</v>
      </c>
      <c r="S373" s="18">
        <v>42016.706678240742</v>
      </c>
      <c r="T373" s="18">
        <v>42047.249305555553</v>
      </c>
    </row>
    <row r="374" spans="1:20" ht="4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 s="14">
        <v>34</v>
      </c>
      <c r="M374" t="b">
        <v>1</v>
      </c>
      <c r="N374" t="s">
        <v>8269</v>
      </c>
      <c r="O374" s="9">
        <v>140</v>
      </c>
      <c r="P374" s="12">
        <v>61.82</v>
      </c>
      <c r="Q374" s="15" t="s">
        <v>8343</v>
      </c>
      <c r="R374" t="s">
        <v>8344</v>
      </c>
      <c r="S374" s="18">
        <v>42058.904074074075</v>
      </c>
      <c r="T374" s="18">
        <v>42095.165972222225</v>
      </c>
    </row>
    <row r="375" spans="1:20" ht="3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 s="14">
        <v>27</v>
      </c>
      <c r="M375" t="b">
        <v>1</v>
      </c>
      <c r="N375" t="s">
        <v>8269</v>
      </c>
      <c r="O375" s="9">
        <v>141</v>
      </c>
      <c r="P375" s="12">
        <v>67.959999999999994</v>
      </c>
      <c r="Q375" s="15" t="s">
        <v>8343</v>
      </c>
      <c r="R375" t="s">
        <v>8344</v>
      </c>
      <c r="S375" s="18">
        <v>42072.576249999998</v>
      </c>
      <c r="T375" s="18">
        <v>42097.576249999998</v>
      </c>
    </row>
    <row r="376" spans="1:20" ht="48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 s="14">
        <v>13</v>
      </c>
      <c r="M376" t="b">
        <v>1</v>
      </c>
      <c r="N376" t="s">
        <v>8269</v>
      </c>
      <c r="O376" s="9">
        <v>143</v>
      </c>
      <c r="P376" s="12">
        <v>164.62</v>
      </c>
      <c r="Q376" s="15" t="s">
        <v>8343</v>
      </c>
      <c r="R376" t="s">
        <v>8344</v>
      </c>
      <c r="S376" s="18">
        <v>42171.317442129628</v>
      </c>
      <c r="T376" s="18">
        <v>42195.875</v>
      </c>
    </row>
    <row r="377" spans="1:20" ht="4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 s="14">
        <v>42</v>
      </c>
      <c r="M377" t="b">
        <v>1</v>
      </c>
      <c r="N377" t="s">
        <v>8269</v>
      </c>
      <c r="O377" s="9">
        <v>146</v>
      </c>
      <c r="P377" s="12">
        <v>104.07</v>
      </c>
      <c r="Q377" s="15" t="s">
        <v>8343</v>
      </c>
      <c r="R377" t="s">
        <v>8344</v>
      </c>
      <c r="S377" s="18">
        <v>42064.652673611112</v>
      </c>
      <c r="T377" s="18">
        <v>42101.291666666672</v>
      </c>
    </row>
    <row r="378" spans="1:20" ht="48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 s="14">
        <v>9</v>
      </c>
      <c r="M378" t="b">
        <v>1</v>
      </c>
      <c r="N378" t="s">
        <v>8269</v>
      </c>
      <c r="O378" s="9">
        <v>146</v>
      </c>
      <c r="P378" s="12">
        <v>292.77999999999997</v>
      </c>
      <c r="Q378" s="15" t="s">
        <v>8343</v>
      </c>
      <c r="R378" t="s">
        <v>8344</v>
      </c>
      <c r="S378" s="18">
        <v>41822.57503472222</v>
      </c>
      <c r="T378" s="18">
        <v>41825.041666666664</v>
      </c>
    </row>
    <row r="379" spans="1:20" ht="32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 s="14">
        <v>9</v>
      </c>
      <c r="M379" t="b">
        <v>1</v>
      </c>
      <c r="N379" t="s">
        <v>8269</v>
      </c>
      <c r="O379" s="9">
        <v>150</v>
      </c>
      <c r="P379" s="12">
        <v>41.67</v>
      </c>
      <c r="Q379" s="15" t="s">
        <v>8343</v>
      </c>
      <c r="R379" t="s">
        <v>8344</v>
      </c>
      <c r="S379" s="18">
        <v>42529.022013888884</v>
      </c>
      <c r="T379" s="18">
        <v>42566.901388888888</v>
      </c>
    </row>
    <row r="380" spans="1:20" ht="48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 s="14">
        <v>14</v>
      </c>
      <c r="M380" t="b">
        <v>1</v>
      </c>
      <c r="N380" t="s">
        <v>8269</v>
      </c>
      <c r="O380" s="9">
        <v>153</v>
      </c>
      <c r="P380" s="12">
        <v>109.57</v>
      </c>
      <c r="Q380" s="15" t="s">
        <v>8343</v>
      </c>
      <c r="R380" t="s">
        <v>8344</v>
      </c>
      <c r="S380" s="18">
        <v>42513.110787037032</v>
      </c>
      <c r="T380" s="18">
        <v>42534.708333333328</v>
      </c>
    </row>
    <row r="381" spans="1:20" ht="48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 s="14">
        <v>37</v>
      </c>
      <c r="M381" t="b">
        <v>1</v>
      </c>
      <c r="N381" t="s">
        <v>8269</v>
      </c>
      <c r="O381" s="9">
        <v>153</v>
      </c>
      <c r="P381" s="12">
        <v>41.41</v>
      </c>
      <c r="Q381" s="15" t="s">
        <v>8343</v>
      </c>
      <c r="R381" t="s">
        <v>8344</v>
      </c>
      <c r="S381" s="18">
        <v>41820.639189814814</v>
      </c>
      <c r="T381" s="18">
        <v>41843.165972222225</v>
      </c>
    </row>
    <row r="382" spans="1:20" ht="48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 s="14">
        <v>145</v>
      </c>
      <c r="M382" t="b">
        <v>1</v>
      </c>
      <c r="N382" t="s">
        <v>8269</v>
      </c>
      <c r="O382" s="9">
        <v>154</v>
      </c>
      <c r="P382" s="12">
        <v>106.5</v>
      </c>
      <c r="Q382" s="15" t="s">
        <v>8343</v>
      </c>
      <c r="R382" t="s">
        <v>8344</v>
      </c>
      <c r="S382" s="18">
        <v>42284.500104166669</v>
      </c>
      <c r="T382" s="18">
        <v>42314.541770833333</v>
      </c>
    </row>
    <row r="383" spans="1:20" ht="48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 s="14">
        <v>104</v>
      </c>
      <c r="M383" t="b">
        <v>1</v>
      </c>
      <c r="N383" t="s">
        <v>8269</v>
      </c>
      <c r="O383" s="9">
        <v>154</v>
      </c>
      <c r="P383" s="12">
        <v>110.87</v>
      </c>
      <c r="Q383" s="15" t="s">
        <v>8343</v>
      </c>
      <c r="R383" t="s">
        <v>8344</v>
      </c>
      <c r="S383" s="18">
        <v>42134.172071759262</v>
      </c>
      <c r="T383" s="18">
        <v>42155.290972222225</v>
      </c>
    </row>
    <row r="384" spans="1:20" ht="48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 s="14">
        <v>56</v>
      </c>
      <c r="M384" t="b">
        <v>1</v>
      </c>
      <c r="N384" t="s">
        <v>8269</v>
      </c>
      <c r="O384" s="9">
        <v>155</v>
      </c>
      <c r="P384" s="12">
        <v>83.14</v>
      </c>
      <c r="Q384" s="15" t="s">
        <v>8343</v>
      </c>
      <c r="R384" t="s">
        <v>8344</v>
      </c>
      <c r="S384" s="18">
        <v>42126.87501157407</v>
      </c>
      <c r="T384" s="18">
        <v>42158.290972222225</v>
      </c>
    </row>
    <row r="385" spans="1:20" ht="32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 s="14">
        <v>204</v>
      </c>
      <c r="M385" t="b">
        <v>1</v>
      </c>
      <c r="N385" t="s">
        <v>8269</v>
      </c>
      <c r="O385" s="9">
        <v>156</v>
      </c>
      <c r="P385" s="12">
        <v>38.28</v>
      </c>
      <c r="Q385" s="15" t="s">
        <v>8343</v>
      </c>
      <c r="R385" t="s">
        <v>8344</v>
      </c>
      <c r="S385" s="18">
        <v>42243.6252662037</v>
      </c>
      <c r="T385" s="18">
        <v>42278.6252662037</v>
      </c>
    </row>
    <row r="386" spans="1:20" ht="48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 s="14">
        <v>24</v>
      </c>
      <c r="M386" t="b">
        <v>1</v>
      </c>
      <c r="N386" t="s">
        <v>8269</v>
      </c>
      <c r="O386" s="9">
        <v>156</v>
      </c>
      <c r="P386" s="12">
        <v>51.92</v>
      </c>
      <c r="Q386" s="15" t="s">
        <v>8343</v>
      </c>
      <c r="R386" t="s">
        <v>8344</v>
      </c>
      <c r="S386" s="18">
        <v>42360.887835648144</v>
      </c>
      <c r="T386" s="18">
        <v>42390.887835648144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 s="14">
        <v>10</v>
      </c>
      <c r="M387" t="b">
        <v>1</v>
      </c>
      <c r="N387" t="s">
        <v>8269</v>
      </c>
      <c r="O387" s="9">
        <v>158</v>
      </c>
      <c r="P387" s="12">
        <v>79.099999999999994</v>
      </c>
      <c r="Q387" s="15" t="s">
        <v>8343</v>
      </c>
      <c r="R387" t="s">
        <v>8344</v>
      </c>
      <c r="S387" s="18">
        <v>42121.249814814815</v>
      </c>
      <c r="T387" s="18">
        <v>42142.249814814815</v>
      </c>
    </row>
    <row r="388" spans="1:20" ht="4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 s="14">
        <v>930</v>
      </c>
      <c r="M388" t="b">
        <v>1</v>
      </c>
      <c r="N388" t="s">
        <v>8269</v>
      </c>
      <c r="O388" s="9">
        <v>160</v>
      </c>
      <c r="P388" s="12">
        <v>60.3</v>
      </c>
      <c r="Q388" s="15" t="s">
        <v>8343</v>
      </c>
      <c r="R388" t="s">
        <v>8344</v>
      </c>
      <c r="S388" s="18">
        <v>41940.69158564815</v>
      </c>
      <c r="T388" s="18">
        <v>41969.332638888889</v>
      </c>
    </row>
    <row r="389" spans="1:20" ht="48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 s="14">
        <v>133</v>
      </c>
      <c r="M389" t="b">
        <v>1</v>
      </c>
      <c r="N389" t="s">
        <v>8269</v>
      </c>
      <c r="O389" s="9">
        <v>160</v>
      </c>
      <c r="P389" s="12">
        <v>40.29</v>
      </c>
      <c r="Q389" s="15" t="s">
        <v>8343</v>
      </c>
      <c r="R389" t="s">
        <v>8344</v>
      </c>
      <c r="S389" s="18">
        <v>41793.668761574074</v>
      </c>
      <c r="T389" s="18">
        <v>41823.668761574074</v>
      </c>
    </row>
    <row r="390" spans="1:20" ht="48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 s="14">
        <v>28</v>
      </c>
      <c r="M390" t="b">
        <v>1</v>
      </c>
      <c r="N390" t="s">
        <v>8269</v>
      </c>
      <c r="O390" s="9">
        <v>161</v>
      </c>
      <c r="P390" s="12">
        <v>57.5</v>
      </c>
      <c r="Q390" s="15" t="s">
        <v>8343</v>
      </c>
      <c r="R390" t="s">
        <v>8344</v>
      </c>
      <c r="S390" s="18">
        <v>42446.943831018521</v>
      </c>
      <c r="T390" s="18">
        <v>42476.943831018521</v>
      </c>
    </row>
    <row r="391" spans="1:20" ht="48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 s="14">
        <v>21</v>
      </c>
      <c r="M391" t="b">
        <v>1</v>
      </c>
      <c r="N391" t="s">
        <v>8269</v>
      </c>
      <c r="O391" s="9">
        <v>163</v>
      </c>
      <c r="P391" s="12">
        <v>58.1</v>
      </c>
      <c r="Q391" s="15" t="s">
        <v>8343</v>
      </c>
      <c r="R391" t="s">
        <v>8344</v>
      </c>
      <c r="S391" s="18">
        <v>40644.159259259257</v>
      </c>
      <c r="T391" s="18">
        <v>40666.165972222225</v>
      </c>
    </row>
    <row r="392" spans="1:20" ht="48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 s="14">
        <v>13</v>
      </c>
      <c r="M392" t="b">
        <v>1</v>
      </c>
      <c r="N392" t="s">
        <v>8269</v>
      </c>
      <c r="O392" s="9">
        <v>169</v>
      </c>
      <c r="P392" s="12">
        <v>45.62</v>
      </c>
      <c r="Q392" s="15" t="s">
        <v>8343</v>
      </c>
      <c r="R392" t="s">
        <v>8344</v>
      </c>
      <c r="S392" s="18">
        <v>41881.361342592594</v>
      </c>
      <c r="T392" s="18">
        <v>41911.361342592594</v>
      </c>
    </row>
    <row r="393" spans="1:20" ht="48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 s="14">
        <v>20</v>
      </c>
      <c r="M393" t="b">
        <v>1</v>
      </c>
      <c r="N393" t="s">
        <v>8269</v>
      </c>
      <c r="O393" s="9">
        <v>171</v>
      </c>
      <c r="P393" s="12">
        <v>68.25</v>
      </c>
      <c r="Q393" s="15" t="s">
        <v>8343</v>
      </c>
      <c r="R393" t="s">
        <v>8344</v>
      </c>
      <c r="S393" s="18">
        <v>42532.052523148144</v>
      </c>
      <c r="T393" s="18">
        <v>42560.166666666672</v>
      </c>
    </row>
    <row r="394" spans="1:20" ht="48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 s="14">
        <v>57</v>
      </c>
      <c r="M394" t="b">
        <v>1</v>
      </c>
      <c r="N394" t="s">
        <v>8269</v>
      </c>
      <c r="O394" s="9">
        <v>171</v>
      </c>
      <c r="P394" s="12">
        <v>44.91</v>
      </c>
      <c r="Q394" s="15" t="s">
        <v>8343</v>
      </c>
      <c r="R394" t="s">
        <v>8344</v>
      </c>
      <c r="S394" s="18">
        <v>42283.864351851851</v>
      </c>
      <c r="T394" s="18">
        <v>42313.906018518523</v>
      </c>
    </row>
    <row r="395" spans="1:20" ht="48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 s="14">
        <v>33</v>
      </c>
      <c r="M395" t="b">
        <v>1</v>
      </c>
      <c r="N395" t="s">
        <v>8269</v>
      </c>
      <c r="O395" s="9">
        <v>175</v>
      </c>
      <c r="P395" s="12">
        <v>264.85000000000002</v>
      </c>
      <c r="Q395" s="15" t="s">
        <v>8343</v>
      </c>
      <c r="R395" t="s">
        <v>8344</v>
      </c>
      <c r="S395" s="18">
        <v>42341.818379629629</v>
      </c>
      <c r="T395" s="18">
        <v>42370.166666666672</v>
      </c>
    </row>
    <row r="396" spans="1:20" ht="48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 s="14">
        <v>54</v>
      </c>
      <c r="M396" t="b">
        <v>1</v>
      </c>
      <c r="N396" t="s">
        <v>8269</v>
      </c>
      <c r="O396" s="9">
        <v>175</v>
      </c>
      <c r="P396" s="12">
        <v>48.7</v>
      </c>
      <c r="Q396" s="15" t="s">
        <v>8343</v>
      </c>
      <c r="R396" t="s">
        <v>8344</v>
      </c>
      <c r="S396" s="18">
        <v>42493.219236111108</v>
      </c>
      <c r="T396" s="18">
        <v>42531.125</v>
      </c>
    </row>
    <row r="397" spans="1:20" ht="48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 s="14">
        <v>18</v>
      </c>
      <c r="M397" t="b">
        <v>1</v>
      </c>
      <c r="N397" t="s">
        <v>8269</v>
      </c>
      <c r="O397" s="9">
        <v>175</v>
      </c>
      <c r="P397" s="12">
        <v>68.06</v>
      </c>
      <c r="Q397" s="15" t="s">
        <v>8343</v>
      </c>
      <c r="R397" t="s">
        <v>8344</v>
      </c>
      <c r="S397" s="18">
        <v>42003.948425925926</v>
      </c>
      <c r="T397" s="18">
        <v>42028.207638888889</v>
      </c>
    </row>
    <row r="398" spans="1:20" ht="48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 s="14">
        <v>45</v>
      </c>
      <c r="M398" t="b">
        <v>1</v>
      </c>
      <c r="N398" t="s">
        <v>8269</v>
      </c>
      <c r="O398" s="9">
        <v>186</v>
      </c>
      <c r="P398" s="12">
        <v>41.22</v>
      </c>
      <c r="Q398" s="15" t="s">
        <v>8343</v>
      </c>
      <c r="R398" t="s">
        <v>8344</v>
      </c>
      <c r="S398" s="18">
        <v>41861.524837962963</v>
      </c>
      <c r="T398" s="18">
        <v>41891.524837962963</v>
      </c>
    </row>
    <row r="399" spans="1:20" ht="32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 s="14">
        <v>23</v>
      </c>
      <c r="M399" t="b">
        <v>1</v>
      </c>
      <c r="N399" t="s">
        <v>8269</v>
      </c>
      <c r="O399" s="9">
        <v>186</v>
      </c>
      <c r="P399" s="12">
        <v>80.87</v>
      </c>
      <c r="Q399" s="15" t="s">
        <v>8343</v>
      </c>
      <c r="R399" t="s">
        <v>8344</v>
      </c>
      <c r="S399" s="18">
        <v>42552.048356481479</v>
      </c>
      <c r="T399" s="18">
        <v>42573.226388888885</v>
      </c>
    </row>
    <row r="400" spans="1:20" ht="48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 s="14">
        <v>16</v>
      </c>
      <c r="M400" t="b">
        <v>1</v>
      </c>
      <c r="N400" t="s">
        <v>8269</v>
      </c>
      <c r="O400" s="9">
        <v>191</v>
      </c>
      <c r="P400" s="12">
        <v>358.69</v>
      </c>
      <c r="Q400" s="15" t="s">
        <v>8343</v>
      </c>
      <c r="R400" t="s">
        <v>8344</v>
      </c>
      <c r="S400" s="18">
        <v>41821.205636574072</v>
      </c>
      <c r="T400" s="18">
        <v>41852.290972222225</v>
      </c>
    </row>
    <row r="401" spans="1:20" ht="48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 s="14">
        <v>17</v>
      </c>
      <c r="M401" t="b">
        <v>1</v>
      </c>
      <c r="N401" t="s">
        <v>8269</v>
      </c>
      <c r="O401" s="9">
        <v>202</v>
      </c>
      <c r="P401" s="12">
        <v>29.71</v>
      </c>
      <c r="Q401" s="15" t="s">
        <v>8343</v>
      </c>
      <c r="R401" t="s">
        <v>8344</v>
      </c>
      <c r="S401" s="18">
        <v>42179.898472222223</v>
      </c>
      <c r="T401" s="18">
        <v>42195.75</v>
      </c>
    </row>
    <row r="402" spans="1:20" ht="4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 s="14">
        <v>17</v>
      </c>
      <c r="M402" t="b">
        <v>1</v>
      </c>
      <c r="N402" t="s">
        <v>8269</v>
      </c>
      <c r="O402" s="9">
        <v>202</v>
      </c>
      <c r="P402" s="12">
        <v>59.41</v>
      </c>
      <c r="Q402" s="15" t="s">
        <v>8343</v>
      </c>
      <c r="R402" t="s">
        <v>8344</v>
      </c>
      <c r="S402" s="18">
        <v>42220.79487268519</v>
      </c>
      <c r="T402" s="18">
        <v>42246</v>
      </c>
    </row>
    <row r="403" spans="1:20" ht="48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 s="14">
        <v>18</v>
      </c>
      <c r="M403" t="b">
        <v>1</v>
      </c>
      <c r="N403" t="s">
        <v>8269</v>
      </c>
      <c r="O403" s="9">
        <v>211</v>
      </c>
      <c r="P403" s="12">
        <v>58.61</v>
      </c>
      <c r="Q403" s="15" t="s">
        <v>8343</v>
      </c>
      <c r="R403" t="s">
        <v>8344</v>
      </c>
      <c r="S403" s="18">
        <v>41808.991944444446</v>
      </c>
      <c r="T403" s="18">
        <v>41838.991944444446</v>
      </c>
    </row>
    <row r="404" spans="1:20" ht="4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 s="14">
        <v>20</v>
      </c>
      <c r="M404" t="b">
        <v>1</v>
      </c>
      <c r="N404" t="s">
        <v>8269</v>
      </c>
      <c r="O404" s="9">
        <v>218</v>
      </c>
      <c r="P404" s="12">
        <v>54.5</v>
      </c>
      <c r="Q404" s="15" t="s">
        <v>8343</v>
      </c>
      <c r="R404" t="s">
        <v>8344</v>
      </c>
      <c r="S404" s="18">
        <v>42056.091631944444</v>
      </c>
      <c r="T404" s="18">
        <v>42070.204861111109</v>
      </c>
    </row>
    <row r="405" spans="1:20" ht="4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 s="14">
        <v>18</v>
      </c>
      <c r="M405" t="b">
        <v>1</v>
      </c>
      <c r="N405" t="s">
        <v>8269</v>
      </c>
      <c r="O405" s="9">
        <v>221</v>
      </c>
      <c r="P405" s="12">
        <v>61.39</v>
      </c>
      <c r="Q405" s="15" t="s">
        <v>8343</v>
      </c>
      <c r="R405" t="s">
        <v>8344</v>
      </c>
      <c r="S405" s="18">
        <v>42107.067557870367</v>
      </c>
      <c r="T405" s="18">
        <v>42137.067557870367</v>
      </c>
    </row>
    <row r="406" spans="1:20" ht="4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 s="14">
        <v>18</v>
      </c>
      <c r="M406" t="b">
        <v>1</v>
      </c>
      <c r="N406" t="s">
        <v>8269</v>
      </c>
      <c r="O406" s="9">
        <v>223</v>
      </c>
      <c r="P406" s="12">
        <v>61.94</v>
      </c>
      <c r="Q406" s="15" t="s">
        <v>8343</v>
      </c>
      <c r="R406" t="s">
        <v>8344</v>
      </c>
      <c r="S406" s="18">
        <v>41830.545694444445</v>
      </c>
      <c r="T406" s="18">
        <v>41859.936111111114</v>
      </c>
    </row>
    <row r="407" spans="1:20" ht="48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 s="14">
        <v>3</v>
      </c>
      <c r="M407" t="b">
        <v>1</v>
      </c>
      <c r="N407" t="s">
        <v>8269</v>
      </c>
      <c r="O407" s="9">
        <v>225</v>
      </c>
      <c r="P407" s="12">
        <v>75</v>
      </c>
      <c r="Q407" s="15" t="s">
        <v>8343</v>
      </c>
      <c r="R407" t="s">
        <v>8344</v>
      </c>
      <c r="S407" s="18">
        <v>42503.740868055553</v>
      </c>
      <c r="T407" s="18">
        <v>42517.740868055553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 s="14">
        <v>10</v>
      </c>
      <c r="M408" t="b">
        <v>1</v>
      </c>
      <c r="N408" t="s">
        <v>8269</v>
      </c>
      <c r="O408" s="9">
        <v>228</v>
      </c>
      <c r="P408" s="12">
        <v>57</v>
      </c>
      <c r="Q408" s="15" t="s">
        <v>8343</v>
      </c>
      <c r="R408" t="s">
        <v>8344</v>
      </c>
      <c r="S408" s="18">
        <v>42045.84238425926</v>
      </c>
      <c r="T408" s="18">
        <v>42075.800717592589</v>
      </c>
    </row>
    <row r="409" spans="1:20" ht="48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 s="14">
        <v>49</v>
      </c>
      <c r="M409" t="b">
        <v>1</v>
      </c>
      <c r="N409" t="s">
        <v>8269</v>
      </c>
      <c r="O409" s="9">
        <v>287</v>
      </c>
      <c r="P409" s="12">
        <v>58.57</v>
      </c>
      <c r="Q409" s="15" t="s">
        <v>8343</v>
      </c>
      <c r="R409" t="s">
        <v>8344</v>
      </c>
      <c r="S409" s="18">
        <v>42451.095856481479</v>
      </c>
      <c r="T409" s="18">
        <v>42465.095856481479</v>
      </c>
    </row>
    <row r="410" spans="1:20" ht="48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 s="14">
        <v>39</v>
      </c>
      <c r="M410" t="b">
        <v>1</v>
      </c>
      <c r="N410" t="s">
        <v>8269</v>
      </c>
      <c r="O410" s="9">
        <v>300</v>
      </c>
      <c r="P410" s="12">
        <v>53.85</v>
      </c>
      <c r="Q410" s="15" t="s">
        <v>8343</v>
      </c>
      <c r="R410" t="s">
        <v>8344</v>
      </c>
      <c r="S410" s="18">
        <v>41810.142199074071</v>
      </c>
      <c r="T410" s="18">
        <v>41824.142199074071</v>
      </c>
    </row>
    <row r="411" spans="1:20" ht="48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 s="14">
        <v>60</v>
      </c>
      <c r="M411" t="b">
        <v>1</v>
      </c>
      <c r="N411" t="s">
        <v>8269</v>
      </c>
      <c r="O411" s="9">
        <v>302</v>
      </c>
      <c r="P411" s="12">
        <v>252.02</v>
      </c>
      <c r="Q411" s="15" t="s">
        <v>8343</v>
      </c>
      <c r="R411" t="s">
        <v>8344</v>
      </c>
      <c r="S411" s="18">
        <v>42473.794710648144</v>
      </c>
      <c r="T411" s="18">
        <v>42503.794710648144</v>
      </c>
    </row>
    <row r="412" spans="1:20" ht="48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 s="14">
        <v>241</v>
      </c>
      <c r="M412" t="b">
        <v>1</v>
      </c>
      <c r="N412" t="s">
        <v>8269</v>
      </c>
      <c r="O412" s="9">
        <v>336</v>
      </c>
      <c r="P412" s="12">
        <v>41.77</v>
      </c>
      <c r="Q412" s="15" t="s">
        <v>8343</v>
      </c>
      <c r="R412" t="s">
        <v>8344</v>
      </c>
      <c r="S412" s="18">
        <v>40633.154363425929</v>
      </c>
      <c r="T412" s="18">
        <v>40664.207638888889</v>
      </c>
    </row>
    <row r="413" spans="1:20" ht="48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 s="14">
        <v>46</v>
      </c>
      <c r="M413" t="b">
        <v>1</v>
      </c>
      <c r="N413" t="s">
        <v>8269</v>
      </c>
      <c r="O413" s="9">
        <v>339</v>
      </c>
      <c r="P413" s="12">
        <v>62.59</v>
      </c>
      <c r="Q413" s="15" t="s">
        <v>8343</v>
      </c>
      <c r="R413" t="s">
        <v>8344</v>
      </c>
      <c r="S413" s="18">
        <v>42462.140868055561</v>
      </c>
      <c r="T413" s="18">
        <v>42489.875</v>
      </c>
    </row>
  </sheetData>
  <autoFilter ref="A1:T413" xr:uid="{7E72BF97-16C4-A44E-A9C1-BBC43E45A1FB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9F64-A109-9F4C-8E45-00CD79FE551F}">
  <dimension ref="A1:T251"/>
  <sheetViews>
    <sheetView workbookViewId="0">
      <selection activeCell="N9" sqref="N9"/>
    </sheetView>
  </sheetViews>
  <sheetFormatPr baseColWidth="10" defaultRowHeight="15" x14ac:dyDescent="0.2"/>
  <cols>
    <col min="2" max="2" width="28.6640625" customWidth="1"/>
    <col min="3" max="3" width="4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4">
        <v>0</v>
      </c>
      <c r="M2" t="b">
        <v>0</v>
      </c>
      <c r="N2" t="s">
        <v>8269</v>
      </c>
      <c r="O2" s="9">
        <v>0</v>
      </c>
      <c r="P2" s="12">
        <v>0</v>
      </c>
      <c r="Q2" s="15" t="s">
        <v>8343</v>
      </c>
      <c r="R2" t="s">
        <v>8344</v>
      </c>
      <c r="S2" s="18">
        <v>42492.737847222219</v>
      </c>
      <c r="T2" s="18">
        <v>42534.166666666672</v>
      </c>
    </row>
    <row r="3" spans="1:20" ht="48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 s="14">
        <v>0</v>
      </c>
      <c r="M3" t="b">
        <v>0</v>
      </c>
      <c r="N3" t="s">
        <v>8269</v>
      </c>
      <c r="O3" s="9">
        <v>0</v>
      </c>
      <c r="P3" s="12">
        <v>0</v>
      </c>
      <c r="Q3" s="15" t="s">
        <v>8343</v>
      </c>
      <c r="R3" t="s">
        <v>8344</v>
      </c>
      <c r="S3" s="18">
        <v>42108.692060185189</v>
      </c>
      <c r="T3" s="18">
        <v>42153.692060185189</v>
      </c>
    </row>
    <row r="4" spans="1:20" ht="48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 s="14">
        <v>0</v>
      </c>
      <c r="M4" t="b">
        <v>0</v>
      </c>
      <c r="N4" t="s">
        <v>8269</v>
      </c>
      <c r="O4" s="9">
        <v>0</v>
      </c>
      <c r="P4" s="12">
        <v>0</v>
      </c>
      <c r="Q4" s="15" t="s">
        <v>8343</v>
      </c>
      <c r="R4" t="s">
        <v>8344</v>
      </c>
      <c r="S4" s="18">
        <v>42453.806307870371</v>
      </c>
      <c r="T4" s="18">
        <v>42513.806307870371</v>
      </c>
    </row>
    <row r="5" spans="1:20" ht="48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 s="14">
        <v>3</v>
      </c>
      <c r="M5" t="b">
        <v>0</v>
      </c>
      <c r="N5" t="s">
        <v>8269</v>
      </c>
      <c r="O5" s="9">
        <v>0</v>
      </c>
      <c r="P5" s="12">
        <v>23.33</v>
      </c>
      <c r="Q5" s="15" t="s">
        <v>8343</v>
      </c>
      <c r="R5" t="s">
        <v>8344</v>
      </c>
      <c r="S5" s="18">
        <v>42123.648831018523</v>
      </c>
      <c r="T5" s="18">
        <v>42153.648831018523</v>
      </c>
    </row>
    <row r="6" spans="1:20" ht="48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 s="14">
        <v>3</v>
      </c>
      <c r="M6" t="b">
        <v>0</v>
      </c>
      <c r="N6" t="s">
        <v>8269</v>
      </c>
      <c r="O6" s="9">
        <v>0</v>
      </c>
      <c r="P6" s="12">
        <v>18.329999999999998</v>
      </c>
      <c r="Q6" s="15" t="s">
        <v>8343</v>
      </c>
      <c r="R6" t="s">
        <v>8344</v>
      </c>
      <c r="S6" s="18">
        <v>41784.789687500001</v>
      </c>
      <c r="T6" s="18">
        <v>41814.789687500001</v>
      </c>
    </row>
    <row r="7" spans="1:20" ht="4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 s="14">
        <v>1</v>
      </c>
      <c r="M7" t="b">
        <v>0</v>
      </c>
      <c r="N7" t="s">
        <v>8269</v>
      </c>
      <c r="O7" s="9">
        <v>0</v>
      </c>
      <c r="P7" s="12">
        <v>20</v>
      </c>
      <c r="Q7" s="15" t="s">
        <v>8343</v>
      </c>
      <c r="R7" t="s">
        <v>8344</v>
      </c>
      <c r="S7" s="18">
        <v>41831.675034722226</v>
      </c>
      <c r="T7" s="18">
        <v>41891.675034722226</v>
      </c>
    </row>
    <row r="8" spans="1:20" ht="48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 s="14">
        <v>0</v>
      </c>
      <c r="M8" t="b">
        <v>0</v>
      </c>
      <c r="N8" t="s">
        <v>8269</v>
      </c>
      <c r="O8" s="9">
        <v>0</v>
      </c>
      <c r="P8" s="12">
        <v>0</v>
      </c>
      <c r="Q8" s="15" t="s">
        <v>8343</v>
      </c>
      <c r="R8" t="s">
        <v>8344</v>
      </c>
      <c r="S8" s="18">
        <v>41950.114108796297</v>
      </c>
      <c r="T8" s="18">
        <v>42010.114108796297</v>
      </c>
    </row>
    <row r="9" spans="1:20" ht="32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 s="14">
        <v>0</v>
      </c>
      <c r="M9" t="b">
        <v>0</v>
      </c>
      <c r="N9" t="s">
        <v>8269</v>
      </c>
      <c r="O9" s="9">
        <v>0</v>
      </c>
      <c r="P9" s="12">
        <v>0</v>
      </c>
      <c r="Q9" s="15" t="s">
        <v>8343</v>
      </c>
      <c r="R9" t="s">
        <v>8344</v>
      </c>
      <c r="S9" s="18">
        <v>42115.11618055556</v>
      </c>
      <c r="T9" s="18">
        <v>42175.11618055556</v>
      </c>
    </row>
    <row r="10" spans="1:20" ht="48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 s="14">
        <v>3</v>
      </c>
      <c r="M10" t="b">
        <v>0</v>
      </c>
      <c r="N10" t="s">
        <v>8269</v>
      </c>
      <c r="O10" s="9">
        <v>0</v>
      </c>
      <c r="P10" s="12">
        <v>2.33</v>
      </c>
      <c r="Q10" s="15" t="s">
        <v>8343</v>
      </c>
      <c r="R10" t="s">
        <v>8344</v>
      </c>
      <c r="S10" s="18">
        <v>42465.128391203703</v>
      </c>
      <c r="T10" s="18">
        <v>42495.128391203703</v>
      </c>
    </row>
    <row r="11" spans="1:20" ht="48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 s="14">
        <v>0</v>
      </c>
      <c r="M11" t="b">
        <v>0</v>
      </c>
      <c r="N11" t="s">
        <v>8269</v>
      </c>
      <c r="O11" s="9">
        <v>0</v>
      </c>
      <c r="P11" s="12">
        <v>0</v>
      </c>
      <c r="Q11" s="15" t="s">
        <v>8343</v>
      </c>
      <c r="R11" t="s">
        <v>8344</v>
      </c>
      <c r="S11" s="18">
        <v>42171.743969907402</v>
      </c>
      <c r="T11" s="18">
        <v>42201.743969907402</v>
      </c>
    </row>
    <row r="12" spans="1:20" ht="32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 s="14">
        <v>1</v>
      </c>
      <c r="M12" t="b">
        <v>0</v>
      </c>
      <c r="N12" t="s">
        <v>8269</v>
      </c>
      <c r="O12" s="9">
        <v>0</v>
      </c>
      <c r="P12" s="12">
        <v>29</v>
      </c>
      <c r="Q12" s="15" t="s">
        <v>8343</v>
      </c>
      <c r="R12" t="s">
        <v>8344</v>
      </c>
      <c r="S12" s="18">
        <v>42359.725243055553</v>
      </c>
      <c r="T12" s="18">
        <v>42389.725243055553</v>
      </c>
    </row>
    <row r="13" spans="1:20" ht="48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 s="14">
        <v>0</v>
      </c>
      <c r="M13" t="b">
        <v>0</v>
      </c>
      <c r="N13" t="s">
        <v>8269</v>
      </c>
      <c r="O13" s="9">
        <v>0</v>
      </c>
      <c r="P13" s="12">
        <v>0</v>
      </c>
      <c r="Q13" s="15" t="s">
        <v>8343</v>
      </c>
      <c r="R13" t="s">
        <v>8344</v>
      </c>
      <c r="S13" s="18">
        <v>41916.597638888888</v>
      </c>
      <c r="T13" s="18">
        <v>41976.639305555553</v>
      </c>
    </row>
    <row r="14" spans="1:20" ht="32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 s="14">
        <v>4</v>
      </c>
      <c r="M14" t="b">
        <v>0</v>
      </c>
      <c r="N14" t="s">
        <v>8269</v>
      </c>
      <c r="O14" s="9">
        <v>0</v>
      </c>
      <c r="P14" s="12">
        <v>46.25</v>
      </c>
      <c r="Q14" s="15" t="s">
        <v>8343</v>
      </c>
      <c r="R14" t="s">
        <v>8344</v>
      </c>
      <c r="S14" s="18">
        <v>41948.727256944447</v>
      </c>
      <c r="T14" s="18">
        <v>41978.727256944447</v>
      </c>
    </row>
    <row r="15" spans="1:20" ht="48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 s="14">
        <v>1</v>
      </c>
      <c r="M15" t="b">
        <v>0</v>
      </c>
      <c r="N15" t="s">
        <v>8269</v>
      </c>
      <c r="O15" s="9">
        <v>0</v>
      </c>
      <c r="P15" s="12">
        <v>5</v>
      </c>
      <c r="Q15" s="15" t="s">
        <v>8343</v>
      </c>
      <c r="R15" t="s">
        <v>8344</v>
      </c>
      <c r="S15" s="18">
        <v>41985.427361111113</v>
      </c>
      <c r="T15" s="18">
        <v>42015.427361111113</v>
      </c>
    </row>
    <row r="16" spans="1:20" ht="4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 s="14">
        <v>0</v>
      </c>
      <c r="M16" t="b">
        <v>0</v>
      </c>
      <c r="N16" t="s">
        <v>8269</v>
      </c>
      <c r="O16" s="9">
        <v>0</v>
      </c>
      <c r="P16" s="12">
        <v>0</v>
      </c>
      <c r="Q16" s="15" t="s">
        <v>8343</v>
      </c>
      <c r="R16" t="s">
        <v>8344</v>
      </c>
      <c r="S16" s="18">
        <v>41922.535185185188</v>
      </c>
      <c r="T16" s="18">
        <v>41930.207638888889</v>
      </c>
    </row>
    <row r="17" spans="1:20" ht="32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 s="14">
        <v>0</v>
      </c>
      <c r="M17" t="b">
        <v>0</v>
      </c>
      <c r="N17" t="s">
        <v>8269</v>
      </c>
      <c r="O17" s="9">
        <v>0</v>
      </c>
      <c r="P17" s="12">
        <v>0</v>
      </c>
      <c r="Q17" s="15" t="s">
        <v>8343</v>
      </c>
      <c r="R17" t="s">
        <v>8344</v>
      </c>
      <c r="S17" s="18">
        <v>42037.986284722225</v>
      </c>
      <c r="T17" s="18">
        <v>42097.944618055553</v>
      </c>
    </row>
    <row r="18" spans="1:20" ht="48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 s="14">
        <v>0</v>
      </c>
      <c r="M18" t="b">
        <v>0</v>
      </c>
      <c r="N18" t="s">
        <v>8269</v>
      </c>
      <c r="O18" s="9">
        <v>0</v>
      </c>
      <c r="P18" s="12">
        <v>0</v>
      </c>
      <c r="Q18" s="15" t="s">
        <v>8343</v>
      </c>
      <c r="R18" t="s">
        <v>8344</v>
      </c>
      <c r="S18" s="18">
        <v>42515.078217592592</v>
      </c>
      <c r="T18" s="18">
        <v>42575.078217592592</v>
      </c>
    </row>
    <row r="19" spans="1:20" ht="32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 s="14">
        <v>1</v>
      </c>
      <c r="M19" t="b">
        <v>0</v>
      </c>
      <c r="N19" t="s">
        <v>8269</v>
      </c>
      <c r="O19" s="9">
        <v>0</v>
      </c>
      <c r="P19" s="12">
        <v>25</v>
      </c>
      <c r="Q19" s="15" t="s">
        <v>8343</v>
      </c>
      <c r="R19" t="s">
        <v>8344</v>
      </c>
      <c r="S19" s="18">
        <v>42210.439768518518</v>
      </c>
      <c r="T19" s="18">
        <v>42240.439768518518</v>
      </c>
    </row>
    <row r="20" spans="1:20" ht="48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 s="14">
        <v>2</v>
      </c>
      <c r="M20" t="b">
        <v>0</v>
      </c>
      <c r="N20" t="s">
        <v>8269</v>
      </c>
      <c r="O20" s="9">
        <v>0</v>
      </c>
      <c r="P20" s="12">
        <v>1</v>
      </c>
      <c r="Q20" s="15" t="s">
        <v>8343</v>
      </c>
      <c r="R20" t="s">
        <v>8344</v>
      </c>
      <c r="S20" s="18">
        <v>42444.877743055549</v>
      </c>
      <c r="T20" s="18">
        <v>42504.877743055549</v>
      </c>
    </row>
    <row r="21" spans="1:20" ht="4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 s="14">
        <v>1</v>
      </c>
      <c r="M21" t="b">
        <v>0</v>
      </c>
      <c r="N21" t="s">
        <v>8269</v>
      </c>
      <c r="O21" s="9">
        <v>0</v>
      </c>
      <c r="P21" s="12">
        <v>20</v>
      </c>
      <c r="Q21" s="15" t="s">
        <v>8343</v>
      </c>
      <c r="R21" t="s">
        <v>8344</v>
      </c>
      <c r="S21" s="18">
        <v>41929.266215277778</v>
      </c>
      <c r="T21" s="18">
        <v>41968.823611111111</v>
      </c>
    </row>
    <row r="22" spans="1:20" ht="4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 s="14">
        <v>2</v>
      </c>
      <c r="M22" t="b">
        <v>0</v>
      </c>
      <c r="N22" t="s">
        <v>8269</v>
      </c>
      <c r="O22" s="9">
        <v>0</v>
      </c>
      <c r="P22" s="12">
        <v>1</v>
      </c>
      <c r="Q22" s="15" t="s">
        <v>8343</v>
      </c>
      <c r="R22" t="s">
        <v>8344</v>
      </c>
      <c r="S22" s="18">
        <v>41828.922905092593</v>
      </c>
      <c r="T22" s="18">
        <v>41888.922905092593</v>
      </c>
    </row>
    <row r="23" spans="1:20" ht="32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 s="14">
        <v>0</v>
      </c>
      <c r="M23" t="b">
        <v>0</v>
      </c>
      <c r="N23" t="s">
        <v>8269</v>
      </c>
      <c r="O23" s="9">
        <v>0</v>
      </c>
      <c r="P23" s="12">
        <v>0</v>
      </c>
      <c r="Q23" s="15" t="s">
        <v>8343</v>
      </c>
      <c r="R23" t="s">
        <v>8344</v>
      </c>
      <c r="S23" s="18">
        <v>42103.024398148147</v>
      </c>
      <c r="T23" s="18">
        <v>42112.9375</v>
      </c>
    </row>
    <row r="24" spans="1:20" ht="32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 s="14">
        <v>0</v>
      </c>
      <c r="M24" t="b">
        <v>0</v>
      </c>
      <c r="N24" t="s">
        <v>8269</v>
      </c>
      <c r="O24" s="9">
        <v>0</v>
      </c>
      <c r="P24" s="12">
        <v>0</v>
      </c>
      <c r="Q24" s="15" t="s">
        <v>8343</v>
      </c>
      <c r="R24" t="s">
        <v>8344</v>
      </c>
      <c r="S24" s="18">
        <v>42325.920717592591</v>
      </c>
      <c r="T24" s="18">
        <v>42355.920717592591</v>
      </c>
    </row>
    <row r="25" spans="1:20" ht="32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 s="14">
        <v>0</v>
      </c>
      <c r="M25" t="b">
        <v>0</v>
      </c>
      <c r="N25" t="s">
        <v>8269</v>
      </c>
      <c r="O25" s="9">
        <v>0</v>
      </c>
      <c r="P25" s="12">
        <v>0</v>
      </c>
      <c r="Q25" s="15" t="s">
        <v>8343</v>
      </c>
      <c r="R25" t="s">
        <v>8344</v>
      </c>
      <c r="S25" s="18">
        <v>41793.710231481484</v>
      </c>
      <c r="T25" s="18">
        <v>41823.710231481484</v>
      </c>
    </row>
    <row r="26" spans="1:20" ht="48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 s="14">
        <v>0</v>
      </c>
      <c r="M26" t="b">
        <v>0</v>
      </c>
      <c r="N26" t="s">
        <v>8269</v>
      </c>
      <c r="O26" s="9">
        <v>0</v>
      </c>
      <c r="P26" s="12">
        <v>0</v>
      </c>
      <c r="Q26" s="15" t="s">
        <v>8343</v>
      </c>
      <c r="R26" t="s">
        <v>8344</v>
      </c>
      <c r="S26" s="18">
        <v>41793.814259259263</v>
      </c>
      <c r="T26" s="18">
        <v>41825.165972222225</v>
      </c>
    </row>
    <row r="27" spans="1:20" ht="48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 s="14">
        <v>2</v>
      </c>
      <c r="M27" t="b">
        <v>0</v>
      </c>
      <c r="N27" t="s">
        <v>8269</v>
      </c>
      <c r="O27" s="9">
        <v>0</v>
      </c>
      <c r="P27" s="12">
        <v>10</v>
      </c>
      <c r="Q27" s="15" t="s">
        <v>8343</v>
      </c>
      <c r="R27" t="s">
        <v>8344</v>
      </c>
      <c r="S27" s="18">
        <v>42065.190694444449</v>
      </c>
      <c r="T27" s="18">
        <v>42090.149027777778</v>
      </c>
    </row>
    <row r="28" spans="1:20" ht="32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 s="14">
        <v>2</v>
      </c>
      <c r="M28" t="b">
        <v>0</v>
      </c>
      <c r="N28" t="s">
        <v>8269</v>
      </c>
      <c r="O28" s="9">
        <v>0</v>
      </c>
      <c r="P28" s="12">
        <v>13</v>
      </c>
      <c r="Q28" s="15" t="s">
        <v>8343</v>
      </c>
      <c r="R28" t="s">
        <v>8344</v>
      </c>
      <c r="S28" s="18">
        <v>41848.84002314815</v>
      </c>
      <c r="T28" s="18">
        <v>41883.84002314815</v>
      </c>
    </row>
    <row r="29" spans="1:20" ht="48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 s="14">
        <v>1</v>
      </c>
      <c r="M29" t="b">
        <v>0</v>
      </c>
      <c r="N29" t="s">
        <v>8269</v>
      </c>
      <c r="O29" s="9">
        <v>0</v>
      </c>
      <c r="P29" s="12">
        <v>1</v>
      </c>
      <c r="Q29" s="15" t="s">
        <v>8343</v>
      </c>
      <c r="R29" t="s">
        <v>8344</v>
      </c>
      <c r="S29" s="18">
        <v>42041.743090277778</v>
      </c>
      <c r="T29" s="18">
        <v>42071.701423611114</v>
      </c>
    </row>
    <row r="30" spans="1:20" ht="48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 s="14">
        <v>1</v>
      </c>
      <c r="M30" t="b">
        <v>0</v>
      </c>
      <c r="N30" t="s">
        <v>8269</v>
      </c>
      <c r="O30" s="9">
        <v>0</v>
      </c>
      <c r="P30" s="12">
        <v>1</v>
      </c>
      <c r="Q30" s="15" t="s">
        <v>8343</v>
      </c>
      <c r="R30" t="s">
        <v>8344</v>
      </c>
      <c r="S30" s="18">
        <v>41789.893599537041</v>
      </c>
      <c r="T30" s="18">
        <v>41815.875</v>
      </c>
    </row>
    <row r="31" spans="1:20" ht="32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 s="14">
        <v>1</v>
      </c>
      <c r="M31" t="b">
        <v>0</v>
      </c>
      <c r="N31" t="s">
        <v>8269</v>
      </c>
      <c r="O31" s="9">
        <v>0</v>
      </c>
      <c r="P31" s="12">
        <v>1</v>
      </c>
      <c r="Q31" s="15" t="s">
        <v>8343</v>
      </c>
      <c r="R31" t="s">
        <v>8344</v>
      </c>
      <c r="S31" s="18">
        <v>42611.261064814811</v>
      </c>
      <c r="T31" s="18">
        <v>42625.707638888889</v>
      </c>
    </row>
    <row r="32" spans="1:20" ht="4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 s="14">
        <v>0</v>
      </c>
      <c r="M32" t="b">
        <v>0</v>
      </c>
      <c r="N32" t="s">
        <v>8269</v>
      </c>
      <c r="O32" s="9">
        <v>0</v>
      </c>
      <c r="P32" s="12">
        <v>0</v>
      </c>
      <c r="Q32" s="15" t="s">
        <v>8343</v>
      </c>
      <c r="R32" t="s">
        <v>8344</v>
      </c>
      <c r="S32" s="18">
        <v>42253.633159722223</v>
      </c>
      <c r="T32" s="18">
        <v>42313.674826388888</v>
      </c>
    </row>
    <row r="33" spans="1:20" ht="48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 s="14">
        <v>0</v>
      </c>
      <c r="M33" t="b">
        <v>0</v>
      </c>
      <c r="N33" t="s">
        <v>8269</v>
      </c>
      <c r="O33" s="9">
        <v>0</v>
      </c>
      <c r="P33" s="12">
        <v>0</v>
      </c>
      <c r="Q33" s="15" t="s">
        <v>8343</v>
      </c>
      <c r="R33" t="s">
        <v>8344</v>
      </c>
      <c r="S33" s="18">
        <v>41867.652280092596</v>
      </c>
      <c r="T33" s="18">
        <v>41875.291666666664</v>
      </c>
    </row>
    <row r="34" spans="1:20" ht="48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 s="14">
        <v>0</v>
      </c>
      <c r="M34" t="b">
        <v>0</v>
      </c>
      <c r="N34" t="s">
        <v>8269</v>
      </c>
      <c r="O34" s="9">
        <v>0</v>
      </c>
      <c r="P34" s="12">
        <v>0</v>
      </c>
      <c r="Q34" s="15" t="s">
        <v>8343</v>
      </c>
      <c r="R34" t="s">
        <v>8344</v>
      </c>
      <c r="S34" s="18">
        <v>42186.01116898148</v>
      </c>
      <c r="T34" s="18">
        <v>42230.818055555559</v>
      </c>
    </row>
    <row r="35" spans="1:20" ht="32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 s="14">
        <v>2</v>
      </c>
      <c r="M35" t="b">
        <v>0</v>
      </c>
      <c r="N35" t="s">
        <v>8269</v>
      </c>
      <c r="O35" s="9">
        <v>0</v>
      </c>
      <c r="P35" s="12">
        <v>1.5</v>
      </c>
      <c r="Q35" s="15" t="s">
        <v>8343</v>
      </c>
      <c r="R35" t="s">
        <v>8344</v>
      </c>
      <c r="S35" s="18">
        <v>42095.229166666672</v>
      </c>
      <c r="T35" s="18">
        <v>42109.211111111115</v>
      </c>
    </row>
    <row r="36" spans="1:20" ht="48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 s="14">
        <v>4</v>
      </c>
      <c r="M36" t="b">
        <v>0</v>
      </c>
      <c r="N36" t="s">
        <v>8269</v>
      </c>
      <c r="O36" s="9">
        <v>0</v>
      </c>
      <c r="P36" s="12">
        <v>33.75</v>
      </c>
      <c r="Q36" s="15" t="s">
        <v>8343</v>
      </c>
      <c r="R36" t="s">
        <v>8344</v>
      </c>
      <c r="S36" s="18">
        <v>41863.359282407408</v>
      </c>
      <c r="T36" s="18">
        <v>41893.359282407408</v>
      </c>
    </row>
    <row r="37" spans="1:20" ht="48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 s="14">
        <v>1</v>
      </c>
      <c r="M37" t="b">
        <v>0</v>
      </c>
      <c r="N37" t="s">
        <v>8269</v>
      </c>
      <c r="O37" s="9">
        <v>0</v>
      </c>
      <c r="P37" s="12">
        <v>1</v>
      </c>
      <c r="Q37" s="15" t="s">
        <v>8343</v>
      </c>
      <c r="R37" t="s">
        <v>8344</v>
      </c>
      <c r="S37" s="18">
        <v>42059.270023148143</v>
      </c>
      <c r="T37" s="18">
        <v>42119.190972222219</v>
      </c>
    </row>
    <row r="38" spans="1:20" ht="4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 s="14">
        <v>0</v>
      </c>
      <c r="M38" t="b">
        <v>0</v>
      </c>
      <c r="N38" t="s">
        <v>8269</v>
      </c>
      <c r="O38" s="9">
        <v>0</v>
      </c>
      <c r="P38" s="12">
        <v>0</v>
      </c>
      <c r="Q38" s="15" t="s">
        <v>8343</v>
      </c>
      <c r="R38" t="s">
        <v>8344</v>
      </c>
      <c r="S38" s="18">
        <v>42228.151701388888</v>
      </c>
      <c r="T38" s="18">
        <v>42253.151701388888</v>
      </c>
    </row>
    <row r="39" spans="1:20" ht="48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 s="14">
        <v>1</v>
      </c>
      <c r="M39" t="b">
        <v>0</v>
      </c>
      <c r="N39" t="s">
        <v>8269</v>
      </c>
      <c r="O39" s="9">
        <v>0</v>
      </c>
      <c r="P39" s="12">
        <v>1</v>
      </c>
      <c r="Q39" s="15" t="s">
        <v>8343</v>
      </c>
      <c r="R39" t="s">
        <v>8344</v>
      </c>
      <c r="S39" s="18">
        <v>42415.168564814812</v>
      </c>
      <c r="T39" s="18">
        <v>42445.126898148148</v>
      </c>
    </row>
    <row r="40" spans="1:20" ht="4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 s="14">
        <v>0</v>
      </c>
      <c r="M40" t="b">
        <v>0</v>
      </c>
      <c r="N40" t="s">
        <v>8269</v>
      </c>
      <c r="O40" s="9">
        <v>0</v>
      </c>
      <c r="P40" s="12">
        <v>0</v>
      </c>
      <c r="Q40" s="15" t="s">
        <v>8343</v>
      </c>
      <c r="R40" t="s">
        <v>8344</v>
      </c>
      <c r="S40" s="18">
        <v>42675.262962962966</v>
      </c>
      <c r="T40" s="18">
        <v>42705.304629629631</v>
      </c>
    </row>
    <row r="41" spans="1:20" ht="4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 s="14">
        <v>2</v>
      </c>
      <c r="M41" t="b">
        <v>0</v>
      </c>
      <c r="N41" t="s">
        <v>8269</v>
      </c>
      <c r="O41" s="9">
        <v>0</v>
      </c>
      <c r="P41" s="12">
        <v>5.5</v>
      </c>
      <c r="Q41" s="15" t="s">
        <v>8343</v>
      </c>
      <c r="R41" t="s">
        <v>8344</v>
      </c>
      <c r="S41" s="18">
        <v>41961.492488425924</v>
      </c>
      <c r="T41" s="18">
        <v>42006.492488425924</v>
      </c>
    </row>
    <row r="42" spans="1:20" ht="4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 s="14">
        <v>0</v>
      </c>
      <c r="M42" t="b">
        <v>0</v>
      </c>
      <c r="N42" t="s">
        <v>8269</v>
      </c>
      <c r="O42" s="9">
        <v>0</v>
      </c>
      <c r="P42" s="12">
        <v>0</v>
      </c>
      <c r="Q42" s="15" t="s">
        <v>8343</v>
      </c>
      <c r="R42" t="s">
        <v>8344</v>
      </c>
      <c r="S42" s="18">
        <v>42111.904097222221</v>
      </c>
      <c r="T42" s="18">
        <v>42171.904097222221</v>
      </c>
    </row>
    <row r="43" spans="1:20" ht="48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 s="14">
        <v>0</v>
      </c>
      <c r="M43" t="b">
        <v>0</v>
      </c>
      <c r="N43" t="s">
        <v>8269</v>
      </c>
      <c r="O43" s="9">
        <v>0</v>
      </c>
      <c r="P43" s="12">
        <v>0</v>
      </c>
      <c r="Q43" s="15" t="s">
        <v>8343</v>
      </c>
      <c r="R43" t="s">
        <v>8344</v>
      </c>
      <c r="S43" s="18">
        <v>42213.662905092591</v>
      </c>
      <c r="T43" s="18">
        <v>42243.662905092591</v>
      </c>
    </row>
    <row r="44" spans="1:20" ht="48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 s="14">
        <v>1</v>
      </c>
      <c r="M44" t="b">
        <v>0</v>
      </c>
      <c r="N44" t="s">
        <v>8269</v>
      </c>
      <c r="O44" s="9">
        <v>0</v>
      </c>
      <c r="P44" s="12">
        <v>5</v>
      </c>
      <c r="Q44" s="15" t="s">
        <v>8343</v>
      </c>
      <c r="R44" t="s">
        <v>8344</v>
      </c>
      <c r="S44" s="18">
        <v>42109.801712962959</v>
      </c>
      <c r="T44" s="18">
        <v>42139.801712962959</v>
      </c>
    </row>
    <row r="45" spans="1:20" ht="4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 s="14">
        <v>1</v>
      </c>
      <c r="M45" t="b">
        <v>0</v>
      </c>
      <c r="N45" t="s">
        <v>8269</v>
      </c>
      <c r="O45" s="9">
        <v>0</v>
      </c>
      <c r="P45" s="12">
        <v>25</v>
      </c>
      <c r="Q45" s="15" t="s">
        <v>8343</v>
      </c>
      <c r="R45" t="s">
        <v>8344</v>
      </c>
      <c r="S45" s="18">
        <v>42243.790393518517</v>
      </c>
      <c r="T45" s="18">
        <v>42303.790393518517</v>
      </c>
    </row>
    <row r="46" spans="1:20" ht="48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 s="14">
        <v>0</v>
      </c>
      <c r="M46" t="b">
        <v>0</v>
      </c>
      <c r="N46" t="s">
        <v>8269</v>
      </c>
      <c r="O46" s="9">
        <v>0</v>
      </c>
      <c r="P46" s="12">
        <v>0</v>
      </c>
      <c r="Q46" s="15" t="s">
        <v>8343</v>
      </c>
      <c r="R46" t="s">
        <v>8344</v>
      </c>
      <c r="S46" s="18">
        <v>42550.048449074078</v>
      </c>
      <c r="T46" s="18">
        <v>42580.978472222225</v>
      </c>
    </row>
    <row r="47" spans="1:20" ht="48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 s="14">
        <v>0</v>
      </c>
      <c r="M47" t="b">
        <v>0</v>
      </c>
      <c r="N47" t="s">
        <v>8269</v>
      </c>
      <c r="O47" s="9">
        <v>0</v>
      </c>
      <c r="P47" s="12">
        <v>0</v>
      </c>
      <c r="Q47" s="15" t="s">
        <v>8343</v>
      </c>
      <c r="R47" t="s">
        <v>8344</v>
      </c>
      <c r="S47" s="18">
        <v>42457.932025462964</v>
      </c>
      <c r="T47" s="18">
        <v>42485.013888888891</v>
      </c>
    </row>
    <row r="48" spans="1:20" ht="32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 s="14">
        <v>1</v>
      </c>
      <c r="M48" t="b">
        <v>0</v>
      </c>
      <c r="N48" t="s">
        <v>8269</v>
      </c>
      <c r="O48" s="9">
        <v>0</v>
      </c>
      <c r="P48" s="12">
        <v>7</v>
      </c>
      <c r="Q48" s="15" t="s">
        <v>8343</v>
      </c>
      <c r="R48" t="s">
        <v>8344</v>
      </c>
      <c r="S48" s="18">
        <v>42513.976319444439</v>
      </c>
      <c r="T48" s="18">
        <v>42559.976319444439</v>
      </c>
    </row>
    <row r="49" spans="1:20" ht="48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 s="14">
        <v>2</v>
      </c>
      <c r="M49" t="b">
        <v>0</v>
      </c>
      <c r="N49" t="s">
        <v>8269</v>
      </c>
      <c r="O49" s="9">
        <v>0</v>
      </c>
      <c r="P49" s="12">
        <v>5.5</v>
      </c>
      <c r="Q49" s="15" t="s">
        <v>8343</v>
      </c>
      <c r="R49" t="s">
        <v>8344</v>
      </c>
      <c r="S49" s="18">
        <v>42447.863553240735</v>
      </c>
      <c r="T49" s="18">
        <v>42477.863553240735</v>
      </c>
    </row>
    <row r="50" spans="1:20" ht="48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 s="14">
        <v>0</v>
      </c>
      <c r="M50" t="b">
        <v>0</v>
      </c>
      <c r="N50" t="s">
        <v>8269</v>
      </c>
      <c r="O50" s="9">
        <v>0</v>
      </c>
      <c r="P50" s="12">
        <v>0</v>
      </c>
      <c r="Q50" s="15" t="s">
        <v>8343</v>
      </c>
      <c r="R50" t="s">
        <v>8344</v>
      </c>
      <c r="S50" s="18">
        <v>42534.866875</v>
      </c>
      <c r="T50" s="18">
        <v>42564.866875</v>
      </c>
    </row>
    <row r="51" spans="1:20" ht="48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 s="14">
        <v>0</v>
      </c>
      <c r="M51" t="b">
        <v>0</v>
      </c>
      <c r="N51" t="s">
        <v>8269</v>
      </c>
      <c r="O51" s="9">
        <v>0</v>
      </c>
      <c r="P51" s="12">
        <v>0</v>
      </c>
      <c r="Q51" s="15" t="s">
        <v>8343</v>
      </c>
      <c r="R51" t="s">
        <v>8344</v>
      </c>
      <c r="S51" s="18">
        <v>42286.749780092592</v>
      </c>
      <c r="T51" s="18">
        <v>42316.791446759264</v>
      </c>
    </row>
    <row r="52" spans="1:20" ht="32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 s="14">
        <v>1</v>
      </c>
      <c r="M52" t="b">
        <v>0</v>
      </c>
      <c r="N52" t="s">
        <v>8269</v>
      </c>
      <c r="O52" s="9">
        <v>0</v>
      </c>
      <c r="P52" s="12">
        <v>3</v>
      </c>
      <c r="Q52" s="15" t="s">
        <v>8343</v>
      </c>
      <c r="R52" t="s">
        <v>8344</v>
      </c>
      <c r="S52" s="18">
        <v>42107.864722222221</v>
      </c>
      <c r="T52" s="18">
        <v>42137.864722222221</v>
      </c>
    </row>
    <row r="53" spans="1:20" ht="32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 s="14">
        <v>1</v>
      </c>
      <c r="M53" t="b">
        <v>0</v>
      </c>
      <c r="N53" t="s">
        <v>8269</v>
      </c>
      <c r="O53" s="9">
        <v>0</v>
      </c>
      <c r="P53" s="12">
        <v>5</v>
      </c>
      <c r="Q53" s="15" t="s">
        <v>8343</v>
      </c>
      <c r="R53" t="s">
        <v>8344</v>
      </c>
      <c r="S53" s="18">
        <v>41809.389930555553</v>
      </c>
      <c r="T53" s="18">
        <v>41839.389930555553</v>
      </c>
    </row>
    <row r="54" spans="1:20" ht="16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 s="14">
        <v>1</v>
      </c>
      <c r="M54" t="b">
        <v>0</v>
      </c>
      <c r="N54" t="s">
        <v>8269</v>
      </c>
      <c r="O54" s="9">
        <v>0</v>
      </c>
      <c r="P54" s="12">
        <v>10</v>
      </c>
      <c r="Q54" s="15" t="s">
        <v>8343</v>
      </c>
      <c r="R54" t="s">
        <v>8344</v>
      </c>
      <c r="S54" s="18">
        <v>42437.64534722222</v>
      </c>
      <c r="T54" s="18">
        <v>42497.603680555556</v>
      </c>
    </row>
    <row r="55" spans="1:20" ht="16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 s="14">
        <v>1</v>
      </c>
      <c r="M55" t="b">
        <v>0</v>
      </c>
      <c r="N55" t="s">
        <v>8269</v>
      </c>
      <c r="O55" s="9">
        <v>0</v>
      </c>
      <c r="P55" s="12">
        <v>1</v>
      </c>
      <c r="Q55" s="15" t="s">
        <v>8343</v>
      </c>
      <c r="R55" t="s">
        <v>8344</v>
      </c>
      <c r="S55" s="18">
        <v>41890.16269675926</v>
      </c>
      <c r="T55" s="18">
        <v>41920.16269675926</v>
      </c>
    </row>
    <row r="56" spans="1:20" ht="4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 s="14">
        <v>1</v>
      </c>
      <c r="M56" t="b">
        <v>0</v>
      </c>
      <c r="N56" t="s">
        <v>8269</v>
      </c>
      <c r="O56" s="9">
        <v>0</v>
      </c>
      <c r="P56" s="12">
        <v>2</v>
      </c>
      <c r="Q56" s="15" t="s">
        <v>8343</v>
      </c>
      <c r="R56" t="s">
        <v>8344</v>
      </c>
      <c r="S56" s="18">
        <v>42391.772997685184</v>
      </c>
      <c r="T56" s="18">
        <v>42416.772997685184</v>
      </c>
    </row>
    <row r="57" spans="1:20" ht="48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 s="14">
        <v>1</v>
      </c>
      <c r="M57" t="b">
        <v>0</v>
      </c>
      <c r="N57" t="s">
        <v>8269</v>
      </c>
      <c r="O57" s="9">
        <v>0</v>
      </c>
      <c r="P57" s="12">
        <v>5</v>
      </c>
      <c r="Q57" s="15" t="s">
        <v>8343</v>
      </c>
      <c r="R57" t="s">
        <v>8344</v>
      </c>
      <c r="S57" s="18">
        <v>41848.772928240738</v>
      </c>
      <c r="T57" s="18">
        <v>41877.686111111114</v>
      </c>
    </row>
    <row r="58" spans="1:20" ht="48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 s="14">
        <v>0</v>
      </c>
      <c r="M58" t="b">
        <v>0</v>
      </c>
      <c r="N58" t="s">
        <v>8269</v>
      </c>
      <c r="O58" s="9">
        <v>0</v>
      </c>
      <c r="P58" s="12">
        <v>0</v>
      </c>
      <c r="Q58" s="15" t="s">
        <v>8343</v>
      </c>
      <c r="R58" t="s">
        <v>8344</v>
      </c>
      <c r="S58" s="18">
        <v>42419.246168981481</v>
      </c>
      <c r="T58" s="18">
        <v>42434.246168981481</v>
      </c>
    </row>
    <row r="59" spans="1:20" ht="48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 s="14">
        <v>1</v>
      </c>
      <c r="M59" t="b">
        <v>0</v>
      </c>
      <c r="N59" t="s">
        <v>8269</v>
      </c>
      <c r="O59" s="9">
        <v>0</v>
      </c>
      <c r="P59" s="12">
        <v>1</v>
      </c>
      <c r="Q59" s="15" t="s">
        <v>8343</v>
      </c>
      <c r="R59" t="s">
        <v>8344</v>
      </c>
      <c r="S59" s="18">
        <v>42174.780821759254</v>
      </c>
      <c r="T59" s="18">
        <v>42204.780821759254</v>
      </c>
    </row>
    <row r="60" spans="1:20" ht="32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 s="14">
        <v>0</v>
      </c>
      <c r="M60" t="b">
        <v>0</v>
      </c>
      <c r="N60" t="s">
        <v>8269</v>
      </c>
      <c r="O60" s="9">
        <v>0</v>
      </c>
      <c r="P60" s="12">
        <v>0</v>
      </c>
      <c r="Q60" s="15" t="s">
        <v>8343</v>
      </c>
      <c r="R60" t="s">
        <v>8344</v>
      </c>
      <c r="S60" s="18">
        <v>42408.999571759254</v>
      </c>
      <c r="T60" s="18">
        <v>42453.957905092597</v>
      </c>
    </row>
    <row r="61" spans="1:20" ht="32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 s="14">
        <v>0</v>
      </c>
      <c r="M61" t="b">
        <v>0</v>
      </c>
      <c r="N61" t="s">
        <v>8269</v>
      </c>
      <c r="O61" s="9">
        <v>0</v>
      </c>
      <c r="P61" s="12">
        <v>0</v>
      </c>
      <c r="Q61" s="15" t="s">
        <v>8343</v>
      </c>
      <c r="R61" t="s">
        <v>8344</v>
      </c>
      <c r="S61" s="18">
        <v>42282.655543981484</v>
      </c>
      <c r="T61" s="18">
        <v>42342.697210648148</v>
      </c>
    </row>
    <row r="62" spans="1:20" ht="4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 s="14">
        <v>0</v>
      </c>
      <c r="M62" t="b">
        <v>0</v>
      </c>
      <c r="N62" t="s">
        <v>8269</v>
      </c>
      <c r="O62" s="9">
        <v>0</v>
      </c>
      <c r="P62" s="12">
        <v>0</v>
      </c>
      <c r="Q62" s="15" t="s">
        <v>8343</v>
      </c>
      <c r="R62" t="s">
        <v>8344</v>
      </c>
      <c r="S62" s="18">
        <v>42322.025115740747</v>
      </c>
      <c r="T62" s="18">
        <v>42352.025115740747</v>
      </c>
    </row>
    <row r="63" spans="1:20" ht="4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 s="14">
        <v>0</v>
      </c>
      <c r="M63" t="b">
        <v>0</v>
      </c>
      <c r="N63" t="s">
        <v>8269</v>
      </c>
      <c r="O63" s="9">
        <v>0</v>
      </c>
      <c r="P63" s="12">
        <v>0</v>
      </c>
      <c r="Q63" s="15" t="s">
        <v>8343</v>
      </c>
      <c r="R63" t="s">
        <v>8344</v>
      </c>
      <c r="S63" s="18">
        <v>41941.585231481484</v>
      </c>
      <c r="T63" s="18">
        <v>41991.626898148148</v>
      </c>
    </row>
    <row r="64" spans="1:20" ht="48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 s="14">
        <v>3</v>
      </c>
      <c r="M64" t="b">
        <v>0</v>
      </c>
      <c r="N64" t="s">
        <v>8269</v>
      </c>
      <c r="O64" s="9">
        <v>0</v>
      </c>
      <c r="P64" s="12">
        <v>7</v>
      </c>
      <c r="Q64" s="15" t="s">
        <v>8343</v>
      </c>
      <c r="R64" t="s">
        <v>8344</v>
      </c>
      <c r="S64" s="18">
        <v>41995.084074074075</v>
      </c>
      <c r="T64" s="18">
        <v>42024.802777777775</v>
      </c>
    </row>
    <row r="65" spans="1:20" ht="48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 s="14">
        <v>1</v>
      </c>
      <c r="M65" t="b">
        <v>0</v>
      </c>
      <c r="N65" t="s">
        <v>8269</v>
      </c>
      <c r="O65" s="9">
        <v>0</v>
      </c>
      <c r="P65" s="12">
        <v>16</v>
      </c>
      <c r="Q65" s="15" t="s">
        <v>8343</v>
      </c>
      <c r="R65" t="s">
        <v>8344</v>
      </c>
      <c r="S65" s="18">
        <v>42169.958506944444</v>
      </c>
      <c r="T65" s="18">
        <v>42199.958506944444</v>
      </c>
    </row>
    <row r="66" spans="1:20" ht="4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 s="14">
        <v>1</v>
      </c>
      <c r="M66" t="b">
        <v>0</v>
      </c>
      <c r="N66" t="s">
        <v>8269</v>
      </c>
      <c r="O66" s="9">
        <v>0</v>
      </c>
      <c r="P66" s="12">
        <v>1</v>
      </c>
      <c r="Q66" s="15" t="s">
        <v>8343</v>
      </c>
      <c r="R66" t="s">
        <v>8344</v>
      </c>
      <c r="S66" s="18">
        <v>41905.636469907404</v>
      </c>
      <c r="T66" s="18">
        <v>41935.636469907404</v>
      </c>
    </row>
    <row r="67" spans="1:20" ht="48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 s="14">
        <v>0</v>
      </c>
      <c r="M67" t="b">
        <v>0</v>
      </c>
      <c r="N67" t="s">
        <v>8269</v>
      </c>
      <c r="O67" s="9">
        <v>0</v>
      </c>
      <c r="P67" s="12">
        <v>0</v>
      </c>
      <c r="Q67" s="15" t="s">
        <v>8343</v>
      </c>
      <c r="R67" t="s">
        <v>8344</v>
      </c>
      <c r="S67" s="18">
        <v>41761.810150462967</v>
      </c>
      <c r="T67" s="18">
        <v>41768.286805555559</v>
      </c>
    </row>
    <row r="68" spans="1:20" ht="48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 s="14">
        <v>0</v>
      </c>
      <c r="M68" t="b">
        <v>0</v>
      </c>
      <c r="N68" t="s">
        <v>8269</v>
      </c>
      <c r="O68" s="9">
        <v>0</v>
      </c>
      <c r="P68" s="12">
        <v>0</v>
      </c>
      <c r="Q68" s="15" t="s">
        <v>8343</v>
      </c>
      <c r="R68" t="s">
        <v>8344</v>
      </c>
      <c r="S68" s="18">
        <v>42613.841261574074</v>
      </c>
      <c r="T68" s="18">
        <v>42644.166666666672</v>
      </c>
    </row>
    <row r="69" spans="1:20" ht="32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 s="14">
        <v>0</v>
      </c>
      <c r="M69" t="b">
        <v>0</v>
      </c>
      <c r="N69" t="s">
        <v>8269</v>
      </c>
      <c r="O69" s="9">
        <v>0</v>
      </c>
      <c r="P69" s="12">
        <v>0</v>
      </c>
      <c r="Q69" s="15" t="s">
        <v>8343</v>
      </c>
      <c r="R69" t="s">
        <v>8344</v>
      </c>
      <c r="S69" s="18">
        <v>42421.141469907408</v>
      </c>
      <c r="T69" s="18">
        <v>42481.099803240737</v>
      </c>
    </row>
    <row r="70" spans="1:20" ht="48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 s="14">
        <v>1</v>
      </c>
      <c r="M70" t="b">
        <v>0</v>
      </c>
      <c r="N70" t="s">
        <v>8269</v>
      </c>
      <c r="O70" s="9">
        <v>0</v>
      </c>
      <c r="P70" s="12">
        <v>25</v>
      </c>
      <c r="Q70" s="15" t="s">
        <v>8343</v>
      </c>
      <c r="R70" t="s">
        <v>8344</v>
      </c>
      <c r="S70" s="18">
        <v>42479.039212962962</v>
      </c>
      <c r="T70" s="18">
        <v>42509.039212962962</v>
      </c>
    </row>
    <row r="71" spans="1:20" ht="32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 s="14">
        <v>0</v>
      </c>
      <c r="M71" t="b">
        <v>0</v>
      </c>
      <c r="N71" t="s">
        <v>8269</v>
      </c>
      <c r="O71" s="9">
        <v>0</v>
      </c>
      <c r="P71" s="12">
        <v>0</v>
      </c>
      <c r="Q71" s="15" t="s">
        <v>8343</v>
      </c>
      <c r="R71" t="s">
        <v>8344</v>
      </c>
      <c r="S71" s="18">
        <v>41905.795706018522</v>
      </c>
      <c r="T71" s="18">
        <v>41933.82708333333</v>
      </c>
    </row>
    <row r="72" spans="1:20" ht="48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 s="14">
        <v>1</v>
      </c>
      <c r="M72" t="b">
        <v>0</v>
      </c>
      <c r="N72" t="s">
        <v>8269</v>
      </c>
      <c r="O72" s="9">
        <v>0</v>
      </c>
      <c r="P72" s="12">
        <v>5</v>
      </c>
      <c r="Q72" s="15" t="s">
        <v>8343</v>
      </c>
      <c r="R72" t="s">
        <v>8344</v>
      </c>
      <c r="S72" s="18">
        <v>42510.938900462963</v>
      </c>
      <c r="T72" s="18">
        <v>42540.938900462963</v>
      </c>
    </row>
    <row r="73" spans="1:20" ht="48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 s="14">
        <v>0</v>
      </c>
      <c r="M73" t="b">
        <v>0</v>
      </c>
      <c r="N73" t="s">
        <v>8269</v>
      </c>
      <c r="O73" s="9">
        <v>0</v>
      </c>
      <c r="P73" s="12">
        <v>0</v>
      </c>
      <c r="Q73" s="15" t="s">
        <v>8343</v>
      </c>
      <c r="R73" t="s">
        <v>8344</v>
      </c>
      <c r="S73" s="18">
        <v>42511.698101851856</v>
      </c>
      <c r="T73" s="18">
        <v>42535.787500000006</v>
      </c>
    </row>
    <row r="74" spans="1:20" ht="4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 s="14">
        <v>1</v>
      </c>
      <c r="M74" t="b">
        <v>0</v>
      </c>
      <c r="N74" t="s">
        <v>8269</v>
      </c>
      <c r="O74" s="9">
        <v>0</v>
      </c>
      <c r="P74" s="12">
        <v>10</v>
      </c>
      <c r="Q74" s="15" t="s">
        <v>8343</v>
      </c>
      <c r="R74" t="s">
        <v>8344</v>
      </c>
      <c r="S74" s="18">
        <v>42058.603877314818</v>
      </c>
      <c r="T74" s="18">
        <v>42087.165972222225</v>
      </c>
    </row>
    <row r="75" spans="1:20" ht="16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 s="14">
        <v>0</v>
      </c>
      <c r="M75" t="b">
        <v>0</v>
      </c>
      <c r="N75" t="s">
        <v>8269</v>
      </c>
      <c r="O75" s="9">
        <v>0</v>
      </c>
      <c r="P75" s="12">
        <v>0</v>
      </c>
      <c r="Q75" s="15" t="s">
        <v>8343</v>
      </c>
      <c r="R75" t="s">
        <v>8344</v>
      </c>
      <c r="S75" s="18">
        <v>42538.742893518516</v>
      </c>
      <c r="T75" s="18">
        <v>42568.742893518516</v>
      </c>
    </row>
    <row r="76" spans="1:20" ht="4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 s="14">
        <v>1</v>
      </c>
      <c r="M76" t="b">
        <v>0</v>
      </c>
      <c r="N76" t="s">
        <v>8269</v>
      </c>
      <c r="O76" s="9">
        <v>0</v>
      </c>
      <c r="P76" s="12">
        <v>20</v>
      </c>
      <c r="Q76" s="15" t="s">
        <v>8343</v>
      </c>
      <c r="R76" t="s">
        <v>8344</v>
      </c>
      <c r="S76" s="18">
        <v>42039.194988425923</v>
      </c>
      <c r="T76" s="18">
        <v>42099.153321759266</v>
      </c>
    </row>
    <row r="77" spans="1:20" ht="32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 s="14">
        <v>0</v>
      </c>
      <c r="M77" t="b">
        <v>0</v>
      </c>
      <c r="N77" t="s">
        <v>8269</v>
      </c>
      <c r="O77" s="9">
        <v>0</v>
      </c>
      <c r="P77" s="12">
        <v>0</v>
      </c>
      <c r="Q77" s="15" t="s">
        <v>8343</v>
      </c>
      <c r="R77" t="s">
        <v>8344</v>
      </c>
      <c r="S77" s="18">
        <v>42495.722187499996</v>
      </c>
      <c r="T77" s="18">
        <v>42525.722187499996</v>
      </c>
    </row>
    <row r="78" spans="1:20" ht="32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 s="14">
        <v>0</v>
      </c>
      <c r="M78" t="b">
        <v>0</v>
      </c>
      <c r="N78" t="s">
        <v>8269</v>
      </c>
      <c r="O78" s="9">
        <v>0</v>
      </c>
      <c r="P78" s="12">
        <v>0</v>
      </c>
      <c r="Q78" s="15" t="s">
        <v>8343</v>
      </c>
      <c r="R78" t="s">
        <v>8344</v>
      </c>
      <c r="S78" s="18">
        <v>41927.124884259261</v>
      </c>
      <c r="T78" s="18">
        <v>41937.124884259261</v>
      </c>
    </row>
    <row r="79" spans="1:20" ht="4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 s="14">
        <v>0</v>
      </c>
      <c r="M79" t="b">
        <v>0</v>
      </c>
      <c r="N79" t="s">
        <v>8269</v>
      </c>
      <c r="O79" s="9">
        <v>0</v>
      </c>
      <c r="P79" s="12">
        <v>0</v>
      </c>
      <c r="Q79" s="15" t="s">
        <v>8343</v>
      </c>
      <c r="R79" t="s">
        <v>8344</v>
      </c>
      <c r="S79" s="18">
        <v>42730.903726851851</v>
      </c>
      <c r="T79" s="18">
        <v>42760.903726851851</v>
      </c>
    </row>
    <row r="80" spans="1:20" ht="48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 s="14">
        <v>3</v>
      </c>
      <c r="M80" t="b">
        <v>0</v>
      </c>
      <c r="N80" t="s">
        <v>8269</v>
      </c>
      <c r="O80" s="9">
        <v>0</v>
      </c>
      <c r="P80" s="12">
        <v>1</v>
      </c>
      <c r="Q80" s="15" t="s">
        <v>8343</v>
      </c>
      <c r="R80" t="s">
        <v>8344</v>
      </c>
      <c r="S80" s="18">
        <v>42358.573182870372</v>
      </c>
      <c r="T80" s="18">
        <v>42377.273611111115</v>
      </c>
    </row>
    <row r="81" spans="1:20" ht="48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 s="14">
        <v>2</v>
      </c>
      <c r="M81" t="b">
        <v>0</v>
      </c>
      <c r="N81" t="s">
        <v>8269</v>
      </c>
      <c r="O81" s="9">
        <v>1</v>
      </c>
      <c r="P81" s="12">
        <v>22.5</v>
      </c>
      <c r="Q81" s="15" t="s">
        <v>8343</v>
      </c>
      <c r="R81" t="s">
        <v>8344</v>
      </c>
      <c r="S81" s="18">
        <v>42627.955104166671</v>
      </c>
      <c r="T81" s="18">
        <v>42657.916666666672</v>
      </c>
    </row>
    <row r="82" spans="1:20" ht="48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 s="14">
        <v>5</v>
      </c>
      <c r="M82" t="b">
        <v>0</v>
      </c>
      <c r="N82" t="s">
        <v>8269</v>
      </c>
      <c r="O82" s="9">
        <v>1</v>
      </c>
      <c r="P82" s="12">
        <v>35.4</v>
      </c>
      <c r="Q82" s="15" t="s">
        <v>8343</v>
      </c>
      <c r="R82" t="s">
        <v>8344</v>
      </c>
      <c r="S82" s="18">
        <v>42540.593530092592</v>
      </c>
      <c r="T82" s="18">
        <v>42570.593530092592</v>
      </c>
    </row>
    <row r="83" spans="1:20" ht="48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 s="14">
        <v>3</v>
      </c>
      <c r="M83" t="b">
        <v>0</v>
      </c>
      <c r="N83" t="s">
        <v>8269</v>
      </c>
      <c r="O83" s="9">
        <v>1</v>
      </c>
      <c r="P83" s="12">
        <v>7</v>
      </c>
      <c r="Q83" s="15" t="s">
        <v>8343</v>
      </c>
      <c r="R83" t="s">
        <v>8344</v>
      </c>
      <c r="S83" s="18">
        <v>41831.742962962962</v>
      </c>
      <c r="T83" s="18">
        <v>41860.125</v>
      </c>
    </row>
    <row r="84" spans="1:20" ht="16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 s="14">
        <v>2</v>
      </c>
      <c r="M84" t="b">
        <v>0</v>
      </c>
      <c r="N84" t="s">
        <v>8269</v>
      </c>
      <c r="O84" s="9">
        <v>1</v>
      </c>
      <c r="P84" s="12">
        <v>12.5</v>
      </c>
      <c r="Q84" s="15" t="s">
        <v>8343</v>
      </c>
      <c r="R84" t="s">
        <v>8344</v>
      </c>
      <c r="S84" s="18">
        <v>41953.773090277777</v>
      </c>
      <c r="T84" s="18">
        <v>42013.083333333328</v>
      </c>
    </row>
    <row r="85" spans="1:20" ht="48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 s="14">
        <v>2</v>
      </c>
      <c r="M85" t="b">
        <v>0</v>
      </c>
      <c r="N85" t="s">
        <v>8269</v>
      </c>
      <c r="O85" s="9">
        <v>1</v>
      </c>
      <c r="P85" s="12">
        <v>3</v>
      </c>
      <c r="Q85" s="15" t="s">
        <v>8343</v>
      </c>
      <c r="R85" t="s">
        <v>8344</v>
      </c>
      <c r="S85" s="18">
        <v>41982.904386574075</v>
      </c>
      <c r="T85" s="18">
        <v>42042.904386574075</v>
      </c>
    </row>
    <row r="86" spans="1:20" ht="4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 s="14">
        <v>4</v>
      </c>
      <c r="M86" t="b">
        <v>0</v>
      </c>
      <c r="N86" t="s">
        <v>8269</v>
      </c>
      <c r="O86" s="9">
        <v>1</v>
      </c>
      <c r="P86" s="12">
        <v>9.75</v>
      </c>
      <c r="Q86" s="15" t="s">
        <v>8343</v>
      </c>
      <c r="R86" t="s">
        <v>8344</v>
      </c>
      <c r="S86" s="18">
        <v>42196.166874999995</v>
      </c>
      <c r="T86" s="18">
        <v>42256.166874999995</v>
      </c>
    </row>
    <row r="87" spans="1:20" ht="4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 s="14">
        <v>3</v>
      </c>
      <c r="M87" t="b">
        <v>0</v>
      </c>
      <c r="N87" t="s">
        <v>8269</v>
      </c>
      <c r="O87" s="9">
        <v>1</v>
      </c>
      <c r="P87" s="12">
        <v>20</v>
      </c>
      <c r="Q87" s="15" t="s">
        <v>8343</v>
      </c>
      <c r="R87" t="s">
        <v>8344</v>
      </c>
      <c r="S87" s="18">
        <v>42295.891828703709</v>
      </c>
      <c r="T87" s="18">
        <v>42325.933495370366</v>
      </c>
    </row>
    <row r="88" spans="1:20" ht="3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 s="14">
        <v>2</v>
      </c>
      <c r="M88" t="b">
        <v>0</v>
      </c>
      <c r="N88" t="s">
        <v>8269</v>
      </c>
      <c r="O88" s="9">
        <v>1</v>
      </c>
      <c r="P88" s="12">
        <v>5.5</v>
      </c>
      <c r="Q88" s="15" t="s">
        <v>8343</v>
      </c>
      <c r="R88" t="s">
        <v>8344</v>
      </c>
      <c r="S88" s="18">
        <v>42402.947002314817</v>
      </c>
      <c r="T88" s="18">
        <v>42452.145138888889</v>
      </c>
    </row>
    <row r="89" spans="1:20" ht="32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 s="14">
        <v>9</v>
      </c>
      <c r="M89" t="b">
        <v>0</v>
      </c>
      <c r="N89" t="s">
        <v>8269</v>
      </c>
      <c r="O89" s="9">
        <v>1</v>
      </c>
      <c r="P89" s="12">
        <v>13.11</v>
      </c>
      <c r="Q89" s="15" t="s">
        <v>8343</v>
      </c>
      <c r="R89" t="s">
        <v>8344</v>
      </c>
      <c r="S89" s="18">
        <v>41977.004976851851</v>
      </c>
      <c r="T89" s="18">
        <v>42008.976388888885</v>
      </c>
    </row>
    <row r="90" spans="1:20" ht="32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 s="14">
        <v>2</v>
      </c>
      <c r="M90" t="b">
        <v>0</v>
      </c>
      <c r="N90" t="s">
        <v>8269</v>
      </c>
      <c r="O90" s="9">
        <v>1</v>
      </c>
      <c r="P90" s="12">
        <v>62.5</v>
      </c>
      <c r="Q90" s="15" t="s">
        <v>8343</v>
      </c>
      <c r="R90" t="s">
        <v>8344</v>
      </c>
      <c r="S90" s="18">
        <v>41843.775011574071</v>
      </c>
      <c r="T90" s="18">
        <v>41863.775011574071</v>
      </c>
    </row>
    <row r="91" spans="1:20" ht="4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 s="14">
        <v>1</v>
      </c>
      <c r="M91" t="b">
        <v>0</v>
      </c>
      <c r="N91" t="s">
        <v>8269</v>
      </c>
      <c r="O91" s="9">
        <v>1</v>
      </c>
      <c r="P91" s="12">
        <v>25</v>
      </c>
      <c r="Q91" s="15" t="s">
        <v>8343</v>
      </c>
      <c r="R91" t="s">
        <v>8344</v>
      </c>
      <c r="S91" s="18">
        <v>42317.826377314821</v>
      </c>
      <c r="T91" s="18">
        <v>42357.826377314821</v>
      </c>
    </row>
    <row r="92" spans="1:20" ht="48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 s="14">
        <v>2</v>
      </c>
      <c r="M92" t="b">
        <v>0</v>
      </c>
      <c r="N92" t="s">
        <v>8269</v>
      </c>
      <c r="O92" s="9">
        <v>1</v>
      </c>
      <c r="P92" s="12">
        <v>25</v>
      </c>
      <c r="Q92" s="15" t="s">
        <v>8343</v>
      </c>
      <c r="R92" t="s">
        <v>8344</v>
      </c>
      <c r="S92" s="18">
        <v>41940.587233796294</v>
      </c>
      <c r="T92" s="18">
        <v>41968.041666666672</v>
      </c>
    </row>
    <row r="93" spans="1:20" ht="48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 s="14">
        <v>1</v>
      </c>
      <c r="M93" t="b">
        <v>0</v>
      </c>
      <c r="N93" t="s">
        <v>8269</v>
      </c>
      <c r="O93" s="9">
        <v>1</v>
      </c>
      <c r="P93" s="12">
        <v>25</v>
      </c>
      <c r="Q93" s="15" t="s">
        <v>8343</v>
      </c>
      <c r="R93" t="s">
        <v>8344</v>
      </c>
      <c r="S93" s="18">
        <v>42439.702314814815</v>
      </c>
      <c r="T93" s="18">
        <v>42468.774305555555</v>
      </c>
    </row>
    <row r="94" spans="1:20" ht="4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 s="14">
        <v>2</v>
      </c>
      <c r="M94" t="b">
        <v>0</v>
      </c>
      <c r="N94" t="s">
        <v>8269</v>
      </c>
      <c r="O94" s="9">
        <v>1</v>
      </c>
      <c r="P94" s="12">
        <v>22.5</v>
      </c>
      <c r="Q94" s="15" t="s">
        <v>8343</v>
      </c>
      <c r="R94" t="s">
        <v>8344</v>
      </c>
      <c r="S94" s="18">
        <v>41801.711550925924</v>
      </c>
      <c r="T94" s="18">
        <v>41844.124305555553</v>
      </c>
    </row>
    <row r="95" spans="1:20" ht="48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 s="14">
        <v>6</v>
      </c>
      <c r="M95" t="b">
        <v>0</v>
      </c>
      <c r="N95" t="s">
        <v>8269</v>
      </c>
      <c r="O95" s="9">
        <v>1</v>
      </c>
      <c r="P95" s="12">
        <v>22.67</v>
      </c>
      <c r="Q95" s="15" t="s">
        <v>8343</v>
      </c>
      <c r="R95" t="s">
        <v>8344</v>
      </c>
      <c r="S95" s="18">
        <v>41811.536180555559</v>
      </c>
      <c r="T95" s="18">
        <v>41841.536180555559</v>
      </c>
    </row>
    <row r="96" spans="1:20" ht="48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 s="14">
        <v>6</v>
      </c>
      <c r="M96" t="b">
        <v>0</v>
      </c>
      <c r="N96" t="s">
        <v>8269</v>
      </c>
      <c r="O96" s="9">
        <v>1</v>
      </c>
      <c r="P96" s="12">
        <v>217.5</v>
      </c>
      <c r="Q96" s="15" t="s">
        <v>8343</v>
      </c>
      <c r="R96" t="s">
        <v>8344</v>
      </c>
      <c r="S96" s="18">
        <v>42543.788564814815</v>
      </c>
      <c r="T96" s="18">
        <v>42573.788564814815</v>
      </c>
    </row>
    <row r="97" spans="1:20" ht="48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 s="14">
        <v>2</v>
      </c>
      <c r="M97" t="b">
        <v>0</v>
      </c>
      <c r="N97" t="s">
        <v>8269</v>
      </c>
      <c r="O97" s="9">
        <v>1</v>
      </c>
      <c r="P97" s="12">
        <v>20</v>
      </c>
      <c r="Q97" s="15" t="s">
        <v>8343</v>
      </c>
      <c r="R97" t="s">
        <v>8344</v>
      </c>
      <c r="S97" s="18">
        <v>41872.807696759257</v>
      </c>
      <c r="T97" s="18">
        <v>41932.807696759257</v>
      </c>
    </row>
    <row r="98" spans="1:20" ht="4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 s="14">
        <v>2</v>
      </c>
      <c r="M98" t="b">
        <v>0</v>
      </c>
      <c r="N98" t="s">
        <v>8269</v>
      </c>
      <c r="O98" s="9">
        <v>1</v>
      </c>
      <c r="P98" s="12">
        <v>13</v>
      </c>
      <c r="Q98" s="15" t="s">
        <v>8343</v>
      </c>
      <c r="R98" t="s">
        <v>8344</v>
      </c>
      <c r="S98" s="18">
        <v>42021.301192129627</v>
      </c>
      <c r="T98" s="18">
        <v>42051.301192129627</v>
      </c>
    </row>
    <row r="99" spans="1:20" ht="48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 s="14">
        <v>2</v>
      </c>
      <c r="M99" t="b">
        <v>0</v>
      </c>
      <c r="N99" t="s">
        <v>8269</v>
      </c>
      <c r="O99" s="9">
        <v>1</v>
      </c>
      <c r="P99" s="12">
        <v>52.5</v>
      </c>
      <c r="Q99" s="15" t="s">
        <v>8343</v>
      </c>
      <c r="R99" t="s">
        <v>8344</v>
      </c>
      <c r="S99" s="18">
        <v>41856.672152777777</v>
      </c>
      <c r="T99" s="18">
        <v>41886.672152777777</v>
      </c>
    </row>
    <row r="100" spans="1:20" ht="4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 s="14">
        <v>4</v>
      </c>
      <c r="M100" t="b">
        <v>0</v>
      </c>
      <c r="N100" t="s">
        <v>8269</v>
      </c>
      <c r="O100" s="9">
        <v>1</v>
      </c>
      <c r="P100" s="12">
        <v>7.25</v>
      </c>
      <c r="Q100" s="15" t="s">
        <v>8343</v>
      </c>
      <c r="R100" t="s">
        <v>8344</v>
      </c>
      <c r="S100" s="18">
        <v>42417.675879629634</v>
      </c>
      <c r="T100" s="18">
        <v>42475.686111111107</v>
      </c>
    </row>
    <row r="101" spans="1:20" ht="32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 s="14">
        <v>2</v>
      </c>
      <c r="M101" t="b">
        <v>0</v>
      </c>
      <c r="N101" t="s">
        <v>8269</v>
      </c>
      <c r="O101" s="9">
        <v>1</v>
      </c>
      <c r="P101" s="12">
        <v>62.5</v>
      </c>
      <c r="Q101" s="15" t="s">
        <v>8343</v>
      </c>
      <c r="R101" t="s">
        <v>8344</v>
      </c>
      <c r="S101" s="18">
        <v>41878.911550925928</v>
      </c>
      <c r="T101" s="18">
        <v>41938.911550925928</v>
      </c>
    </row>
    <row r="102" spans="1:20" ht="4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 s="14">
        <v>1</v>
      </c>
      <c r="M102" t="b">
        <v>0</v>
      </c>
      <c r="N102" t="s">
        <v>8269</v>
      </c>
      <c r="O102" s="9">
        <v>1</v>
      </c>
      <c r="P102" s="12">
        <v>10</v>
      </c>
      <c r="Q102" s="15" t="s">
        <v>8343</v>
      </c>
      <c r="R102" t="s">
        <v>8344</v>
      </c>
      <c r="S102" s="18">
        <v>42217.670104166667</v>
      </c>
      <c r="T102" s="18">
        <v>42247.670104166667</v>
      </c>
    </row>
    <row r="103" spans="1:20" ht="4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 s="14">
        <v>2</v>
      </c>
      <c r="M103" t="b">
        <v>0</v>
      </c>
      <c r="N103" t="s">
        <v>8269</v>
      </c>
      <c r="O103" s="9">
        <v>1</v>
      </c>
      <c r="P103" s="12">
        <v>100</v>
      </c>
      <c r="Q103" s="15" t="s">
        <v>8343</v>
      </c>
      <c r="R103" t="s">
        <v>8344</v>
      </c>
      <c r="S103" s="18">
        <v>42067.947337962964</v>
      </c>
      <c r="T103" s="18">
        <v>42097.905671296292</v>
      </c>
    </row>
    <row r="104" spans="1:20" ht="32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 s="14">
        <v>4</v>
      </c>
      <c r="M104" t="b">
        <v>0</v>
      </c>
      <c r="N104" t="s">
        <v>8269</v>
      </c>
      <c r="O104" s="9">
        <v>1</v>
      </c>
      <c r="P104" s="12">
        <v>6.75</v>
      </c>
      <c r="Q104" s="15" t="s">
        <v>8343</v>
      </c>
      <c r="R104" t="s">
        <v>8344</v>
      </c>
      <c r="S104" s="18">
        <v>41833.951516203706</v>
      </c>
      <c r="T104" s="18">
        <v>41863.951516203706</v>
      </c>
    </row>
    <row r="105" spans="1:20" ht="32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 s="14">
        <v>1</v>
      </c>
      <c r="M105" t="b">
        <v>0</v>
      </c>
      <c r="N105" t="s">
        <v>8269</v>
      </c>
      <c r="O105" s="9">
        <v>1</v>
      </c>
      <c r="P105" s="12">
        <v>34.950000000000003</v>
      </c>
      <c r="Q105" s="15" t="s">
        <v>8343</v>
      </c>
      <c r="R105" t="s">
        <v>8344</v>
      </c>
      <c r="S105" s="18">
        <v>42718.963599537034</v>
      </c>
      <c r="T105" s="18">
        <v>42748.961805555555</v>
      </c>
    </row>
    <row r="106" spans="1:20" ht="4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 s="14">
        <v>2</v>
      </c>
      <c r="M106" t="b">
        <v>0</v>
      </c>
      <c r="N106" t="s">
        <v>8269</v>
      </c>
      <c r="O106" s="9">
        <v>1</v>
      </c>
      <c r="P106" s="12">
        <v>18.5</v>
      </c>
      <c r="Q106" s="15" t="s">
        <v>8343</v>
      </c>
      <c r="R106" t="s">
        <v>8344</v>
      </c>
      <c r="S106" s="18">
        <v>42078.34520833334</v>
      </c>
      <c r="T106" s="18">
        <v>42133.166666666672</v>
      </c>
    </row>
    <row r="107" spans="1:20" ht="48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 s="14">
        <v>1</v>
      </c>
      <c r="M107" t="b">
        <v>0</v>
      </c>
      <c r="N107" t="s">
        <v>8269</v>
      </c>
      <c r="O107" s="9">
        <v>1</v>
      </c>
      <c r="P107" s="12">
        <v>50</v>
      </c>
      <c r="Q107" s="15" t="s">
        <v>8343</v>
      </c>
      <c r="R107" t="s">
        <v>8344</v>
      </c>
      <c r="S107" s="18">
        <v>42570.850381944445</v>
      </c>
      <c r="T107" s="18">
        <v>42615.850381944445</v>
      </c>
    </row>
    <row r="108" spans="1:20" ht="32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 s="14">
        <v>6</v>
      </c>
      <c r="M108" t="b">
        <v>0</v>
      </c>
      <c r="N108" t="s">
        <v>8269</v>
      </c>
      <c r="O108" s="9">
        <v>2</v>
      </c>
      <c r="P108" s="12">
        <v>15.83</v>
      </c>
      <c r="Q108" s="15" t="s">
        <v>8343</v>
      </c>
      <c r="R108" t="s">
        <v>8344</v>
      </c>
      <c r="S108" s="18">
        <v>41781.045173611114</v>
      </c>
      <c r="T108" s="18">
        <v>41811.045173611114</v>
      </c>
    </row>
    <row r="109" spans="1:20" ht="48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 s="14">
        <v>4</v>
      </c>
      <c r="M109" t="b">
        <v>0</v>
      </c>
      <c r="N109" t="s">
        <v>8269</v>
      </c>
      <c r="O109" s="9">
        <v>2</v>
      </c>
      <c r="P109" s="12">
        <v>25</v>
      </c>
      <c r="Q109" s="15" t="s">
        <v>8343</v>
      </c>
      <c r="R109" t="s">
        <v>8344</v>
      </c>
      <c r="S109" s="18">
        <v>41858.214629629627</v>
      </c>
      <c r="T109" s="18">
        <v>41888.214629629627</v>
      </c>
    </row>
    <row r="110" spans="1:20" ht="32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 s="14">
        <v>1</v>
      </c>
      <c r="M110" t="b">
        <v>0</v>
      </c>
      <c r="N110" t="s">
        <v>8269</v>
      </c>
      <c r="O110" s="9">
        <v>2</v>
      </c>
      <c r="P110" s="12">
        <v>202</v>
      </c>
      <c r="Q110" s="15" t="s">
        <v>8343</v>
      </c>
      <c r="R110" t="s">
        <v>8344</v>
      </c>
      <c r="S110" s="18">
        <v>42621.389340277776</v>
      </c>
      <c r="T110" s="18">
        <v>42651.389340277776</v>
      </c>
    </row>
    <row r="111" spans="1:20" ht="64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 s="14">
        <v>12</v>
      </c>
      <c r="M111" t="b">
        <v>0</v>
      </c>
      <c r="N111" t="s">
        <v>8269</v>
      </c>
      <c r="O111" s="9">
        <v>2</v>
      </c>
      <c r="P111" s="12">
        <v>70.17</v>
      </c>
      <c r="Q111" s="15" t="s">
        <v>8343</v>
      </c>
      <c r="R111" t="s">
        <v>8344</v>
      </c>
      <c r="S111" s="18">
        <v>42248.627013888887</v>
      </c>
      <c r="T111" s="18">
        <v>42278.627013888887</v>
      </c>
    </row>
    <row r="112" spans="1:20" ht="48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 s="14">
        <v>14</v>
      </c>
      <c r="M112" t="b">
        <v>0</v>
      </c>
      <c r="N112" t="s">
        <v>8269</v>
      </c>
      <c r="O112" s="9">
        <v>2</v>
      </c>
      <c r="P112" s="12">
        <v>32.36</v>
      </c>
      <c r="Q112" s="15" t="s">
        <v>8343</v>
      </c>
      <c r="R112" t="s">
        <v>8344</v>
      </c>
      <c r="S112" s="18">
        <v>42601.827141203699</v>
      </c>
      <c r="T112" s="18">
        <v>42631.827141203699</v>
      </c>
    </row>
    <row r="113" spans="1:20" ht="4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 s="14">
        <v>4</v>
      </c>
      <c r="M113" t="b">
        <v>0</v>
      </c>
      <c r="N113" t="s">
        <v>8269</v>
      </c>
      <c r="O113" s="9">
        <v>2</v>
      </c>
      <c r="P113" s="12">
        <v>11.25</v>
      </c>
      <c r="Q113" s="15" t="s">
        <v>8343</v>
      </c>
      <c r="R113" t="s">
        <v>8344</v>
      </c>
      <c r="S113" s="18">
        <v>42342.845555555556</v>
      </c>
      <c r="T113" s="18">
        <v>42372.845555555556</v>
      </c>
    </row>
    <row r="114" spans="1:20" ht="32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 s="14">
        <v>4</v>
      </c>
      <c r="M114" t="b">
        <v>0</v>
      </c>
      <c r="N114" t="s">
        <v>8269</v>
      </c>
      <c r="O114" s="9">
        <v>2</v>
      </c>
      <c r="P114" s="12">
        <v>8</v>
      </c>
      <c r="Q114" s="15" t="s">
        <v>8343</v>
      </c>
      <c r="R114" t="s">
        <v>8344</v>
      </c>
      <c r="S114" s="18">
        <v>42230.08116898148</v>
      </c>
      <c r="T114" s="18">
        <v>42245.08116898148</v>
      </c>
    </row>
    <row r="115" spans="1:20" ht="48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 s="14">
        <v>4</v>
      </c>
      <c r="M115" t="b">
        <v>0</v>
      </c>
      <c r="N115" t="s">
        <v>8269</v>
      </c>
      <c r="O115" s="9">
        <v>2</v>
      </c>
      <c r="P115" s="12">
        <v>5.75</v>
      </c>
      <c r="Q115" s="15" t="s">
        <v>8343</v>
      </c>
      <c r="R115" t="s">
        <v>8344</v>
      </c>
      <c r="S115" s="18">
        <v>41879.043530092589</v>
      </c>
      <c r="T115" s="18">
        <v>41909.043530092589</v>
      </c>
    </row>
    <row r="116" spans="1:20" ht="48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 s="14">
        <v>4</v>
      </c>
      <c r="M116" t="b">
        <v>0</v>
      </c>
      <c r="N116" t="s">
        <v>8269</v>
      </c>
      <c r="O116" s="9">
        <v>2</v>
      </c>
      <c r="P116" s="12">
        <v>27.5</v>
      </c>
      <c r="Q116" s="15" t="s">
        <v>8343</v>
      </c>
      <c r="R116" t="s">
        <v>8344</v>
      </c>
      <c r="S116" s="18">
        <v>41991.022488425922</v>
      </c>
      <c r="T116" s="18">
        <v>42015.041666666672</v>
      </c>
    </row>
    <row r="117" spans="1:20" ht="4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 s="14">
        <v>3</v>
      </c>
      <c r="M117" t="b">
        <v>0</v>
      </c>
      <c r="N117" t="s">
        <v>8269</v>
      </c>
      <c r="O117" s="9">
        <v>2</v>
      </c>
      <c r="P117" s="12">
        <v>163.33000000000001</v>
      </c>
      <c r="Q117" s="15" t="s">
        <v>8343</v>
      </c>
      <c r="R117" t="s">
        <v>8344</v>
      </c>
      <c r="S117" s="18">
        <v>42523.739212962959</v>
      </c>
      <c r="T117" s="18">
        <v>42553.739212962959</v>
      </c>
    </row>
    <row r="118" spans="1:20" ht="4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 s="14">
        <v>2</v>
      </c>
      <c r="M118" t="b">
        <v>0</v>
      </c>
      <c r="N118" t="s">
        <v>8269</v>
      </c>
      <c r="O118" s="9">
        <v>2</v>
      </c>
      <c r="P118" s="12">
        <v>1.5</v>
      </c>
      <c r="Q118" s="15" t="s">
        <v>8343</v>
      </c>
      <c r="R118" t="s">
        <v>8344</v>
      </c>
      <c r="S118" s="18">
        <v>42307.189270833333</v>
      </c>
      <c r="T118" s="18">
        <v>42322.958333333328</v>
      </c>
    </row>
    <row r="119" spans="1:20" ht="4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 s="14">
        <v>4</v>
      </c>
      <c r="M119" t="b">
        <v>0</v>
      </c>
      <c r="N119" t="s">
        <v>8269</v>
      </c>
      <c r="O119" s="9">
        <v>2</v>
      </c>
      <c r="P119" s="12">
        <v>10.25</v>
      </c>
      <c r="Q119" s="15" t="s">
        <v>8343</v>
      </c>
      <c r="R119" t="s">
        <v>8344</v>
      </c>
      <c r="S119" s="18">
        <v>41883.916678240741</v>
      </c>
      <c r="T119" s="18">
        <v>41906.916678240741</v>
      </c>
    </row>
    <row r="120" spans="1:20" ht="4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 s="14">
        <v>1</v>
      </c>
      <c r="M120" t="b">
        <v>0</v>
      </c>
      <c r="N120" t="s">
        <v>8269</v>
      </c>
      <c r="O120" s="9">
        <v>2</v>
      </c>
      <c r="P120" s="12">
        <v>59</v>
      </c>
      <c r="Q120" s="15" t="s">
        <v>8343</v>
      </c>
      <c r="R120" t="s">
        <v>8344</v>
      </c>
      <c r="S120" s="18">
        <v>42767.031678240746</v>
      </c>
      <c r="T120" s="18">
        <v>42797.208333333328</v>
      </c>
    </row>
    <row r="121" spans="1:20" ht="48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 s="14">
        <v>10</v>
      </c>
      <c r="M121" t="b">
        <v>0</v>
      </c>
      <c r="N121" t="s">
        <v>8269</v>
      </c>
      <c r="O121" s="9">
        <v>3</v>
      </c>
      <c r="P121" s="12">
        <v>27.3</v>
      </c>
      <c r="Q121" s="15" t="s">
        <v>8343</v>
      </c>
      <c r="R121" t="s">
        <v>8344</v>
      </c>
      <c r="S121" s="18">
        <v>42415.883425925931</v>
      </c>
      <c r="T121" s="18">
        <v>42475.84175925926</v>
      </c>
    </row>
    <row r="122" spans="1:20" ht="6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 s="14">
        <v>5</v>
      </c>
      <c r="M122" t="b">
        <v>0</v>
      </c>
      <c r="N122" t="s">
        <v>8269</v>
      </c>
      <c r="O122" s="9">
        <v>3</v>
      </c>
      <c r="P122" s="12">
        <v>52.8</v>
      </c>
      <c r="Q122" s="15" t="s">
        <v>8343</v>
      </c>
      <c r="R122" t="s">
        <v>8344</v>
      </c>
      <c r="S122" s="18">
        <v>42499.731701388882</v>
      </c>
      <c r="T122" s="18">
        <v>42529.731701388882</v>
      </c>
    </row>
    <row r="123" spans="1:20" ht="48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 s="14">
        <v>8</v>
      </c>
      <c r="M123" t="b">
        <v>0</v>
      </c>
      <c r="N123" t="s">
        <v>8269</v>
      </c>
      <c r="O123" s="9">
        <v>3</v>
      </c>
      <c r="P123" s="12">
        <v>23.63</v>
      </c>
      <c r="Q123" s="15" t="s">
        <v>8343</v>
      </c>
      <c r="R123" t="s">
        <v>8344</v>
      </c>
      <c r="S123" s="18">
        <v>41885.221550925926</v>
      </c>
      <c r="T123" s="18">
        <v>41916.290972222225</v>
      </c>
    </row>
    <row r="124" spans="1:20" ht="48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 s="14">
        <v>1</v>
      </c>
      <c r="M124" t="b">
        <v>0</v>
      </c>
      <c r="N124" t="s">
        <v>8269</v>
      </c>
      <c r="O124" s="9">
        <v>3</v>
      </c>
      <c r="P124" s="12">
        <v>25</v>
      </c>
      <c r="Q124" s="15" t="s">
        <v>8343</v>
      </c>
      <c r="R124" t="s">
        <v>8344</v>
      </c>
      <c r="S124" s="18">
        <v>42059.970729166671</v>
      </c>
      <c r="T124" s="18">
        <v>42089.929062499999</v>
      </c>
    </row>
    <row r="125" spans="1:20" ht="4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 s="14">
        <v>11</v>
      </c>
      <c r="M125" t="b">
        <v>0</v>
      </c>
      <c r="N125" t="s">
        <v>8269</v>
      </c>
      <c r="O125" s="9">
        <v>3</v>
      </c>
      <c r="P125" s="12">
        <v>47.27</v>
      </c>
      <c r="Q125" s="15" t="s">
        <v>8343</v>
      </c>
      <c r="R125" t="s">
        <v>8344</v>
      </c>
      <c r="S125" s="18">
        <v>42679.958472222221</v>
      </c>
      <c r="T125" s="18">
        <v>42710.207638888889</v>
      </c>
    </row>
    <row r="126" spans="1:20" ht="48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 s="14">
        <v>3</v>
      </c>
      <c r="M126" t="b">
        <v>0</v>
      </c>
      <c r="N126" t="s">
        <v>8269</v>
      </c>
      <c r="O126" s="9">
        <v>3</v>
      </c>
      <c r="P126" s="12">
        <v>61.67</v>
      </c>
      <c r="Q126" s="15" t="s">
        <v>8343</v>
      </c>
      <c r="R126" t="s">
        <v>8344</v>
      </c>
      <c r="S126" s="18">
        <v>42224.756909722222</v>
      </c>
      <c r="T126" s="18">
        <v>42254.756909722222</v>
      </c>
    </row>
    <row r="127" spans="1:20" ht="32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 s="14">
        <v>5</v>
      </c>
      <c r="M127" t="b">
        <v>0</v>
      </c>
      <c r="N127" t="s">
        <v>8269</v>
      </c>
      <c r="O127" s="9">
        <v>3</v>
      </c>
      <c r="P127" s="12">
        <v>39</v>
      </c>
      <c r="Q127" s="15" t="s">
        <v>8343</v>
      </c>
      <c r="R127" t="s">
        <v>8344</v>
      </c>
      <c r="S127" s="18">
        <v>42031.833587962959</v>
      </c>
      <c r="T127" s="18">
        <v>42063.333333333328</v>
      </c>
    </row>
    <row r="128" spans="1:20" ht="48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 s="14">
        <v>2</v>
      </c>
      <c r="M128" t="b">
        <v>0</v>
      </c>
      <c r="N128" t="s">
        <v>8269</v>
      </c>
      <c r="O128" s="9">
        <v>3</v>
      </c>
      <c r="P128" s="12">
        <v>50.5</v>
      </c>
      <c r="Q128" s="15" t="s">
        <v>8343</v>
      </c>
      <c r="R128" t="s">
        <v>8344</v>
      </c>
      <c r="S128" s="18">
        <v>42615.142870370371</v>
      </c>
      <c r="T128" s="18">
        <v>42645.142870370371</v>
      </c>
    </row>
    <row r="129" spans="1:20" ht="4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 s="14">
        <v>4</v>
      </c>
      <c r="M129" t="b">
        <v>0</v>
      </c>
      <c r="N129" t="s">
        <v>8269</v>
      </c>
      <c r="O129" s="9">
        <v>3</v>
      </c>
      <c r="P129" s="12">
        <v>23.75</v>
      </c>
      <c r="Q129" s="15" t="s">
        <v>8343</v>
      </c>
      <c r="R129" t="s">
        <v>8344</v>
      </c>
      <c r="S129" s="18">
        <v>42446.060694444444</v>
      </c>
      <c r="T129" s="18">
        <v>42461.165972222225</v>
      </c>
    </row>
    <row r="130" spans="1:20" ht="3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 s="14">
        <v>3</v>
      </c>
      <c r="M130" t="b">
        <v>0</v>
      </c>
      <c r="N130" t="s">
        <v>8269</v>
      </c>
      <c r="O130" s="9">
        <v>3</v>
      </c>
      <c r="P130" s="12">
        <v>10.67</v>
      </c>
      <c r="Q130" s="15" t="s">
        <v>8343</v>
      </c>
      <c r="R130" t="s">
        <v>8344</v>
      </c>
      <c r="S130" s="18">
        <v>42209.67288194444</v>
      </c>
      <c r="T130" s="18">
        <v>42223.625</v>
      </c>
    </row>
    <row r="131" spans="1:20" ht="48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 s="14">
        <v>6</v>
      </c>
      <c r="M131" t="b">
        <v>0</v>
      </c>
      <c r="N131" t="s">
        <v>8269</v>
      </c>
      <c r="O131" s="9">
        <v>3</v>
      </c>
      <c r="P131" s="12">
        <v>15.67</v>
      </c>
      <c r="Q131" s="15" t="s">
        <v>8343</v>
      </c>
      <c r="R131" t="s">
        <v>8344</v>
      </c>
      <c r="S131" s="18">
        <v>42029.135879629626</v>
      </c>
      <c r="T131" s="18">
        <v>42059.135879629626</v>
      </c>
    </row>
    <row r="132" spans="1:20" ht="48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 s="14">
        <v>13</v>
      </c>
      <c r="M132" t="b">
        <v>0</v>
      </c>
      <c r="N132" t="s">
        <v>8269</v>
      </c>
      <c r="O132" s="9">
        <v>4</v>
      </c>
      <c r="P132" s="12">
        <v>23.92</v>
      </c>
      <c r="Q132" s="15" t="s">
        <v>8343</v>
      </c>
      <c r="R132" t="s">
        <v>8344</v>
      </c>
      <c r="S132" s="18">
        <v>41858.007071759261</v>
      </c>
      <c r="T132" s="18">
        <v>41888.007071759261</v>
      </c>
    </row>
    <row r="133" spans="1:20" ht="48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 s="14">
        <v>12</v>
      </c>
      <c r="M133" t="b">
        <v>0</v>
      </c>
      <c r="N133" t="s">
        <v>8269</v>
      </c>
      <c r="O133" s="9">
        <v>4</v>
      </c>
      <c r="P133" s="12">
        <v>26.33</v>
      </c>
      <c r="Q133" s="15" t="s">
        <v>8343</v>
      </c>
      <c r="R133" t="s">
        <v>8344</v>
      </c>
      <c r="S133" s="18">
        <v>42278.664965277778</v>
      </c>
      <c r="T133" s="18">
        <v>42308.664965277778</v>
      </c>
    </row>
    <row r="134" spans="1:20" ht="32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 s="14">
        <v>4</v>
      </c>
      <c r="M134" t="b">
        <v>0</v>
      </c>
      <c r="N134" t="s">
        <v>8269</v>
      </c>
      <c r="O134" s="9">
        <v>4</v>
      </c>
      <c r="P134" s="12">
        <v>9.5</v>
      </c>
      <c r="Q134" s="15" t="s">
        <v>8343</v>
      </c>
      <c r="R134" t="s">
        <v>8344</v>
      </c>
      <c r="S134" s="18">
        <v>41975.124340277776</v>
      </c>
      <c r="T134" s="18">
        <v>42005.124340277776</v>
      </c>
    </row>
    <row r="135" spans="1:20" ht="32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 s="14">
        <v>7</v>
      </c>
      <c r="M135" t="b">
        <v>0</v>
      </c>
      <c r="N135" t="s">
        <v>8269</v>
      </c>
      <c r="O135" s="9">
        <v>4</v>
      </c>
      <c r="P135" s="12">
        <v>175</v>
      </c>
      <c r="Q135" s="15" t="s">
        <v>8343</v>
      </c>
      <c r="R135" t="s">
        <v>8344</v>
      </c>
      <c r="S135" s="18">
        <v>42508.179965277777</v>
      </c>
      <c r="T135" s="18">
        <v>42568.179965277777</v>
      </c>
    </row>
    <row r="136" spans="1:20" ht="4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 s="14">
        <v>6</v>
      </c>
      <c r="M136" t="b">
        <v>0</v>
      </c>
      <c r="N136" t="s">
        <v>8269</v>
      </c>
      <c r="O136" s="9">
        <v>5</v>
      </c>
      <c r="P136" s="12">
        <v>24.33</v>
      </c>
      <c r="Q136" s="15" t="s">
        <v>8343</v>
      </c>
      <c r="R136" t="s">
        <v>8344</v>
      </c>
      <c r="S136" s="18">
        <v>42165.037581018521</v>
      </c>
      <c r="T136" s="18">
        <v>42224.898611111115</v>
      </c>
    </row>
    <row r="137" spans="1:20" ht="32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 s="14">
        <v>13</v>
      </c>
      <c r="M137" t="b">
        <v>0</v>
      </c>
      <c r="N137" t="s">
        <v>8269</v>
      </c>
      <c r="O137" s="9">
        <v>5</v>
      </c>
      <c r="P137" s="12">
        <v>35.92</v>
      </c>
      <c r="Q137" s="15" t="s">
        <v>8343</v>
      </c>
      <c r="R137" t="s">
        <v>8344</v>
      </c>
      <c r="S137" s="18">
        <v>41974.738576388889</v>
      </c>
      <c r="T137" s="18">
        <v>41994.738576388889</v>
      </c>
    </row>
    <row r="138" spans="1:20" ht="48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 s="14">
        <v>3</v>
      </c>
      <c r="M138" t="b">
        <v>0</v>
      </c>
      <c r="N138" t="s">
        <v>8269</v>
      </c>
      <c r="O138" s="9">
        <v>5</v>
      </c>
      <c r="P138" s="12">
        <v>90.33</v>
      </c>
      <c r="Q138" s="15" t="s">
        <v>8343</v>
      </c>
      <c r="R138" t="s">
        <v>8344</v>
      </c>
      <c r="S138" s="18">
        <v>42722.84474537037</v>
      </c>
      <c r="T138" s="18">
        <v>42752.84474537037</v>
      </c>
    </row>
    <row r="139" spans="1:20" ht="48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 s="14">
        <v>1</v>
      </c>
      <c r="M139" t="b">
        <v>0</v>
      </c>
      <c r="N139" t="s">
        <v>8269</v>
      </c>
      <c r="O139" s="9">
        <v>5</v>
      </c>
      <c r="P139" s="12">
        <v>10</v>
      </c>
      <c r="Q139" s="15" t="s">
        <v>8343</v>
      </c>
      <c r="R139" t="s">
        <v>8344</v>
      </c>
      <c r="S139" s="18">
        <v>42261.632916666669</v>
      </c>
      <c r="T139" s="18">
        <v>42266.165972222225</v>
      </c>
    </row>
    <row r="140" spans="1:20" ht="4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 s="14">
        <v>4</v>
      </c>
      <c r="M140" t="b">
        <v>0</v>
      </c>
      <c r="N140" t="s">
        <v>8269</v>
      </c>
      <c r="O140" s="9">
        <v>5</v>
      </c>
      <c r="P140" s="12">
        <v>5.75</v>
      </c>
      <c r="Q140" s="15" t="s">
        <v>8343</v>
      </c>
      <c r="R140" t="s">
        <v>8344</v>
      </c>
      <c r="S140" s="18">
        <v>41811.555462962962</v>
      </c>
      <c r="T140" s="18">
        <v>41812.875</v>
      </c>
    </row>
    <row r="141" spans="1:20" ht="48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 s="14">
        <v>3</v>
      </c>
      <c r="M141" t="b">
        <v>0</v>
      </c>
      <c r="N141" t="s">
        <v>8269</v>
      </c>
      <c r="O141" s="9">
        <v>5</v>
      </c>
      <c r="P141" s="12">
        <v>183.33</v>
      </c>
      <c r="Q141" s="15" t="s">
        <v>8343</v>
      </c>
      <c r="R141" t="s">
        <v>8344</v>
      </c>
      <c r="S141" s="18">
        <v>42258.646504629629</v>
      </c>
      <c r="T141" s="18">
        <v>42288.645196759258</v>
      </c>
    </row>
    <row r="142" spans="1:20" ht="4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 s="14">
        <v>4</v>
      </c>
      <c r="M142" t="b">
        <v>0</v>
      </c>
      <c r="N142" t="s">
        <v>8269</v>
      </c>
      <c r="O142" s="9">
        <v>5</v>
      </c>
      <c r="P142" s="12">
        <v>65</v>
      </c>
      <c r="Q142" s="15" t="s">
        <v>8343</v>
      </c>
      <c r="R142" t="s">
        <v>8344</v>
      </c>
      <c r="S142" s="18">
        <v>41829.73715277778</v>
      </c>
      <c r="T142" s="18">
        <v>41852.716666666667</v>
      </c>
    </row>
    <row r="143" spans="1:20" ht="16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 s="14">
        <v>1</v>
      </c>
      <c r="M143" t="b">
        <v>0</v>
      </c>
      <c r="N143" t="s">
        <v>8269</v>
      </c>
      <c r="O143" s="9">
        <v>5</v>
      </c>
      <c r="P143" s="12">
        <v>100</v>
      </c>
      <c r="Q143" s="15" t="s">
        <v>8343</v>
      </c>
      <c r="R143" t="s">
        <v>8344</v>
      </c>
      <c r="S143" s="18">
        <v>41914.590011574073</v>
      </c>
      <c r="T143" s="18">
        <v>41955.907638888893</v>
      </c>
    </row>
    <row r="144" spans="1:20" ht="48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 s="14">
        <v>1</v>
      </c>
      <c r="M144" t="b">
        <v>0</v>
      </c>
      <c r="N144" t="s">
        <v>8269</v>
      </c>
      <c r="O144" s="9">
        <v>5</v>
      </c>
      <c r="P144" s="12">
        <v>50</v>
      </c>
      <c r="Q144" s="15" t="s">
        <v>8343</v>
      </c>
      <c r="R144" t="s">
        <v>8344</v>
      </c>
      <c r="S144" s="18">
        <v>42032.250208333338</v>
      </c>
      <c r="T144" s="18">
        <v>42063.250208333338</v>
      </c>
    </row>
    <row r="145" spans="1:20" ht="32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 s="14">
        <v>5</v>
      </c>
      <c r="M145" t="b">
        <v>0</v>
      </c>
      <c r="N145" t="s">
        <v>8269</v>
      </c>
      <c r="O145" s="9">
        <v>5</v>
      </c>
      <c r="P145" s="12">
        <v>27</v>
      </c>
      <c r="Q145" s="15" t="s">
        <v>8343</v>
      </c>
      <c r="R145" t="s">
        <v>8344</v>
      </c>
      <c r="S145" s="18">
        <v>42136.092488425929</v>
      </c>
      <c r="T145" s="18">
        <v>42166.092488425929</v>
      </c>
    </row>
    <row r="146" spans="1:20" ht="32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 s="14">
        <v>9</v>
      </c>
      <c r="M146" t="b">
        <v>0</v>
      </c>
      <c r="N146" t="s">
        <v>8269</v>
      </c>
      <c r="O146" s="9">
        <v>5</v>
      </c>
      <c r="P146" s="12">
        <v>60.11</v>
      </c>
      <c r="Q146" s="15" t="s">
        <v>8343</v>
      </c>
      <c r="R146" t="s">
        <v>8344</v>
      </c>
      <c r="S146" s="18">
        <v>42289.94049768518</v>
      </c>
      <c r="T146" s="18">
        <v>42349.982164351852</v>
      </c>
    </row>
    <row r="147" spans="1:20" ht="48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 s="14">
        <v>5</v>
      </c>
      <c r="M147" t="b">
        <v>0</v>
      </c>
      <c r="N147" t="s">
        <v>8269</v>
      </c>
      <c r="O147" s="9">
        <v>5</v>
      </c>
      <c r="P147" s="12">
        <v>9.4</v>
      </c>
      <c r="Q147" s="15" t="s">
        <v>8343</v>
      </c>
      <c r="R147" t="s">
        <v>8344</v>
      </c>
      <c r="S147" s="18">
        <v>42304.940960648149</v>
      </c>
      <c r="T147" s="18">
        <v>42329.166666666672</v>
      </c>
    </row>
    <row r="148" spans="1:20" ht="4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 s="14">
        <v>8</v>
      </c>
      <c r="M148" t="b">
        <v>0</v>
      </c>
      <c r="N148" t="s">
        <v>8269</v>
      </c>
      <c r="O148" s="9">
        <v>5</v>
      </c>
      <c r="P148" s="12">
        <v>30</v>
      </c>
      <c r="Q148" s="15" t="s">
        <v>8343</v>
      </c>
      <c r="R148" t="s">
        <v>8344</v>
      </c>
      <c r="S148" s="18">
        <v>42122.732499999998</v>
      </c>
      <c r="T148" s="18">
        <v>42155.732638888891</v>
      </c>
    </row>
    <row r="149" spans="1:20" ht="32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 s="14">
        <v>3</v>
      </c>
      <c r="M149" t="b">
        <v>0</v>
      </c>
      <c r="N149" t="s">
        <v>8269</v>
      </c>
      <c r="O149" s="9">
        <v>6</v>
      </c>
      <c r="P149" s="12">
        <v>42</v>
      </c>
      <c r="Q149" s="15" t="s">
        <v>8343</v>
      </c>
      <c r="R149" t="s">
        <v>8344</v>
      </c>
      <c r="S149" s="18">
        <v>42053.722060185188</v>
      </c>
      <c r="T149" s="18">
        <v>42113.680393518516</v>
      </c>
    </row>
    <row r="150" spans="1:20" ht="4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 s="14">
        <v>9</v>
      </c>
      <c r="M150" t="b">
        <v>0</v>
      </c>
      <c r="N150" t="s">
        <v>8269</v>
      </c>
      <c r="O150" s="9">
        <v>7</v>
      </c>
      <c r="P150" s="12">
        <v>29.56</v>
      </c>
      <c r="Q150" s="15" t="s">
        <v>8343</v>
      </c>
      <c r="R150" t="s">
        <v>8344</v>
      </c>
      <c r="S150" s="18">
        <v>42480.800648148142</v>
      </c>
      <c r="T150" s="18">
        <v>42540.800648148142</v>
      </c>
    </row>
    <row r="151" spans="1:20" ht="4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 s="14">
        <v>5</v>
      </c>
      <c r="M151" t="b">
        <v>0</v>
      </c>
      <c r="N151" t="s">
        <v>8269</v>
      </c>
      <c r="O151" s="9">
        <v>7</v>
      </c>
      <c r="P151" s="12">
        <v>72.400000000000006</v>
      </c>
      <c r="Q151" s="15" t="s">
        <v>8343</v>
      </c>
      <c r="R151" t="s">
        <v>8344</v>
      </c>
      <c r="S151" s="18">
        <v>42041.205000000002</v>
      </c>
      <c r="T151" s="18">
        <v>42086.16333333333</v>
      </c>
    </row>
    <row r="152" spans="1:20" ht="4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 s="14">
        <v>6</v>
      </c>
      <c r="M152" t="b">
        <v>0</v>
      </c>
      <c r="N152" t="s">
        <v>8269</v>
      </c>
      <c r="O152" s="9">
        <v>7</v>
      </c>
      <c r="P152" s="12">
        <v>35.17</v>
      </c>
      <c r="Q152" s="15" t="s">
        <v>8343</v>
      </c>
      <c r="R152" t="s">
        <v>8344</v>
      </c>
      <c r="S152" s="18">
        <v>42601.854699074072</v>
      </c>
      <c r="T152" s="18">
        <v>42611.163194444445</v>
      </c>
    </row>
    <row r="153" spans="1:20" ht="4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 s="14">
        <v>7</v>
      </c>
      <c r="M153" t="b">
        <v>0</v>
      </c>
      <c r="N153" t="s">
        <v>8269</v>
      </c>
      <c r="O153" s="9">
        <v>7</v>
      </c>
      <c r="P153" s="12">
        <v>30.71</v>
      </c>
      <c r="Q153" s="15" t="s">
        <v>8343</v>
      </c>
      <c r="R153" t="s">
        <v>8344</v>
      </c>
      <c r="S153" s="18">
        <v>42768.97084490741</v>
      </c>
      <c r="T153" s="18">
        <v>42789.041666666672</v>
      </c>
    </row>
    <row r="154" spans="1:20" ht="4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 s="14">
        <v>7</v>
      </c>
      <c r="M154" t="b">
        <v>0</v>
      </c>
      <c r="N154" t="s">
        <v>8269</v>
      </c>
      <c r="O154" s="9">
        <v>7</v>
      </c>
      <c r="P154" s="12">
        <v>59</v>
      </c>
      <c r="Q154" s="15" t="s">
        <v>8343</v>
      </c>
      <c r="R154" t="s">
        <v>8344</v>
      </c>
      <c r="S154" s="18">
        <v>42293.809212962966</v>
      </c>
      <c r="T154" s="18">
        <v>42353.85087962963</v>
      </c>
    </row>
    <row r="155" spans="1:20" ht="4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 s="14">
        <v>6</v>
      </c>
      <c r="M155" t="b">
        <v>0</v>
      </c>
      <c r="N155" t="s">
        <v>8269</v>
      </c>
      <c r="O155" s="9">
        <v>8</v>
      </c>
      <c r="P155" s="12">
        <v>10.17</v>
      </c>
      <c r="Q155" s="15" t="s">
        <v>8343</v>
      </c>
      <c r="R155" t="s">
        <v>8344</v>
      </c>
      <c r="S155" s="18">
        <v>42020.768634259264</v>
      </c>
      <c r="T155" s="18">
        <v>42065.958333333328</v>
      </c>
    </row>
    <row r="156" spans="1:20" ht="4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 s="14">
        <v>12</v>
      </c>
      <c r="M156" t="b">
        <v>0</v>
      </c>
      <c r="N156" t="s">
        <v>8269</v>
      </c>
      <c r="O156" s="9">
        <v>8</v>
      </c>
      <c r="P156" s="12">
        <v>38.33</v>
      </c>
      <c r="Q156" s="15" t="s">
        <v>8343</v>
      </c>
      <c r="R156" t="s">
        <v>8344</v>
      </c>
      <c r="S156" s="18">
        <v>41904.650578703702</v>
      </c>
      <c r="T156" s="18">
        <v>41934.650578703702</v>
      </c>
    </row>
    <row r="157" spans="1:20" ht="48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 s="14">
        <v>17</v>
      </c>
      <c r="M157" t="b">
        <v>0</v>
      </c>
      <c r="N157" t="s">
        <v>8269</v>
      </c>
      <c r="O157" s="9">
        <v>9</v>
      </c>
      <c r="P157" s="12">
        <v>29.41</v>
      </c>
      <c r="Q157" s="15" t="s">
        <v>8343</v>
      </c>
      <c r="R157" t="s">
        <v>8344</v>
      </c>
      <c r="S157" s="18">
        <v>41869.714166666665</v>
      </c>
      <c r="T157" s="18">
        <v>41876.875</v>
      </c>
    </row>
    <row r="158" spans="1:20" ht="48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 s="14">
        <v>7</v>
      </c>
      <c r="M158" t="b">
        <v>0</v>
      </c>
      <c r="N158" t="s">
        <v>8269</v>
      </c>
      <c r="O158" s="9">
        <v>9</v>
      </c>
      <c r="P158" s="12">
        <v>80.709999999999994</v>
      </c>
      <c r="Q158" s="15" t="s">
        <v>8343</v>
      </c>
      <c r="R158" t="s">
        <v>8344</v>
      </c>
      <c r="S158" s="18">
        <v>42199.648912037039</v>
      </c>
      <c r="T158" s="18">
        <v>42217.041666666672</v>
      </c>
    </row>
    <row r="159" spans="1:20" ht="32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 s="14">
        <v>6</v>
      </c>
      <c r="M159" t="b">
        <v>0</v>
      </c>
      <c r="N159" t="s">
        <v>8269</v>
      </c>
      <c r="O159" s="9">
        <v>9</v>
      </c>
      <c r="P159" s="12">
        <v>8.5</v>
      </c>
      <c r="Q159" s="15" t="s">
        <v>8343</v>
      </c>
      <c r="R159" t="s">
        <v>8344</v>
      </c>
      <c r="S159" s="18">
        <v>41826.61954861111</v>
      </c>
      <c r="T159" s="18">
        <v>41856.61954861111</v>
      </c>
    </row>
    <row r="160" spans="1:20" ht="32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 s="14">
        <v>31</v>
      </c>
      <c r="M160" t="b">
        <v>0</v>
      </c>
      <c r="N160" t="s">
        <v>8269</v>
      </c>
      <c r="O160" s="9">
        <v>9</v>
      </c>
      <c r="P160" s="12">
        <v>60.06</v>
      </c>
      <c r="Q160" s="15" t="s">
        <v>8343</v>
      </c>
      <c r="R160" t="s">
        <v>8344</v>
      </c>
      <c r="S160" s="18">
        <v>42205.171018518522</v>
      </c>
      <c r="T160" s="18">
        <v>42235.171018518522</v>
      </c>
    </row>
    <row r="161" spans="1:20" ht="4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 s="14">
        <v>34</v>
      </c>
      <c r="M161" t="b">
        <v>0</v>
      </c>
      <c r="N161" t="s">
        <v>8269</v>
      </c>
      <c r="O161" s="9">
        <v>9</v>
      </c>
      <c r="P161" s="12">
        <v>25.65</v>
      </c>
      <c r="Q161" s="15" t="s">
        <v>8343</v>
      </c>
      <c r="R161" t="s">
        <v>8344</v>
      </c>
      <c r="S161" s="18">
        <v>41780.785729166666</v>
      </c>
      <c r="T161" s="18">
        <v>41840.785729166666</v>
      </c>
    </row>
    <row r="162" spans="1:20" ht="48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 s="14">
        <v>4</v>
      </c>
      <c r="M162" t="b">
        <v>0</v>
      </c>
      <c r="N162" t="s">
        <v>8269</v>
      </c>
      <c r="O162" s="9">
        <v>9</v>
      </c>
      <c r="P162" s="12">
        <v>16.25</v>
      </c>
      <c r="Q162" s="15" t="s">
        <v>8343</v>
      </c>
      <c r="R162" t="s">
        <v>8344</v>
      </c>
      <c r="S162" s="18">
        <v>41834.135370370372</v>
      </c>
      <c r="T162" s="18">
        <v>41849.135370370372</v>
      </c>
    </row>
    <row r="163" spans="1:20" ht="48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 s="14">
        <v>6</v>
      </c>
      <c r="M163" t="b">
        <v>0</v>
      </c>
      <c r="N163" t="s">
        <v>8269</v>
      </c>
      <c r="O163" s="9">
        <v>9</v>
      </c>
      <c r="P163" s="12">
        <v>222.5</v>
      </c>
      <c r="Q163" s="15" t="s">
        <v>8343</v>
      </c>
      <c r="R163" t="s">
        <v>8344</v>
      </c>
      <c r="S163" s="18">
        <v>42695.7105787037</v>
      </c>
      <c r="T163" s="18">
        <v>42725.7105787037</v>
      </c>
    </row>
    <row r="164" spans="1:20" ht="4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 s="14">
        <v>1</v>
      </c>
      <c r="M164" t="b">
        <v>0</v>
      </c>
      <c r="N164" t="s">
        <v>8269</v>
      </c>
      <c r="O164" s="9">
        <v>10</v>
      </c>
      <c r="P164" s="12">
        <v>100</v>
      </c>
      <c r="Q164" s="15" t="s">
        <v>8343</v>
      </c>
      <c r="R164" t="s">
        <v>8344</v>
      </c>
      <c r="S164" s="18">
        <v>42203.677766203706</v>
      </c>
      <c r="T164" s="18">
        <v>42233.677766203706</v>
      </c>
    </row>
    <row r="165" spans="1:20" ht="32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 s="14">
        <v>1</v>
      </c>
      <c r="M165" t="b">
        <v>0</v>
      </c>
      <c r="N165" t="s">
        <v>8269</v>
      </c>
      <c r="O165" s="9">
        <v>10</v>
      </c>
      <c r="P165" s="12">
        <v>10</v>
      </c>
      <c r="Q165" s="15" t="s">
        <v>8343</v>
      </c>
      <c r="R165" t="s">
        <v>8344</v>
      </c>
      <c r="S165" s="18">
        <v>41831.697939814818</v>
      </c>
      <c r="T165" s="18">
        <v>41861.697939814818</v>
      </c>
    </row>
    <row r="166" spans="1:20" ht="4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 s="14">
        <v>7</v>
      </c>
      <c r="M166" t="b">
        <v>0</v>
      </c>
      <c r="N166" t="s">
        <v>8269</v>
      </c>
      <c r="O166" s="9">
        <v>10</v>
      </c>
      <c r="P166" s="12">
        <v>142.86000000000001</v>
      </c>
      <c r="Q166" s="15" t="s">
        <v>8343</v>
      </c>
      <c r="R166" t="s">
        <v>8344</v>
      </c>
      <c r="S166" s="18">
        <v>42308.211215277777</v>
      </c>
      <c r="T166" s="18">
        <v>42338.252881944441</v>
      </c>
    </row>
    <row r="167" spans="1:20" ht="48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 s="14">
        <v>3</v>
      </c>
      <c r="M167" t="b">
        <v>0</v>
      </c>
      <c r="N167" t="s">
        <v>8269</v>
      </c>
      <c r="O167" s="9">
        <v>10</v>
      </c>
      <c r="P167" s="12">
        <v>5</v>
      </c>
      <c r="Q167" s="15" t="s">
        <v>8343</v>
      </c>
      <c r="R167" t="s">
        <v>8344</v>
      </c>
      <c r="S167" s="18">
        <v>41820.870821759258</v>
      </c>
      <c r="T167" s="18">
        <v>41850.870821759258</v>
      </c>
    </row>
    <row r="168" spans="1:20" ht="32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 s="14">
        <v>2</v>
      </c>
      <c r="M168" t="b">
        <v>0</v>
      </c>
      <c r="N168" t="s">
        <v>8269</v>
      </c>
      <c r="O168" s="9">
        <v>10</v>
      </c>
      <c r="P168" s="12">
        <v>100.5</v>
      </c>
      <c r="Q168" s="15" t="s">
        <v>8343</v>
      </c>
      <c r="R168" t="s">
        <v>8344</v>
      </c>
      <c r="S168" s="18">
        <v>42020.587349537032</v>
      </c>
      <c r="T168" s="18">
        <v>42050.587349537032</v>
      </c>
    </row>
    <row r="169" spans="1:20" ht="48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 s="14">
        <v>6</v>
      </c>
      <c r="M169" t="b">
        <v>0</v>
      </c>
      <c r="N169" t="s">
        <v>8269</v>
      </c>
      <c r="O169" s="9">
        <v>10</v>
      </c>
      <c r="P169" s="12">
        <v>16.670000000000002</v>
      </c>
      <c r="Q169" s="15" t="s">
        <v>8343</v>
      </c>
      <c r="R169" t="s">
        <v>8344</v>
      </c>
      <c r="S169" s="18">
        <v>42188.83293981482</v>
      </c>
      <c r="T169" s="18">
        <v>42242.772222222222</v>
      </c>
    </row>
    <row r="170" spans="1:20" ht="48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 s="14">
        <v>6</v>
      </c>
      <c r="M170" t="b">
        <v>0</v>
      </c>
      <c r="N170" t="s">
        <v>8269</v>
      </c>
      <c r="O170" s="9">
        <v>11</v>
      </c>
      <c r="P170" s="12">
        <v>108.33</v>
      </c>
      <c r="Q170" s="15" t="s">
        <v>8343</v>
      </c>
      <c r="R170" t="s">
        <v>8344</v>
      </c>
      <c r="S170" s="18">
        <v>42672.955138888887</v>
      </c>
      <c r="T170" s="18">
        <v>42704.708333333328</v>
      </c>
    </row>
    <row r="171" spans="1:20" ht="48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 s="14">
        <v>12</v>
      </c>
      <c r="M171" t="b">
        <v>0</v>
      </c>
      <c r="N171" t="s">
        <v>8269</v>
      </c>
      <c r="O171" s="9">
        <v>11</v>
      </c>
      <c r="P171" s="12">
        <v>51.67</v>
      </c>
      <c r="Q171" s="15" t="s">
        <v>8343</v>
      </c>
      <c r="R171" t="s">
        <v>8344</v>
      </c>
      <c r="S171" s="18">
        <v>41983.752847222218</v>
      </c>
      <c r="T171" s="18">
        <v>42014.140972222223</v>
      </c>
    </row>
    <row r="172" spans="1:20" ht="4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 s="14">
        <v>4</v>
      </c>
      <c r="M172" t="b">
        <v>0</v>
      </c>
      <c r="N172" t="s">
        <v>8269</v>
      </c>
      <c r="O172" s="9">
        <v>11</v>
      </c>
      <c r="P172" s="12">
        <v>42.5</v>
      </c>
      <c r="Q172" s="15" t="s">
        <v>8343</v>
      </c>
      <c r="R172" t="s">
        <v>8344</v>
      </c>
      <c r="S172" s="18">
        <v>41793.191875000004</v>
      </c>
      <c r="T172" s="18">
        <v>41807.191875000004</v>
      </c>
    </row>
    <row r="173" spans="1:20" ht="4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 s="14">
        <v>12</v>
      </c>
      <c r="M173" t="b">
        <v>0</v>
      </c>
      <c r="N173" t="s">
        <v>8269</v>
      </c>
      <c r="O173" s="9">
        <v>11</v>
      </c>
      <c r="P173" s="12">
        <v>45.83</v>
      </c>
      <c r="Q173" s="15" t="s">
        <v>8343</v>
      </c>
      <c r="R173" t="s">
        <v>8344</v>
      </c>
      <c r="S173" s="18">
        <v>42233.671747685185</v>
      </c>
      <c r="T173" s="18">
        <v>42278.541666666672</v>
      </c>
    </row>
    <row r="174" spans="1:20" ht="32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 s="14">
        <v>11</v>
      </c>
      <c r="M174" t="b">
        <v>0</v>
      </c>
      <c r="N174" t="s">
        <v>8269</v>
      </c>
      <c r="O174" s="9">
        <v>11</v>
      </c>
      <c r="P174" s="12">
        <v>47.91</v>
      </c>
      <c r="Q174" s="15" t="s">
        <v>8343</v>
      </c>
      <c r="R174" t="s">
        <v>8344</v>
      </c>
      <c r="S174" s="18">
        <v>42452.815659722226</v>
      </c>
      <c r="T174" s="18">
        <v>42512.815659722226</v>
      </c>
    </row>
    <row r="175" spans="1:20" ht="4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 s="14">
        <v>8</v>
      </c>
      <c r="M175" t="b">
        <v>0</v>
      </c>
      <c r="N175" t="s">
        <v>8269</v>
      </c>
      <c r="O175" s="9">
        <v>11</v>
      </c>
      <c r="P175" s="12">
        <v>26.75</v>
      </c>
      <c r="Q175" s="15" t="s">
        <v>8343</v>
      </c>
      <c r="R175" t="s">
        <v>8344</v>
      </c>
      <c r="S175" s="18">
        <v>41975.642974537041</v>
      </c>
      <c r="T175" s="18">
        <v>42035.642974537041</v>
      </c>
    </row>
    <row r="176" spans="1:20" ht="48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 s="14">
        <v>2</v>
      </c>
      <c r="M176" t="b">
        <v>0</v>
      </c>
      <c r="N176" t="s">
        <v>8269</v>
      </c>
      <c r="O176" s="9">
        <v>11</v>
      </c>
      <c r="P176" s="12">
        <v>40</v>
      </c>
      <c r="Q176" s="15" t="s">
        <v>8343</v>
      </c>
      <c r="R176" t="s">
        <v>8344</v>
      </c>
      <c r="S176" s="18">
        <v>42497.070775462969</v>
      </c>
      <c r="T176" s="18">
        <v>42514.600694444445</v>
      </c>
    </row>
    <row r="177" spans="1:20" ht="48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 s="14">
        <v>5</v>
      </c>
      <c r="M177" t="b">
        <v>0</v>
      </c>
      <c r="N177" t="s">
        <v>8269</v>
      </c>
      <c r="O177" s="9">
        <v>12</v>
      </c>
      <c r="P177" s="12">
        <v>79.400000000000006</v>
      </c>
      <c r="Q177" s="15" t="s">
        <v>8343</v>
      </c>
      <c r="R177" t="s">
        <v>8344</v>
      </c>
      <c r="S177" s="18">
        <v>42151.905717592599</v>
      </c>
      <c r="T177" s="18">
        <v>42182.905717592599</v>
      </c>
    </row>
    <row r="178" spans="1:20" ht="48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 s="14">
        <v>4</v>
      </c>
      <c r="M178" t="b">
        <v>0</v>
      </c>
      <c r="N178" t="s">
        <v>8269</v>
      </c>
      <c r="O178" s="9">
        <v>12</v>
      </c>
      <c r="P178" s="12">
        <v>75.25</v>
      </c>
      <c r="Q178" s="15" t="s">
        <v>8343</v>
      </c>
      <c r="R178" t="s">
        <v>8344</v>
      </c>
      <c r="S178" s="18">
        <v>41869.798726851855</v>
      </c>
      <c r="T178" s="18">
        <v>41929.798726851855</v>
      </c>
    </row>
    <row r="179" spans="1:20" ht="48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 s="14">
        <v>5</v>
      </c>
      <c r="M179" t="b">
        <v>0</v>
      </c>
      <c r="N179" t="s">
        <v>8269</v>
      </c>
      <c r="O179" s="9">
        <v>13</v>
      </c>
      <c r="P179" s="12">
        <v>50.2</v>
      </c>
      <c r="Q179" s="15" t="s">
        <v>8343</v>
      </c>
      <c r="R179" t="s">
        <v>8344</v>
      </c>
      <c r="S179" s="18">
        <v>42509.814108796301</v>
      </c>
      <c r="T179" s="18">
        <v>42539.814108796301</v>
      </c>
    </row>
    <row r="180" spans="1:20" ht="48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 s="14">
        <v>7</v>
      </c>
      <c r="M180" t="b">
        <v>0</v>
      </c>
      <c r="N180" t="s">
        <v>8269</v>
      </c>
      <c r="O180" s="9">
        <v>13</v>
      </c>
      <c r="P180" s="12">
        <v>93</v>
      </c>
      <c r="Q180" s="15" t="s">
        <v>8343</v>
      </c>
      <c r="R180" t="s">
        <v>8344</v>
      </c>
      <c r="S180" s="18">
        <v>42265.683182870373</v>
      </c>
      <c r="T180" s="18">
        <v>42293.207638888889</v>
      </c>
    </row>
    <row r="181" spans="1:20" ht="48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 s="14">
        <v>8</v>
      </c>
      <c r="M181" t="b">
        <v>0</v>
      </c>
      <c r="N181" t="s">
        <v>8269</v>
      </c>
      <c r="O181" s="9">
        <v>13</v>
      </c>
      <c r="P181" s="12">
        <v>25.5</v>
      </c>
      <c r="Q181" s="15" t="s">
        <v>8343</v>
      </c>
      <c r="R181" t="s">
        <v>8344</v>
      </c>
      <c r="S181" s="18">
        <v>41990.506377314814</v>
      </c>
      <c r="T181" s="18">
        <v>42020.506377314814</v>
      </c>
    </row>
    <row r="182" spans="1:20" ht="48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 s="14">
        <v>26</v>
      </c>
      <c r="M182" t="b">
        <v>0</v>
      </c>
      <c r="N182" t="s">
        <v>8269</v>
      </c>
      <c r="O182" s="9">
        <v>14</v>
      </c>
      <c r="P182" s="12">
        <v>78.08</v>
      </c>
      <c r="Q182" s="15" t="s">
        <v>8343</v>
      </c>
      <c r="R182" t="s">
        <v>8344</v>
      </c>
      <c r="S182" s="18">
        <v>42354.131643518514</v>
      </c>
      <c r="T182" s="18">
        <v>42384.131643518514</v>
      </c>
    </row>
    <row r="183" spans="1:20" ht="48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 s="14">
        <v>4</v>
      </c>
      <c r="M183" t="b">
        <v>0</v>
      </c>
      <c r="N183" t="s">
        <v>8269</v>
      </c>
      <c r="O183" s="9">
        <v>14</v>
      </c>
      <c r="P183" s="12">
        <v>71.25</v>
      </c>
      <c r="Q183" s="15" t="s">
        <v>8343</v>
      </c>
      <c r="R183" t="s">
        <v>8344</v>
      </c>
      <c r="S183" s="18">
        <v>42414.235879629632</v>
      </c>
      <c r="T183" s="18">
        <v>42474.194212962961</v>
      </c>
    </row>
    <row r="184" spans="1:20" ht="48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 s="14">
        <v>9</v>
      </c>
      <c r="M184" t="b">
        <v>0</v>
      </c>
      <c r="N184" t="s">
        <v>8269</v>
      </c>
      <c r="O184" s="9">
        <v>15</v>
      </c>
      <c r="P184" s="12">
        <v>83.33</v>
      </c>
      <c r="Q184" s="15" t="s">
        <v>8343</v>
      </c>
      <c r="R184" t="s">
        <v>8344</v>
      </c>
      <c r="S184" s="18">
        <v>41746.189409722225</v>
      </c>
      <c r="T184" s="18">
        <v>41776.189409722225</v>
      </c>
    </row>
    <row r="185" spans="1:20" ht="32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 s="14">
        <v>4</v>
      </c>
      <c r="M185" t="b">
        <v>0</v>
      </c>
      <c r="N185" t="s">
        <v>8269</v>
      </c>
      <c r="O185" s="9">
        <v>15</v>
      </c>
      <c r="P185" s="12">
        <v>38.25</v>
      </c>
      <c r="Q185" s="15" t="s">
        <v>8343</v>
      </c>
      <c r="R185" t="s">
        <v>8344</v>
      </c>
      <c r="S185" s="18">
        <v>41906.819513888891</v>
      </c>
      <c r="T185" s="18">
        <v>41938.838888888888</v>
      </c>
    </row>
    <row r="186" spans="1:20" ht="48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 s="14">
        <v>40</v>
      </c>
      <c r="M186" t="b">
        <v>0</v>
      </c>
      <c r="N186" t="s">
        <v>8269</v>
      </c>
      <c r="O186" s="9">
        <v>15</v>
      </c>
      <c r="P186" s="12">
        <v>57.25</v>
      </c>
      <c r="Q186" s="15" t="s">
        <v>8343</v>
      </c>
      <c r="R186" t="s">
        <v>8344</v>
      </c>
      <c r="S186" s="18">
        <v>41786.959745370368</v>
      </c>
      <c r="T186" s="18">
        <v>41816.959745370368</v>
      </c>
    </row>
    <row r="187" spans="1:20" ht="48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 s="14">
        <v>9</v>
      </c>
      <c r="M187" t="b">
        <v>0</v>
      </c>
      <c r="N187" t="s">
        <v>8269</v>
      </c>
      <c r="O187" s="9">
        <v>16</v>
      </c>
      <c r="P187" s="12">
        <v>188.56</v>
      </c>
      <c r="Q187" s="15" t="s">
        <v>8343</v>
      </c>
      <c r="R187" t="s">
        <v>8344</v>
      </c>
      <c r="S187" s="18">
        <v>42159.224432870367</v>
      </c>
      <c r="T187" s="18">
        <v>42204.224432870367</v>
      </c>
    </row>
    <row r="188" spans="1:20" ht="4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 s="14">
        <v>43</v>
      </c>
      <c r="M188" t="b">
        <v>0</v>
      </c>
      <c r="N188" t="s">
        <v>8269</v>
      </c>
      <c r="O188" s="9">
        <v>16</v>
      </c>
      <c r="P188" s="12">
        <v>49.51</v>
      </c>
      <c r="Q188" s="15" t="s">
        <v>8343</v>
      </c>
      <c r="R188" t="s">
        <v>8344</v>
      </c>
      <c r="S188" s="18">
        <v>42265.817002314812</v>
      </c>
      <c r="T188" s="18">
        <v>42295.817002314812</v>
      </c>
    </row>
    <row r="189" spans="1:20" ht="3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 s="14">
        <v>20</v>
      </c>
      <c r="M189" t="b">
        <v>0</v>
      </c>
      <c r="N189" t="s">
        <v>8269</v>
      </c>
      <c r="O189" s="9">
        <v>16</v>
      </c>
      <c r="P189" s="12">
        <v>89.4</v>
      </c>
      <c r="Q189" s="15" t="s">
        <v>8343</v>
      </c>
      <c r="R189" t="s">
        <v>8344</v>
      </c>
      <c r="S189" s="18">
        <v>42103.884930555556</v>
      </c>
      <c r="T189" s="18">
        <v>42133.884930555556</v>
      </c>
    </row>
    <row r="190" spans="1:20" ht="48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 s="14">
        <v>12</v>
      </c>
      <c r="M190" t="b">
        <v>0</v>
      </c>
      <c r="N190" t="s">
        <v>8269</v>
      </c>
      <c r="O190" s="9">
        <v>16</v>
      </c>
      <c r="P190" s="12">
        <v>91.83</v>
      </c>
      <c r="Q190" s="15" t="s">
        <v>8343</v>
      </c>
      <c r="R190" t="s">
        <v>8344</v>
      </c>
      <c r="S190" s="18">
        <v>42538.968310185184</v>
      </c>
      <c r="T190" s="18">
        <v>42568.029861111107</v>
      </c>
    </row>
    <row r="191" spans="1:20" ht="48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 s="14">
        <v>6</v>
      </c>
      <c r="M191" t="b">
        <v>0</v>
      </c>
      <c r="N191" t="s">
        <v>8269</v>
      </c>
      <c r="O191" s="9">
        <v>16</v>
      </c>
      <c r="P191" s="12">
        <v>66.67</v>
      </c>
      <c r="Q191" s="15" t="s">
        <v>8343</v>
      </c>
      <c r="R191" t="s">
        <v>8344</v>
      </c>
      <c r="S191" s="18">
        <v>42374.655081018514</v>
      </c>
      <c r="T191" s="18">
        <v>42403.784027777772</v>
      </c>
    </row>
    <row r="192" spans="1:20" ht="32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 s="14">
        <v>12</v>
      </c>
      <c r="M192" t="b">
        <v>0</v>
      </c>
      <c r="N192" t="s">
        <v>8269</v>
      </c>
      <c r="O192" s="9">
        <v>16</v>
      </c>
      <c r="P192" s="12">
        <v>29.17</v>
      </c>
      <c r="Q192" s="15" t="s">
        <v>8343</v>
      </c>
      <c r="R192" t="s">
        <v>8344</v>
      </c>
      <c r="S192" s="18">
        <v>42041.581307870365</v>
      </c>
      <c r="T192" s="18">
        <v>42071.539641203708</v>
      </c>
    </row>
    <row r="193" spans="1:20" ht="4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 s="14">
        <v>8</v>
      </c>
      <c r="M193" t="b">
        <v>0</v>
      </c>
      <c r="N193" t="s">
        <v>8269</v>
      </c>
      <c r="O193" s="9">
        <v>17</v>
      </c>
      <c r="P193" s="12">
        <v>315.5</v>
      </c>
      <c r="Q193" s="15" t="s">
        <v>8343</v>
      </c>
      <c r="R193" t="s">
        <v>8344</v>
      </c>
      <c r="S193" s="18">
        <v>42171.758611111116</v>
      </c>
      <c r="T193" s="18">
        <v>42231.758611111116</v>
      </c>
    </row>
    <row r="194" spans="1:20" ht="48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 s="14">
        <v>17</v>
      </c>
      <c r="M194" t="b">
        <v>0</v>
      </c>
      <c r="N194" t="s">
        <v>8269</v>
      </c>
      <c r="O194" s="9">
        <v>17</v>
      </c>
      <c r="P194" s="12">
        <v>29.24</v>
      </c>
      <c r="Q194" s="15" t="s">
        <v>8343</v>
      </c>
      <c r="R194" t="s">
        <v>8344</v>
      </c>
      <c r="S194" s="18">
        <v>41950.26694444444</v>
      </c>
      <c r="T194" s="18">
        <v>41963.669444444444</v>
      </c>
    </row>
    <row r="195" spans="1:20" ht="32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 s="14">
        <v>14</v>
      </c>
      <c r="M195" t="b">
        <v>0</v>
      </c>
      <c r="N195" t="s">
        <v>8269</v>
      </c>
      <c r="O195" s="9">
        <v>17</v>
      </c>
      <c r="P195" s="12">
        <v>82.57</v>
      </c>
      <c r="Q195" s="15" t="s">
        <v>8343</v>
      </c>
      <c r="R195" t="s">
        <v>8344</v>
      </c>
      <c r="S195" s="18">
        <v>41842.828680555554</v>
      </c>
      <c r="T195" s="18">
        <v>41882.827650462961</v>
      </c>
    </row>
    <row r="196" spans="1:20" ht="48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 s="14">
        <v>3</v>
      </c>
      <c r="M196" t="b">
        <v>0</v>
      </c>
      <c r="N196" t="s">
        <v>8269</v>
      </c>
      <c r="O196" s="9">
        <v>17</v>
      </c>
      <c r="P196" s="12">
        <v>33.33</v>
      </c>
      <c r="Q196" s="15" t="s">
        <v>8343</v>
      </c>
      <c r="R196" t="s">
        <v>8344</v>
      </c>
      <c r="S196" s="18">
        <v>42057.190960648149</v>
      </c>
      <c r="T196" s="18">
        <v>42087.149293981478</v>
      </c>
    </row>
    <row r="197" spans="1:20" ht="32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 s="14">
        <v>6</v>
      </c>
      <c r="M197" t="b">
        <v>0</v>
      </c>
      <c r="N197" t="s">
        <v>8269</v>
      </c>
      <c r="O197" s="9">
        <v>17</v>
      </c>
      <c r="P197" s="12">
        <v>27.5</v>
      </c>
      <c r="Q197" s="15" t="s">
        <v>8343</v>
      </c>
      <c r="R197" t="s">
        <v>8344</v>
      </c>
      <c r="S197" s="18">
        <v>42031.666898148149</v>
      </c>
      <c r="T197" s="18">
        <v>42064.125</v>
      </c>
    </row>
    <row r="198" spans="1:20" ht="48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 s="14">
        <v>17</v>
      </c>
      <c r="M198" t="b">
        <v>0</v>
      </c>
      <c r="N198" t="s">
        <v>8269</v>
      </c>
      <c r="O198" s="9">
        <v>18</v>
      </c>
      <c r="P198" s="12">
        <v>36.590000000000003</v>
      </c>
      <c r="Q198" s="15" t="s">
        <v>8343</v>
      </c>
      <c r="R198" t="s">
        <v>8344</v>
      </c>
      <c r="S198" s="18">
        <v>42606.056863425925</v>
      </c>
      <c r="T198" s="18">
        <v>42620.056863425925</v>
      </c>
    </row>
    <row r="199" spans="1:20" ht="48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 s="14">
        <v>14</v>
      </c>
      <c r="M199" t="b">
        <v>0</v>
      </c>
      <c r="N199" t="s">
        <v>8269</v>
      </c>
      <c r="O199" s="9">
        <v>18</v>
      </c>
      <c r="P199" s="12">
        <v>25.57</v>
      </c>
      <c r="Q199" s="15" t="s">
        <v>8343</v>
      </c>
      <c r="R199" t="s">
        <v>8344</v>
      </c>
      <c r="S199" s="18">
        <v>41833.089756944442</v>
      </c>
      <c r="T199" s="18">
        <v>41863.079143518517</v>
      </c>
    </row>
    <row r="200" spans="1:20" ht="48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 s="14">
        <v>13</v>
      </c>
      <c r="M200" t="b">
        <v>0</v>
      </c>
      <c r="N200" t="s">
        <v>8269</v>
      </c>
      <c r="O200" s="9">
        <v>18</v>
      </c>
      <c r="P200" s="12">
        <v>81.540000000000006</v>
      </c>
      <c r="Q200" s="15" t="s">
        <v>8343</v>
      </c>
      <c r="R200" t="s">
        <v>8344</v>
      </c>
      <c r="S200" s="18">
        <v>41833.660995370366</v>
      </c>
      <c r="T200" s="18">
        <v>41863.660995370366</v>
      </c>
    </row>
    <row r="201" spans="1:20" ht="48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 s="14">
        <v>7</v>
      </c>
      <c r="M201" t="b">
        <v>0</v>
      </c>
      <c r="N201" t="s">
        <v>8269</v>
      </c>
      <c r="O201" s="9">
        <v>18</v>
      </c>
      <c r="P201" s="12">
        <v>64.290000000000006</v>
      </c>
      <c r="Q201" s="15" t="s">
        <v>8343</v>
      </c>
      <c r="R201" t="s">
        <v>8344</v>
      </c>
      <c r="S201" s="18">
        <v>41795.598923611113</v>
      </c>
      <c r="T201" s="18">
        <v>41825.598923611113</v>
      </c>
    </row>
    <row r="202" spans="1:20" ht="48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 s="14">
        <v>5</v>
      </c>
      <c r="M202" t="b">
        <v>0</v>
      </c>
      <c r="N202" t="s">
        <v>8269</v>
      </c>
      <c r="O202" s="9">
        <v>19</v>
      </c>
      <c r="P202" s="12">
        <v>381.6</v>
      </c>
      <c r="Q202" s="15" t="s">
        <v>8343</v>
      </c>
      <c r="R202" t="s">
        <v>8344</v>
      </c>
      <c r="S202" s="18">
        <v>42370.90320601852</v>
      </c>
      <c r="T202" s="18">
        <v>42406.207638888889</v>
      </c>
    </row>
    <row r="203" spans="1:20" ht="48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 s="14">
        <v>10</v>
      </c>
      <c r="M203" t="b">
        <v>0</v>
      </c>
      <c r="N203" t="s">
        <v>8269</v>
      </c>
      <c r="O203" s="9">
        <v>20</v>
      </c>
      <c r="P203" s="12">
        <v>50.4</v>
      </c>
      <c r="Q203" s="15" t="s">
        <v>8343</v>
      </c>
      <c r="R203" t="s">
        <v>8344</v>
      </c>
      <c r="S203" s="18">
        <v>42531.195277777777</v>
      </c>
      <c r="T203" s="18">
        <v>42555.166666666672</v>
      </c>
    </row>
    <row r="204" spans="1:20" ht="3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 s="14">
        <v>1</v>
      </c>
      <c r="M204" t="b">
        <v>0</v>
      </c>
      <c r="N204" t="s">
        <v>8269</v>
      </c>
      <c r="O204" s="9">
        <v>20</v>
      </c>
      <c r="P204" s="12">
        <v>100</v>
      </c>
      <c r="Q204" s="15" t="s">
        <v>8343</v>
      </c>
      <c r="R204" t="s">
        <v>8344</v>
      </c>
      <c r="S204" s="18">
        <v>42125.644467592589</v>
      </c>
      <c r="T204" s="18">
        <v>42155.644467592589</v>
      </c>
    </row>
    <row r="205" spans="1:20" ht="4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 s="14">
        <v>12</v>
      </c>
      <c r="M205" t="b">
        <v>0</v>
      </c>
      <c r="N205" t="s">
        <v>8269</v>
      </c>
      <c r="O205" s="9">
        <v>21</v>
      </c>
      <c r="P205" s="12">
        <v>52.08</v>
      </c>
      <c r="Q205" s="15" t="s">
        <v>8343</v>
      </c>
      <c r="R205" t="s">
        <v>8344</v>
      </c>
      <c r="S205" s="18">
        <v>42701.908807870372</v>
      </c>
      <c r="T205" s="18">
        <v>42716.25</v>
      </c>
    </row>
    <row r="206" spans="1:20" ht="32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 s="14">
        <v>4</v>
      </c>
      <c r="M206" t="b">
        <v>0</v>
      </c>
      <c r="N206" t="s">
        <v>8269</v>
      </c>
      <c r="O206" s="9">
        <v>21</v>
      </c>
      <c r="P206" s="12">
        <v>37.5</v>
      </c>
      <c r="Q206" s="15" t="s">
        <v>8343</v>
      </c>
      <c r="R206" t="s">
        <v>8344</v>
      </c>
      <c r="S206" s="18">
        <v>42297.691006944442</v>
      </c>
      <c r="T206" s="18">
        <v>42320.290972222225</v>
      </c>
    </row>
    <row r="207" spans="1:20" ht="48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 s="14">
        <v>19</v>
      </c>
      <c r="M207" t="b">
        <v>0</v>
      </c>
      <c r="N207" t="s">
        <v>8269</v>
      </c>
      <c r="O207" s="9">
        <v>21</v>
      </c>
      <c r="P207" s="12">
        <v>56.05</v>
      </c>
      <c r="Q207" s="15" t="s">
        <v>8343</v>
      </c>
      <c r="R207" t="s">
        <v>8344</v>
      </c>
      <c r="S207" s="18">
        <v>41766.072500000002</v>
      </c>
      <c r="T207" s="18">
        <v>41791.072500000002</v>
      </c>
    </row>
    <row r="208" spans="1:20" ht="32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 s="14">
        <v>8</v>
      </c>
      <c r="M208" t="b">
        <v>0</v>
      </c>
      <c r="N208" t="s">
        <v>8269</v>
      </c>
      <c r="O208" s="9">
        <v>21</v>
      </c>
      <c r="P208" s="12">
        <v>26.38</v>
      </c>
      <c r="Q208" s="15" t="s">
        <v>8343</v>
      </c>
      <c r="R208" t="s">
        <v>8344</v>
      </c>
      <c r="S208" s="18">
        <v>41981.067523148144</v>
      </c>
      <c r="T208" s="18">
        <v>42041.067523148144</v>
      </c>
    </row>
    <row r="209" spans="1:20" ht="48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 s="14">
        <v>9</v>
      </c>
      <c r="M209" t="b">
        <v>0</v>
      </c>
      <c r="N209" t="s">
        <v>8269</v>
      </c>
      <c r="O209" s="9">
        <v>22</v>
      </c>
      <c r="P209" s="12">
        <v>48.56</v>
      </c>
      <c r="Q209" s="15" t="s">
        <v>8343</v>
      </c>
      <c r="R209" t="s">
        <v>8344</v>
      </c>
      <c r="S209" s="18">
        <v>42245.234340277777</v>
      </c>
      <c r="T209" s="18">
        <v>42263.234340277777</v>
      </c>
    </row>
    <row r="210" spans="1:20" ht="48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 s="14">
        <v>84</v>
      </c>
      <c r="M210" t="b">
        <v>0</v>
      </c>
      <c r="N210" t="s">
        <v>8269</v>
      </c>
      <c r="O210" s="9">
        <v>22</v>
      </c>
      <c r="P210" s="12">
        <v>128.27000000000001</v>
      </c>
      <c r="Q210" s="15" t="s">
        <v>8343</v>
      </c>
      <c r="R210" t="s">
        <v>8344</v>
      </c>
      <c r="S210" s="18">
        <v>41779.657870370371</v>
      </c>
      <c r="T210" s="18">
        <v>41821.25</v>
      </c>
    </row>
    <row r="211" spans="1:20" ht="4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 s="14">
        <v>6</v>
      </c>
      <c r="M211" t="b">
        <v>0</v>
      </c>
      <c r="N211" t="s">
        <v>8269</v>
      </c>
      <c r="O211" s="9">
        <v>22</v>
      </c>
      <c r="P211" s="12">
        <v>126.5</v>
      </c>
      <c r="Q211" s="15" t="s">
        <v>8343</v>
      </c>
      <c r="R211" t="s">
        <v>8344</v>
      </c>
      <c r="S211" s="18">
        <v>42353.761759259258</v>
      </c>
      <c r="T211" s="18">
        <v>42383.761759259258</v>
      </c>
    </row>
    <row r="212" spans="1:20" ht="4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 s="14">
        <v>29</v>
      </c>
      <c r="M212" t="b">
        <v>0</v>
      </c>
      <c r="N212" t="s">
        <v>8269</v>
      </c>
      <c r="O212" s="9">
        <v>23</v>
      </c>
      <c r="P212" s="12">
        <v>96.55</v>
      </c>
      <c r="Q212" s="15" t="s">
        <v>8343</v>
      </c>
      <c r="R212" t="s">
        <v>8344</v>
      </c>
      <c r="S212" s="18">
        <v>42192.905694444446</v>
      </c>
      <c r="T212" s="18">
        <v>42236.711805555555</v>
      </c>
    </row>
    <row r="213" spans="1:20" ht="4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 s="14">
        <v>8</v>
      </c>
      <c r="M213" t="b">
        <v>0</v>
      </c>
      <c r="N213" t="s">
        <v>8269</v>
      </c>
      <c r="O213" s="9">
        <v>24</v>
      </c>
      <c r="P213" s="12">
        <v>53.13</v>
      </c>
      <c r="Q213" s="15" t="s">
        <v>8343</v>
      </c>
      <c r="R213" t="s">
        <v>8344</v>
      </c>
      <c r="S213" s="18">
        <v>42306.848854166667</v>
      </c>
      <c r="T213" s="18">
        <v>42336.890520833331</v>
      </c>
    </row>
    <row r="214" spans="1:20" ht="48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 s="14">
        <v>12</v>
      </c>
      <c r="M214" t="b">
        <v>0</v>
      </c>
      <c r="N214" t="s">
        <v>8269</v>
      </c>
      <c r="O214" s="9">
        <v>24</v>
      </c>
      <c r="P214" s="12">
        <v>24.33</v>
      </c>
      <c r="Q214" s="15" t="s">
        <v>8343</v>
      </c>
      <c r="R214" t="s">
        <v>8344</v>
      </c>
      <c r="S214" s="18">
        <v>41880.788842592592</v>
      </c>
      <c r="T214" s="18">
        <v>41910.788842592592</v>
      </c>
    </row>
    <row r="215" spans="1:20" ht="48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 s="14">
        <v>10</v>
      </c>
      <c r="M215" t="b">
        <v>0</v>
      </c>
      <c r="N215" t="s">
        <v>8269</v>
      </c>
      <c r="O215" s="9">
        <v>24</v>
      </c>
      <c r="P215" s="12">
        <v>41</v>
      </c>
      <c r="Q215" s="15" t="s">
        <v>8343</v>
      </c>
      <c r="R215" t="s">
        <v>8344</v>
      </c>
      <c r="S215" s="18">
        <v>42770.290590277778</v>
      </c>
      <c r="T215" s="18">
        <v>42800.290590277778</v>
      </c>
    </row>
    <row r="216" spans="1:20" ht="48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 s="14">
        <v>38</v>
      </c>
      <c r="M216" t="b">
        <v>0</v>
      </c>
      <c r="N216" t="s">
        <v>8269</v>
      </c>
      <c r="O216" s="9">
        <v>24</v>
      </c>
      <c r="P216" s="12">
        <v>45.84</v>
      </c>
      <c r="Q216" s="15" t="s">
        <v>8343</v>
      </c>
      <c r="R216" t="s">
        <v>8344</v>
      </c>
      <c r="S216" s="18">
        <v>41921.770439814813</v>
      </c>
      <c r="T216" s="18">
        <v>41938.770439814813</v>
      </c>
    </row>
    <row r="217" spans="1:20" ht="4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 s="14">
        <v>20</v>
      </c>
      <c r="M217" t="b">
        <v>0</v>
      </c>
      <c r="N217" t="s">
        <v>8269</v>
      </c>
      <c r="O217" s="9">
        <v>27</v>
      </c>
      <c r="P217" s="12">
        <v>68.099999999999994</v>
      </c>
      <c r="Q217" s="15" t="s">
        <v>8343</v>
      </c>
      <c r="R217" t="s">
        <v>8344</v>
      </c>
      <c r="S217" s="18">
        <v>42278.629710648151</v>
      </c>
      <c r="T217" s="18">
        <v>42306.629710648151</v>
      </c>
    </row>
    <row r="218" spans="1:20" ht="32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 s="14">
        <v>6</v>
      </c>
      <c r="M218" t="b">
        <v>0</v>
      </c>
      <c r="N218" t="s">
        <v>8269</v>
      </c>
      <c r="O218" s="9">
        <v>27</v>
      </c>
      <c r="P218" s="12">
        <v>22.83</v>
      </c>
      <c r="Q218" s="15" t="s">
        <v>8343</v>
      </c>
      <c r="R218" t="s">
        <v>8344</v>
      </c>
      <c r="S218" s="18">
        <v>42475.848067129627</v>
      </c>
      <c r="T218" s="18">
        <v>42505.848067129627</v>
      </c>
    </row>
    <row r="219" spans="1:20" ht="48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 s="14">
        <v>7</v>
      </c>
      <c r="M219" t="b">
        <v>0</v>
      </c>
      <c r="N219" t="s">
        <v>8269</v>
      </c>
      <c r="O219" s="9">
        <v>28</v>
      </c>
      <c r="P219" s="12">
        <v>61</v>
      </c>
      <c r="Q219" s="15" t="s">
        <v>8343</v>
      </c>
      <c r="R219" t="s">
        <v>8344</v>
      </c>
      <c r="S219" s="18">
        <v>42089.901574074072</v>
      </c>
      <c r="T219" s="18">
        <v>42149.901574074072</v>
      </c>
    </row>
    <row r="220" spans="1:20" ht="48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 s="14">
        <v>11</v>
      </c>
      <c r="M220" t="b">
        <v>0</v>
      </c>
      <c r="N220" t="s">
        <v>8269</v>
      </c>
      <c r="O220" s="9">
        <v>28</v>
      </c>
      <c r="P220" s="12">
        <v>51</v>
      </c>
      <c r="Q220" s="15" t="s">
        <v>8343</v>
      </c>
      <c r="R220" t="s">
        <v>8344</v>
      </c>
      <c r="S220" s="18">
        <v>41765.938657407409</v>
      </c>
      <c r="T220" s="18">
        <v>41795.938657407409</v>
      </c>
    </row>
    <row r="221" spans="1:20" ht="48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 s="14">
        <v>2</v>
      </c>
      <c r="M221" t="b">
        <v>0</v>
      </c>
      <c r="N221" t="s">
        <v>8269</v>
      </c>
      <c r="O221" s="9">
        <v>31</v>
      </c>
      <c r="P221" s="12">
        <v>1250</v>
      </c>
      <c r="Q221" s="15" t="s">
        <v>8343</v>
      </c>
      <c r="R221" t="s">
        <v>8344</v>
      </c>
      <c r="S221" s="18">
        <v>42144.231527777782</v>
      </c>
      <c r="T221" s="18">
        <v>42203.125</v>
      </c>
    </row>
    <row r="222" spans="1:20" ht="3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 s="14">
        <v>39</v>
      </c>
      <c r="M222" t="b">
        <v>0</v>
      </c>
      <c r="N222" t="s">
        <v>8269</v>
      </c>
      <c r="O222" s="9">
        <v>32</v>
      </c>
      <c r="P222" s="12">
        <v>60.67</v>
      </c>
      <c r="Q222" s="15" t="s">
        <v>8343</v>
      </c>
      <c r="R222" t="s">
        <v>8344</v>
      </c>
      <c r="S222" s="18">
        <v>42103.016585648147</v>
      </c>
      <c r="T222" s="18">
        <v>42163.016585648147</v>
      </c>
    </row>
    <row r="223" spans="1:20" ht="4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 s="14">
        <v>16</v>
      </c>
      <c r="M223" t="b">
        <v>0</v>
      </c>
      <c r="N223" t="s">
        <v>8269</v>
      </c>
      <c r="O223" s="9">
        <v>32</v>
      </c>
      <c r="P223" s="12">
        <v>40.06</v>
      </c>
      <c r="Q223" s="15" t="s">
        <v>8343</v>
      </c>
      <c r="R223" t="s">
        <v>8344</v>
      </c>
      <c r="S223" s="18">
        <v>41816.950370370374</v>
      </c>
      <c r="T223" s="18">
        <v>41853.583333333336</v>
      </c>
    </row>
    <row r="224" spans="1:20" ht="4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 s="14">
        <v>19</v>
      </c>
      <c r="M224" t="b">
        <v>0</v>
      </c>
      <c r="N224" t="s">
        <v>8269</v>
      </c>
      <c r="O224" s="9">
        <v>32</v>
      </c>
      <c r="P224" s="12">
        <v>33.74</v>
      </c>
      <c r="Q224" s="15" t="s">
        <v>8343</v>
      </c>
      <c r="R224" t="s">
        <v>8344</v>
      </c>
      <c r="S224" s="18">
        <v>42399.707407407404</v>
      </c>
      <c r="T224" s="18">
        <v>42420.878472222219</v>
      </c>
    </row>
    <row r="225" spans="1:20" ht="32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 s="14">
        <v>5</v>
      </c>
      <c r="M225" t="b">
        <v>0</v>
      </c>
      <c r="N225" t="s">
        <v>8269</v>
      </c>
      <c r="O225" s="9">
        <v>33</v>
      </c>
      <c r="P225" s="12">
        <v>26</v>
      </c>
      <c r="Q225" s="15" t="s">
        <v>8343</v>
      </c>
      <c r="R225" t="s">
        <v>8344</v>
      </c>
      <c r="S225" s="18">
        <v>42047.07640046296</v>
      </c>
      <c r="T225" s="18">
        <v>42077.034733796296</v>
      </c>
    </row>
    <row r="226" spans="1:20" ht="3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 s="14">
        <v>7</v>
      </c>
      <c r="M226" t="b">
        <v>0</v>
      </c>
      <c r="N226" t="s">
        <v>8269</v>
      </c>
      <c r="O226" s="9">
        <v>33</v>
      </c>
      <c r="P226" s="12">
        <v>37.14</v>
      </c>
      <c r="Q226" s="15" t="s">
        <v>8343</v>
      </c>
      <c r="R226" t="s">
        <v>8344</v>
      </c>
      <c r="S226" s="18">
        <v>42056.1324537037</v>
      </c>
      <c r="T226" s="18">
        <v>42086.207638888889</v>
      </c>
    </row>
    <row r="227" spans="1:20" ht="4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 s="14">
        <v>4</v>
      </c>
      <c r="M227" t="b">
        <v>0</v>
      </c>
      <c r="N227" t="s">
        <v>8269</v>
      </c>
      <c r="O227" s="9">
        <v>34</v>
      </c>
      <c r="P227" s="12">
        <v>63</v>
      </c>
      <c r="Q227" s="15" t="s">
        <v>8343</v>
      </c>
      <c r="R227" t="s">
        <v>8344</v>
      </c>
      <c r="S227" s="18">
        <v>42461.596273148149</v>
      </c>
      <c r="T227" s="18">
        <v>42491.596273148149</v>
      </c>
    </row>
    <row r="228" spans="1:20" ht="48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 s="14">
        <v>46</v>
      </c>
      <c r="M228" t="b">
        <v>0</v>
      </c>
      <c r="N228" t="s">
        <v>8269</v>
      </c>
      <c r="O228" s="9">
        <v>35</v>
      </c>
      <c r="P228" s="12">
        <v>84.28</v>
      </c>
      <c r="Q228" s="15" t="s">
        <v>8343</v>
      </c>
      <c r="R228" t="s">
        <v>8344</v>
      </c>
      <c r="S228" s="18">
        <v>41747.86986111111</v>
      </c>
      <c r="T228" s="18">
        <v>41779.290972222225</v>
      </c>
    </row>
    <row r="229" spans="1:20" ht="32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 s="14">
        <v>13</v>
      </c>
      <c r="M229" t="b">
        <v>0</v>
      </c>
      <c r="N229" t="s">
        <v>8269</v>
      </c>
      <c r="O229" s="9">
        <v>36</v>
      </c>
      <c r="P229" s="12">
        <v>137.08000000000001</v>
      </c>
      <c r="Q229" s="15" t="s">
        <v>8343</v>
      </c>
      <c r="R229" t="s">
        <v>8344</v>
      </c>
      <c r="S229" s="18">
        <v>42279.778564814813</v>
      </c>
      <c r="T229" s="18">
        <v>42310.701388888891</v>
      </c>
    </row>
    <row r="230" spans="1:20" ht="4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 s="14">
        <v>14</v>
      </c>
      <c r="M230" t="b">
        <v>0</v>
      </c>
      <c r="N230" t="s">
        <v>8269</v>
      </c>
      <c r="O230" s="9">
        <v>37</v>
      </c>
      <c r="P230" s="12">
        <v>46.93</v>
      </c>
      <c r="Q230" s="15" t="s">
        <v>8343</v>
      </c>
      <c r="R230" t="s">
        <v>8344</v>
      </c>
      <c r="S230" s="18">
        <v>42142.768819444449</v>
      </c>
      <c r="T230" s="18">
        <v>42182.768819444449</v>
      </c>
    </row>
    <row r="231" spans="1:20" ht="48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 s="14">
        <v>36</v>
      </c>
      <c r="M231" t="b">
        <v>0</v>
      </c>
      <c r="N231" t="s">
        <v>8269</v>
      </c>
      <c r="O231" s="9">
        <v>37</v>
      </c>
      <c r="P231" s="12">
        <v>83.14</v>
      </c>
      <c r="Q231" s="15" t="s">
        <v>8343</v>
      </c>
      <c r="R231" t="s">
        <v>8344</v>
      </c>
      <c r="S231" s="18">
        <v>41939.8122337963</v>
      </c>
      <c r="T231" s="18">
        <v>41969.853900462964</v>
      </c>
    </row>
    <row r="232" spans="1:20" ht="3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 s="14">
        <v>25</v>
      </c>
      <c r="M232" t="b">
        <v>0</v>
      </c>
      <c r="N232" t="s">
        <v>8269</v>
      </c>
      <c r="O232" s="9">
        <v>37</v>
      </c>
      <c r="P232" s="12">
        <v>147.4</v>
      </c>
      <c r="Q232" s="15" t="s">
        <v>8343</v>
      </c>
      <c r="R232" t="s">
        <v>8344</v>
      </c>
      <c r="S232" s="18">
        <v>41903.882951388885</v>
      </c>
      <c r="T232" s="18">
        <v>41933.882951388885</v>
      </c>
    </row>
    <row r="233" spans="1:20" ht="48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 s="14">
        <v>8</v>
      </c>
      <c r="M233" t="b">
        <v>0</v>
      </c>
      <c r="N233" t="s">
        <v>8269</v>
      </c>
      <c r="O233" s="9">
        <v>37</v>
      </c>
      <c r="P233" s="12">
        <v>91.25</v>
      </c>
      <c r="Q233" s="15" t="s">
        <v>8343</v>
      </c>
      <c r="R233" t="s">
        <v>8344</v>
      </c>
      <c r="S233" s="18">
        <v>41890.086805555555</v>
      </c>
      <c r="T233" s="18">
        <v>41934.207638888889</v>
      </c>
    </row>
    <row r="234" spans="1:20" ht="48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 s="14">
        <v>8</v>
      </c>
      <c r="M234" t="b">
        <v>0</v>
      </c>
      <c r="N234" t="s">
        <v>8269</v>
      </c>
      <c r="O234" s="9">
        <v>38</v>
      </c>
      <c r="P234" s="12">
        <v>119.13</v>
      </c>
      <c r="Q234" s="15" t="s">
        <v>8343</v>
      </c>
      <c r="R234" t="s">
        <v>8344</v>
      </c>
      <c r="S234" s="18">
        <v>42002.817488425921</v>
      </c>
      <c r="T234" s="18">
        <v>42032.817488425921</v>
      </c>
    </row>
    <row r="235" spans="1:20" ht="4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 s="14">
        <v>14</v>
      </c>
      <c r="M235" t="b">
        <v>0</v>
      </c>
      <c r="N235" t="s">
        <v>8269</v>
      </c>
      <c r="O235" s="9">
        <v>38</v>
      </c>
      <c r="P235" s="12">
        <v>81.569999999999993</v>
      </c>
      <c r="Q235" s="15" t="s">
        <v>8343</v>
      </c>
      <c r="R235" t="s">
        <v>8344</v>
      </c>
      <c r="S235" s="18">
        <v>41850.863252314812</v>
      </c>
      <c r="T235" s="18">
        <v>41880.863252314812</v>
      </c>
    </row>
    <row r="236" spans="1:20" ht="4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 s="14">
        <v>4</v>
      </c>
      <c r="M236" t="b">
        <v>0</v>
      </c>
      <c r="N236" t="s">
        <v>8269</v>
      </c>
      <c r="O236" s="9">
        <v>38</v>
      </c>
      <c r="P236" s="12">
        <v>56.25</v>
      </c>
      <c r="Q236" s="15" t="s">
        <v>8343</v>
      </c>
      <c r="R236" t="s">
        <v>8344</v>
      </c>
      <c r="S236" s="18">
        <v>42074.219699074078</v>
      </c>
      <c r="T236" s="18">
        <v>42104.208333333328</v>
      </c>
    </row>
    <row r="237" spans="1:20" ht="48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 s="14">
        <v>13</v>
      </c>
      <c r="M237" t="b">
        <v>0</v>
      </c>
      <c r="N237" t="s">
        <v>8269</v>
      </c>
      <c r="O237" s="9">
        <v>38</v>
      </c>
      <c r="P237" s="12">
        <v>86.62</v>
      </c>
      <c r="Q237" s="15" t="s">
        <v>8343</v>
      </c>
      <c r="R237" t="s">
        <v>8344</v>
      </c>
      <c r="S237" s="18">
        <v>41865.878657407404</v>
      </c>
      <c r="T237" s="18">
        <v>41925.878657407404</v>
      </c>
    </row>
    <row r="238" spans="1:20" ht="48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 s="14">
        <v>50</v>
      </c>
      <c r="M238" t="b">
        <v>0</v>
      </c>
      <c r="N238" t="s">
        <v>8269</v>
      </c>
      <c r="O238" s="9">
        <v>41</v>
      </c>
      <c r="P238" s="12">
        <v>81.319999999999993</v>
      </c>
      <c r="Q238" s="15" t="s">
        <v>8343</v>
      </c>
      <c r="R238" t="s">
        <v>8344</v>
      </c>
      <c r="S238" s="18">
        <v>41766.617291666669</v>
      </c>
      <c r="T238" s="18">
        <v>41793.290972222225</v>
      </c>
    </row>
    <row r="239" spans="1:20" ht="48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 s="14">
        <v>60</v>
      </c>
      <c r="M239" t="b">
        <v>0</v>
      </c>
      <c r="N239" t="s">
        <v>8269</v>
      </c>
      <c r="O239" s="9">
        <v>42</v>
      </c>
      <c r="P239" s="12">
        <v>105.03</v>
      </c>
      <c r="Q239" s="15" t="s">
        <v>8343</v>
      </c>
      <c r="R239" t="s">
        <v>8344</v>
      </c>
      <c r="S239" s="18">
        <v>42618.827013888891</v>
      </c>
      <c r="T239" s="18">
        <v>42648.827013888891</v>
      </c>
    </row>
    <row r="240" spans="1:20" ht="48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 s="14">
        <v>17</v>
      </c>
      <c r="M240" t="b">
        <v>0</v>
      </c>
      <c r="N240" t="s">
        <v>8269</v>
      </c>
      <c r="O240" s="9">
        <v>47</v>
      </c>
      <c r="P240" s="12">
        <v>166.06</v>
      </c>
      <c r="Q240" s="15" t="s">
        <v>8343</v>
      </c>
      <c r="R240" t="s">
        <v>8344</v>
      </c>
      <c r="S240" s="18">
        <v>41804.937083333331</v>
      </c>
      <c r="T240" s="18">
        <v>41821.9375</v>
      </c>
    </row>
    <row r="241" spans="1:20" ht="48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 s="14">
        <v>10</v>
      </c>
      <c r="M241" t="b">
        <v>0</v>
      </c>
      <c r="N241" t="s">
        <v>8269</v>
      </c>
      <c r="O241" s="9">
        <v>48</v>
      </c>
      <c r="P241" s="12">
        <v>62</v>
      </c>
      <c r="Q241" s="15" t="s">
        <v>8343</v>
      </c>
      <c r="R241" t="s">
        <v>8344</v>
      </c>
      <c r="S241" s="18">
        <v>41830.858344907407</v>
      </c>
      <c r="T241" s="18">
        <v>41852.291666666664</v>
      </c>
    </row>
    <row r="242" spans="1:20" ht="48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 s="14">
        <v>5</v>
      </c>
      <c r="M242" t="b">
        <v>0</v>
      </c>
      <c r="N242" t="s">
        <v>8269</v>
      </c>
      <c r="O242" s="9">
        <v>50</v>
      </c>
      <c r="P242" s="12">
        <v>60</v>
      </c>
      <c r="Q242" s="15" t="s">
        <v>8343</v>
      </c>
      <c r="R242" t="s">
        <v>8344</v>
      </c>
      <c r="S242" s="18">
        <v>42370.007766203707</v>
      </c>
      <c r="T242" s="18">
        <v>42398.981944444444</v>
      </c>
    </row>
    <row r="243" spans="1:20" ht="48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 s="14">
        <v>9</v>
      </c>
      <c r="M243" t="b">
        <v>0</v>
      </c>
      <c r="N243" t="s">
        <v>8269</v>
      </c>
      <c r="O243" s="9">
        <v>53</v>
      </c>
      <c r="P243" s="12">
        <v>88.33</v>
      </c>
      <c r="Q243" s="15" t="s">
        <v>8343</v>
      </c>
      <c r="R243" t="s">
        <v>8344</v>
      </c>
      <c r="S243" s="18">
        <v>42534.933321759265</v>
      </c>
      <c r="T243" s="18">
        <v>42554.832638888889</v>
      </c>
    </row>
    <row r="244" spans="1:20" ht="32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 s="14">
        <v>12</v>
      </c>
      <c r="M244" t="b">
        <v>0</v>
      </c>
      <c r="N244" t="s">
        <v>8269</v>
      </c>
      <c r="O244" s="9">
        <v>57</v>
      </c>
      <c r="P244" s="12">
        <v>59.58</v>
      </c>
      <c r="Q244" s="15" t="s">
        <v>8343</v>
      </c>
      <c r="R244" t="s">
        <v>8344</v>
      </c>
      <c r="S244" s="18">
        <v>42061.963263888887</v>
      </c>
      <c r="T244" s="18">
        <v>42091.921597222223</v>
      </c>
    </row>
    <row r="245" spans="1:20" ht="32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 s="14">
        <v>5</v>
      </c>
      <c r="M245" t="b">
        <v>0</v>
      </c>
      <c r="N245" t="s">
        <v>8269</v>
      </c>
      <c r="O245" s="9">
        <v>60</v>
      </c>
      <c r="P245" s="12">
        <v>60</v>
      </c>
      <c r="Q245" s="15" t="s">
        <v>8343</v>
      </c>
      <c r="R245" t="s">
        <v>8344</v>
      </c>
      <c r="S245" s="18">
        <v>42305.670914351853</v>
      </c>
      <c r="T245" s="18">
        <v>42339.249305555553</v>
      </c>
    </row>
    <row r="246" spans="1:20" ht="4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 s="14">
        <v>17</v>
      </c>
      <c r="M246" t="b">
        <v>0</v>
      </c>
      <c r="N246" t="s">
        <v>8269</v>
      </c>
      <c r="O246" s="9">
        <v>61</v>
      </c>
      <c r="P246" s="12">
        <v>179.12</v>
      </c>
      <c r="Q246" s="15" t="s">
        <v>8343</v>
      </c>
      <c r="R246" t="s">
        <v>8344</v>
      </c>
      <c r="S246" s="18">
        <v>42235.117476851854</v>
      </c>
      <c r="T246" s="18">
        <v>42275.117476851854</v>
      </c>
    </row>
    <row r="247" spans="1:20" ht="48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 s="14">
        <v>7</v>
      </c>
      <c r="M247" t="b">
        <v>0</v>
      </c>
      <c r="N247" t="s">
        <v>8269</v>
      </c>
      <c r="O247" s="9">
        <v>62</v>
      </c>
      <c r="P247" s="12">
        <v>486.43</v>
      </c>
      <c r="Q247" s="15" t="s">
        <v>8343</v>
      </c>
      <c r="R247" t="s">
        <v>8344</v>
      </c>
      <c r="S247" s="18">
        <v>41830.234166666669</v>
      </c>
      <c r="T247" s="18">
        <v>41860.234166666669</v>
      </c>
    </row>
    <row r="248" spans="1:20" ht="3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 s="14">
        <v>197</v>
      </c>
      <c r="M248" t="b">
        <v>0</v>
      </c>
      <c r="N248" t="s">
        <v>8269</v>
      </c>
      <c r="O248" s="9">
        <v>70</v>
      </c>
      <c r="P248" s="12">
        <v>63.56</v>
      </c>
      <c r="Q248" s="15" t="s">
        <v>8343</v>
      </c>
      <c r="R248" t="s">
        <v>8344</v>
      </c>
      <c r="S248" s="18">
        <v>41990.584108796291</v>
      </c>
      <c r="T248" s="18">
        <v>42036.120833333334</v>
      </c>
    </row>
    <row r="249" spans="1:20" ht="4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 s="14">
        <v>33</v>
      </c>
      <c r="M249" t="b">
        <v>0</v>
      </c>
      <c r="N249" t="s">
        <v>8269</v>
      </c>
      <c r="O249" s="9">
        <v>71</v>
      </c>
      <c r="P249" s="12">
        <v>106.97</v>
      </c>
      <c r="Q249" s="15" t="s">
        <v>8343</v>
      </c>
      <c r="R249" t="s">
        <v>8344</v>
      </c>
      <c r="S249" s="18">
        <v>42053.049375000002</v>
      </c>
      <c r="T249" s="18">
        <v>42096.041666666672</v>
      </c>
    </row>
    <row r="250" spans="1:20" ht="4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 s="14">
        <v>37</v>
      </c>
      <c r="M250" t="b">
        <v>0</v>
      </c>
      <c r="N250" t="s">
        <v>8269</v>
      </c>
      <c r="O250" s="9">
        <v>78</v>
      </c>
      <c r="P250" s="12">
        <v>105.54</v>
      </c>
      <c r="Q250" s="15" t="s">
        <v>8343</v>
      </c>
      <c r="R250" t="s">
        <v>8344</v>
      </c>
      <c r="S250" s="18">
        <v>42469.68414351852</v>
      </c>
      <c r="T250" s="18">
        <v>42499.166666666672</v>
      </c>
    </row>
    <row r="251" spans="1:20" ht="48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 s="14">
        <v>10</v>
      </c>
      <c r="M251" t="b">
        <v>0</v>
      </c>
      <c r="N251" t="s">
        <v>8269</v>
      </c>
      <c r="O251" s="9">
        <v>86</v>
      </c>
      <c r="P251" s="12">
        <v>248.5</v>
      </c>
      <c r="Q251" s="15" t="s">
        <v>8343</v>
      </c>
      <c r="R251" t="s">
        <v>8344</v>
      </c>
      <c r="S251" s="18">
        <v>42534.631481481483</v>
      </c>
      <c r="T251" s="18">
        <v>42562.631481481483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23908-5148-9E4B-84B2-D7CC80D94630}">
  <dimension ref="A1:C14"/>
  <sheetViews>
    <sheetView workbookViewId="0">
      <selection activeCell="B27" sqref="B27"/>
    </sheetView>
  </sheetViews>
  <sheetFormatPr baseColWidth="10" defaultRowHeight="19" x14ac:dyDescent="0.25"/>
  <cols>
    <col min="1" max="1" width="30" style="26" bestFit="1" customWidth="1"/>
    <col min="2" max="2" width="15.83203125" style="26" bestFit="1" customWidth="1"/>
    <col min="3" max="3" width="17.33203125" style="26" bestFit="1" customWidth="1"/>
    <col min="4" max="16384" width="10.83203125" style="26"/>
  </cols>
  <sheetData>
    <row r="1" spans="1:3" x14ac:dyDescent="0.25">
      <c r="B1" s="26" t="s">
        <v>8391</v>
      </c>
      <c r="C1" s="26" t="s">
        <v>8392</v>
      </c>
    </row>
    <row r="2" spans="1:3" x14ac:dyDescent="0.25">
      <c r="A2" s="26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s="26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5">
      <c r="A4" s="26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s="26" t="s">
        <v>8394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6" t="s">
        <v>8395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6" t="s">
        <v>8396</v>
      </c>
      <c r="B7" s="26">
        <f>B5-B6</f>
        <v>3500</v>
      </c>
      <c r="C7" s="26">
        <f>C5-C6</f>
        <v>8000</v>
      </c>
    </row>
    <row r="9" spans="1:3" x14ac:dyDescent="0.25">
      <c r="A9" s="26" t="s">
        <v>8389</v>
      </c>
      <c r="B9" s="29">
        <f>AVERAGE('Successful US Kickstarters'!E:E)</f>
        <v>5601.5458009708736</v>
      </c>
      <c r="C9" s="29">
        <f>AVERAGE('Failed US Kickstarters'!E:E)</f>
        <v>558.65483999999992</v>
      </c>
    </row>
    <row r="10" spans="1:3" x14ac:dyDescent="0.25">
      <c r="A10" s="26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5">
      <c r="A11" s="26" t="s">
        <v>8400</v>
      </c>
      <c r="B11" s="29">
        <f>_xlfn.STDEV.P('Successful US Kickstarters'!E:E)</f>
        <v>8334.5731699164626</v>
      </c>
      <c r="C11" s="29">
        <f>_xlfn.STDEV.P('Failed US Kickstarters'!E:E)</f>
        <v>1330.5230280400915</v>
      </c>
    </row>
    <row r="12" spans="1:3" x14ac:dyDescent="0.25">
      <c r="A12" s="26" t="s">
        <v>8397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6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s="26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43FE-0DD7-024A-A018-65CDF00021FB}">
  <dimension ref="A1:T46"/>
  <sheetViews>
    <sheetView workbookViewId="0">
      <selection activeCell="E5" sqref="E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76" x14ac:dyDescent="0.2">
      <c r="A2">
        <v>2923</v>
      </c>
      <c r="B2" s="3" t="s">
        <v>2923</v>
      </c>
      <c r="C2" s="3" t="s">
        <v>7033</v>
      </c>
      <c r="D2" s="6">
        <v>300</v>
      </c>
      <c r="E2" s="8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 s="14">
        <v>10</v>
      </c>
      <c r="M2" t="b">
        <v>1</v>
      </c>
      <c r="N2" t="s">
        <v>8303</v>
      </c>
      <c r="O2" s="9">
        <v>100</v>
      </c>
      <c r="P2" s="12">
        <v>30</v>
      </c>
      <c r="Q2" s="15" t="s">
        <v>8343</v>
      </c>
      <c r="R2" t="s">
        <v>8346</v>
      </c>
      <c r="S2" s="18">
        <v>42013.15253472222</v>
      </c>
      <c r="T2" s="18">
        <v>42028.125</v>
      </c>
    </row>
    <row r="3" spans="1:20" ht="112" x14ac:dyDescent="0.2">
      <c r="A3">
        <v>2928</v>
      </c>
      <c r="B3" s="3" t="s">
        <v>2928</v>
      </c>
      <c r="C3" s="3" t="s">
        <v>7038</v>
      </c>
      <c r="D3" s="6">
        <v>1000</v>
      </c>
      <c r="E3" s="8">
        <v>1000</v>
      </c>
      <c r="F3" t="s">
        <v>8218</v>
      </c>
      <c r="G3" t="s">
        <v>8223</v>
      </c>
      <c r="H3" t="s">
        <v>8245</v>
      </c>
      <c r="I3">
        <v>1457135846</v>
      </c>
      <c r="J3">
        <v>1454543846</v>
      </c>
      <c r="K3" t="b">
        <v>0</v>
      </c>
      <c r="L3" s="14">
        <v>24</v>
      </c>
      <c r="M3" t="b">
        <v>1</v>
      </c>
      <c r="N3" t="s">
        <v>8303</v>
      </c>
      <c r="O3" s="9">
        <v>100</v>
      </c>
      <c r="P3" s="12">
        <v>41.67</v>
      </c>
      <c r="Q3" s="15" t="s">
        <v>8343</v>
      </c>
      <c r="R3" t="s">
        <v>8346</v>
      </c>
      <c r="S3" s="18">
        <v>42403.998217592598</v>
      </c>
      <c r="T3" s="18">
        <v>42433.998217592598</v>
      </c>
    </row>
    <row r="4" spans="1:20" ht="256" x14ac:dyDescent="0.2">
      <c r="A4">
        <v>3750</v>
      </c>
      <c r="B4" s="3" t="s">
        <v>3747</v>
      </c>
      <c r="C4" s="3" t="s">
        <v>7860</v>
      </c>
      <c r="D4" s="6">
        <v>6000</v>
      </c>
      <c r="E4" s="8">
        <v>6027</v>
      </c>
      <c r="F4" t="s">
        <v>8218</v>
      </c>
      <c r="G4" t="s">
        <v>8223</v>
      </c>
      <c r="H4" t="s">
        <v>8245</v>
      </c>
      <c r="I4">
        <v>1423555140</v>
      </c>
      <c r="J4">
        <v>1421105608</v>
      </c>
      <c r="K4" t="b">
        <v>0</v>
      </c>
      <c r="L4" s="14">
        <v>28</v>
      </c>
      <c r="M4" t="b">
        <v>1</v>
      </c>
      <c r="N4" t="s">
        <v>8303</v>
      </c>
      <c r="O4" s="9">
        <v>100</v>
      </c>
      <c r="P4" s="12">
        <v>215.25</v>
      </c>
      <c r="Q4" s="15" t="s">
        <v>8343</v>
      </c>
      <c r="R4" t="s">
        <v>8346</v>
      </c>
      <c r="S4" s="18">
        <v>42016.981574074074</v>
      </c>
      <c r="T4" s="18">
        <v>42045.332638888889</v>
      </c>
    </row>
    <row r="5" spans="1:20" ht="112" x14ac:dyDescent="0.2">
      <c r="A5">
        <v>3763</v>
      </c>
      <c r="B5" s="3" t="s">
        <v>3760</v>
      </c>
      <c r="C5" s="3" t="s">
        <v>7873</v>
      </c>
      <c r="D5" s="6">
        <v>5000</v>
      </c>
      <c r="E5" s="8">
        <v>5000</v>
      </c>
      <c r="F5" t="s">
        <v>8218</v>
      </c>
      <c r="G5" t="s">
        <v>8223</v>
      </c>
      <c r="H5" t="s">
        <v>8245</v>
      </c>
      <c r="I5">
        <v>1427907626</v>
      </c>
      <c r="J5">
        <v>1425319226</v>
      </c>
      <c r="K5" t="b">
        <v>0</v>
      </c>
      <c r="L5" s="14">
        <v>77</v>
      </c>
      <c r="M5" t="b">
        <v>1</v>
      </c>
      <c r="N5" t="s">
        <v>8303</v>
      </c>
      <c r="O5" s="9">
        <v>100</v>
      </c>
      <c r="P5" s="12">
        <v>64.94</v>
      </c>
      <c r="Q5" s="15" t="s">
        <v>8343</v>
      </c>
      <c r="R5" t="s">
        <v>8346</v>
      </c>
      <c r="S5" s="18">
        <v>42065.750300925924</v>
      </c>
      <c r="T5" s="18">
        <v>42095.708634259259</v>
      </c>
    </row>
    <row r="6" spans="1:20" ht="192" x14ac:dyDescent="0.2">
      <c r="A6">
        <v>3764</v>
      </c>
      <c r="B6" s="3" t="s">
        <v>3761</v>
      </c>
      <c r="C6" s="3" t="s">
        <v>7874</v>
      </c>
      <c r="D6" s="6">
        <v>1500</v>
      </c>
      <c r="E6" s="8">
        <v>1500</v>
      </c>
      <c r="F6" t="s">
        <v>8218</v>
      </c>
      <c r="G6" t="s">
        <v>8223</v>
      </c>
      <c r="H6" t="s">
        <v>8245</v>
      </c>
      <c r="I6">
        <v>1464482160</v>
      </c>
      <c r="J6">
        <v>1462824832</v>
      </c>
      <c r="K6" t="b">
        <v>0</v>
      </c>
      <c r="L6" s="14">
        <v>27</v>
      </c>
      <c r="M6" t="b">
        <v>1</v>
      </c>
      <c r="N6" t="s">
        <v>8303</v>
      </c>
      <c r="O6" s="9">
        <v>100</v>
      </c>
      <c r="P6" s="12">
        <v>55.56</v>
      </c>
      <c r="Q6" s="15" t="s">
        <v>8343</v>
      </c>
      <c r="R6" t="s">
        <v>8346</v>
      </c>
      <c r="S6" s="18">
        <v>42499.842962962968</v>
      </c>
      <c r="T6" s="18">
        <v>42519.024999999994</v>
      </c>
    </row>
    <row r="7" spans="1:20" ht="176" x14ac:dyDescent="0.2">
      <c r="A7">
        <v>3769</v>
      </c>
      <c r="B7" s="3" t="s">
        <v>3766</v>
      </c>
      <c r="C7" s="3" t="s">
        <v>7879</v>
      </c>
      <c r="D7" s="6">
        <v>1100</v>
      </c>
      <c r="E7" s="8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 s="14">
        <v>15</v>
      </c>
      <c r="M7" t="b">
        <v>1</v>
      </c>
      <c r="N7" t="s">
        <v>8303</v>
      </c>
      <c r="O7" s="9">
        <v>100</v>
      </c>
      <c r="P7" s="12">
        <v>73.33</v>
      </c>
      <c r="Q7" s="15" t="s">
        <v>8343</v>
      </c>
      <c r="R7" t="s">
        <v>8346</v>
      </c>
      <c r="S7" s="18">
        <v>42445.598136574074</v>
      </c>
      <c r="T7" s="18">
        <v>42475.598136574074</v>
      </c>
    </row>
    <row r="8" spans="1:20" ht="192" x14ac:dyDescent="0.2">
      <c r="A8">
        <v>3775</v>
      </c>
      <c r="B8" s="3" t="s">
        <v>3772</v>
      </c>
      <c r="C8" s="3" t="s">
        <v>7885</v>
      </c>
      <c r="D8" s="6">
        <v>2000</v>
      </c>
      <c r="E8" s="8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 s="14">
        <v>14</v>
      </c>
      <c r="M8" t="b">
        <v>1</v>
      </c>
      <c r="N8" t="s">
        <v>8303</v>
      </c>
      <c r="O8" s="9">
        <v>100</v>
      </c>
      <c r="P8" s="12">
        <v>143.21</v>
      </c>
      <c r="Q8" s="15" t="s">
        <v>8343</v>
      </c>
      <c r="R8" t="s">
        <v>8346</v>
      </c>
      <c r="S8" s="18">
        <v>42075.942627314813</v>
      </c>
      <c r="T8" s="18">
        <v>42103.166666666672</v>
      </c>
    </row>
    <row r="9" spans="1:20" ht="208" x14ac:dyDescent="0.2">
      <c r="A9">
        <v>3787</v>
      </c>
      <c r="B9" s="3" t="s">
        <v>3784</v>
      </c>
      <c r="C9" s="3" t="s">
        <v>7897</v>
      </c>
      <c r="D9" s="6">
        <v>350</v>
      </c>
      <c r="E9" s="8">
        <v>351</v>
      </c>
      <c r="F9" t="s">
        <v>8218</v>
      </c>
      <c r="G9" t="s">
        <v>8223</v>
      </c>
      <c r="H9" t="s">
        <v>8245</v>
      </c>
      <c r="I9">
        <v>1436587140</v>
      </c>
      <c r="J9">
        <v>1434113406</v>
      </c>
      <c r="K9" t="b">
        <v>0</v>
      </c>
      <c r="L9" s="14">
        <v>10</v>
      </c>
      <c r="M9" t="b">
        <v>1</v>
      </c>
      <c r="N9" t="s">
        <v>8303</v>
      </c>
      <c r="O9" s="9">
        <v>100</v>
      </c>
      <c r="P9" s="12">
        <v>35.1</v>
      </c>
      <c r="Q9" s="15" t="s">
        <v>8343</v>
      </c>
      <c r="R9" t="s">
        <v>8346</v>
      </c>
      <c r="S9" s="18">
        <v>42167.534791666665</v>
      </c>
      <c r="T9" s="18">
        <v>42196.165972222225</v>
      </c>
    </row>
    <row r="10" spans="1:20" ht="208" x14ac:dyDescent="0.2">
      <c r="A10">
        <v>2935</v>
      </c>
      <c r="B10" s="3" t="s">
        <v>2935</v>
      </c>
      <c r="C10" s="3" t="s">
        <v>7045</v>
      </c>
      <c r="D10" s="6">
        <v>3500</v>
      </c>
      <c r="E10" s="8">
        <v>3531</v>
      </c>
      <c r="F10" t="s">
        <v>8218</v>
      </c>
      <c r="G10" t="s">
        <v>8223</v>
      </c>
      <c r="H10" t="s">
        <v>8245</v>
      </c>
      <c r="I10">
        <v>1472490000</v>
      </c>
      <c r="J10">
        <v>1467468008</v>
      </c>
      <c r="K10" t="b">
        <v>0</v>
      </c>
      <c r="L10" s="14">
        <v>39</v>
      </c>
      <c r="M10" t="b">
        <v>1</v>
      </c>
      <c r="N10" t="s">
        <v>8303</v>
      </c>
      <c r="O10" s="9">
        <v>101</v>
      </c>
      <c r="P10" s="12">
        <v>90.54</v>
      </c>
      <c r="Q10" s="15" t="s">
        <v>8343</v>
      </c>
      <c r="R10" t="s">
        <v>8346</v>
      </c>
      <c r="S10" s="18">
        <v>42553.583425925928</v>
      </c>
      <c r="T10" s="18">
        <v>42611.708333333328</v>
      </c>
    </row>
    <row r="11" spans="1:20" ht="240" x14ac:dyDescent="0.2">
      <c r="A11">
        <v>2938</v>
      </c>
      <c r="B11" s="3" t="s">
        <v>2938</v>
      </c>
      <c r="C11" s="3" t="s">
        <v>7048</v>
      </c>
      <c r="D11" s="6">
        <v>4000</v>
      </c>
      <c r="E11" s="8">
        <v>4055</v>
      </c>
      <c r="F11" t="s">
        <v>8218</v>
      </c>
      <c r="G11" t="s">
        <v>8223</v>
      </c>
      <c r="H11" t="s">
        <v>8245</v>
      </c>
      <c r="I11">
        <v>1422636814</v>
      </c>
      <c r="J11">
        <v>1420044814</v>
      </c>
      <c r="K11" t="b">
        <v>0</v>
      </c>
      <c r="L11" s="14">
        <v>32</v>
      </c>
      <c r="M11" t="b">
        <v>1</v>
      </c>
      <c r="N11" t="s">
        <v>8303</v>
      </c>
      <c r="O11" s="9">
        <v>101</v>
      </c>
      <c r="P11" s="12">
        <v>126.72</v>
      </c>
      <c r="Q11" s="15" t="s">
        <v>8343</v>
      </c>
      <c r="R11" t="s">
        <v>8346</v>
      </c>
      <c r="S11" s="18">
        <v>42004.703865740739</v>
      </c>
      <c r="T11" s="18">
        <v>42034.703865740739</v>
      </c>
    </row>
    <row r="12" spans="1:20" ht="176" x14ac:dyDescent="0.2">
      <c r="A12">
        <v>3756</v>
      </c>
      <c r="B12" s="3" t="s">
        <v>3753</v>
      </c>
      <c r="C12" s="3" t="s">
        <v>7866</v>
      </c>
      <c r="D12" s="6">
        <v>4500</v>
      </c>
      <c r="E12" s="8">
        <v>4550</v>
      </c>
      <c r="F12" t="s">
        <v>8218</v>
      </c>
      <c r="G12" t="s">
        <v>8223</v>
      </c>
      <c r="H12" t="s">
        <v>8245</v>
      </c>
      <c r="I12">
        <v>1402515198</v>
      </c>
      <c r="J12">
        <v>1399923198</v>
      </c>
      <c r="K12" t="b">
        <v>0</v>
      </c>
      <c r="L12" s="14">
        <v>17</v>
      </c>
      <c r="M12" t="b">
        <v>1</v>
      </c>
      <c r="N12" t="s">
        <v>8303</v>
      </c>
      <c r="O12" s="9">
        <v>101</v>
      </c>
      <c r="P12" s="12">
        <v>267.64999999999998</v>
      </c>
      <c r="Q12" s="15" t="s">
        <v>8343</v>
      </c>
      <c r="R12" t="s">
        <v>8346</v>
      </c>
      <c r="S12" s="18">
        <v>41771.814791666664</v>
      </c>
      <c r="T12" s="18">
        <v>41801.814791666664</v>
      </c>
    </row>
    <row r="13" spans="1:20" ht="192" x14ac:dyDescent="0.2">
      <c r="A13">
        <v>3760</v>
      </c>
      <c r="B13" s="3" t="s">
        <v>3757</v>
      </c>
      <c r="C13" s="3" t="s">
        <v>7870</v>
      </c>
      <c r="D13" s="6">
        <v>5000</v>
      </c>
      <c r="E13" s="8">
        <v>5050.7700000000004</v>
      </c>
      <c r="F13" t="s">
        <v>8218</v>
      </c>
      <c r="G13" t="s">
        <v>8223</v>
      </c>
      <c r="H13" t="s">
        <v>8245</v>
      </c>
      <c r="I13">
        <v>1399293386</v>
      </c>
      <c r="J13">
        <v>1397133386</v>
      </c>
      <c r="K13" t="b">
        <v>0</v>
      </c>
      <c r="L13" s="14">
        <v>91</v>
      </c>
      <c r="M13" t="b">
        <v>1</v>
      </c>
      <c r="N13" t="s">
        <v>8303</v>
      </c>
      <c r="O13" s="9">
        <v>101</v>
      </c>
      <c r="P13" s="12">
        <v>55.5</v>
      </c>
      <c r="Q13" s="15" t="s">
        <v>8343</v>
      </c>
      <c r="R13" t="s">
        <v>8346</v>
      </c>
      <c r="S13" s="18">
        <v>41739.525300925925</v>
      </c>
      <c r="T13" s="18">
        <v>41764.525300925925</v>
      </c>
    </row>
    <row r="14" spans="1:20" ht="176" x14ac:dyDescent="0.2">
      <c r="A14">
        <v>2925</v>
      </c>
      <c r="B14" s="3" t="s">
        <v>2925</v>
      </c>
      <c r="C14" s="3" t="s">
        <v>7035</v>
      </c>
      <c r="D14" s="6">
        <v>45000</v>
      </c>
      <c r="E14" s="8">
        <v>46100.69</v>
      </c>
      <c r="F14" t="s">
        <v>8218</v>
      </c>
      <c r="G14" t="s">
        <v>8223</v>
      </c>
      <c r="H14" t="s">
        <v>8245</v>
      </c>
      <c r="I14">
        <v>1410444068</v>
      </c>
      <c r="J14">
        <v>1407852068</v>
      </c>
      <c r="K14" t="b">
        <v>0</v>
      </c>
      <c r="L14" s="14">
        <v>199</v>
      </c>
      <c r="M14" t="b">
        <v>1</v>
      </c>
      <c r="N14" t="s">
        <v>8303</v>
      </c>
      <c r="O14" s="9">
        <v>102</v>
      </c>
      <c r="P14" s="12">
        <v>231.66</v>
      </c>
      <c r="Q14" s="15" t="s">
        <v>8343</v>
      </c>
      <c r="R14" t="s">
        <v>8346</v>
      </c>
      <c r="S14" s="18">
        <v>41863.584120370368</v>
      </c>
      <c r="T14" s="18">
        <v>41893.584120370368</v>
      </c>
    </row>
    <row r="15" spans="1:20" ht="192" x14ac:dyDescent="0.2">
      <c r="A15">
        <v>2929</v>
      </c>
      <c r="B15" s="3" t="s">
        <v>2929</v>
      </c>
      <c r="C15" s="3" t="s">
        <v>7039</v>
      </c>
      <c r="D15" s="6">
        <v>8000</v>
      </c>
      <c r="E15" s="8">
        <v>8165.55</v>
      </c>
      <c r="F15" t="s">
        <v>8218</v>
      </c>
      <c r="G15" t="s">
        <v>8223</v>
      </c>
      <c r="H15" t="s">
        <v>8245</v>
      </c>
      <c r="I15">
        <v>1401024758</v>
      </c>
      <c r="J15">
        <v>1398432758</v>
      </c>
      <c r="K15" t="b">
        <v>0</v>
      </c>
      <c r="L15" s="14">
        <v>32</v>
      </c>
      <c r="M15" t="b">
        <v>1</v>
      </c>
      <c r="N15" t="s">
        <v>8303</v>
      </c>
      <c r="O15" s="9">
        <v>102</v>
      </c>
      <c r="P15" s="12">
        <v>255.17</v>
      </c>
      <c r="Q15" s="15" t="s">
        <v>8343</v>
      </c>
      <c r="R15" t="s">
        <v>8346</v>
      </c>
      <c r="S15" s="18">
        <v>41754.564328703702</v>
      </c>
      <c r="T15" s="18">
        <v>41784.564328703702</v>
      </c>
    </row>
    <row r="16" spans="1:20" ht="96" x14ac:dyDescent="0.2">
      <c r="A16">
        <v>3758</v>
      </c>
      <c r="B16" s="3" t="s">
        <v>3755</v>
      </c>
      <c r="C16" s="3" t="s">
        <v>7868</v>
      </c>
      <c r="D16" s="6">
        <v>1500</v>
      </c>
      <c r="E16" s="8">
        <v>1535</v>
      </c>
      <c r="F16" t="s">
        <v>8218</v>
      </c>
      <c r="G16" t="s">
        <v>8223</v>
      </c>
      <c r="H16" t="s">
        <v>8245</v>
      </c>
      <c r="I16">
        <v>1400475600</v>
      </c>
      <c r="J16">
        <v>1397819938</v>
      </c>
      <c r="K16" t="b">
        <v>0</v>
      </c>
      <c r="L16" s="14">
        <v>26</v>
      </c>
      <c r="M16" t="b">
        <v>1</v>
      </c>
      <c r="N16" t="s">
        <v>8303</v>
      </c>
      <c r="O16" s="9">
        <v>102</v>
      </c>
      <c r="P16" s="12">
        <v>59.04</v>
      </c>
      <c r="Q16" s="15" t="s">
        <v>8343</v>
      </c>
      <c r="R16" t="s">
        <v>8346</v>
      </c>
      <c r="S16" s="18">
        <v>41747.471504629626</v>
      </c>
      <c r="T16" s="18">
        <v>41778.208333333336</v>
      </c>
    </row>
    <row r="17" spans="1:20" ht="192" x14ac:dyDescent="0.2">
      <c r="A17">
        <v>2924</v>
      </c>
      <c r="B17" s="3" t="s">
        <v>2924</v>
      </c>
      <c r="C17" s="3" t="s">
        <v>7034</v>
      </c>
      <c r="D17" s="6">
        <v>25000</v>
      </c>
      <c r="E17" s="8">
        <v>25800</v>
      </c>
      <c r="F17" t="s">
        <v>8218</v>
      </c>
      <c r="G17" t="s">
        <v>8223</v>
      </c>
      <c r="H17" t="s">
        <v>8245</v>
      </c>
      <c r="I17">
        <v>1431143940</v>
      </c>
      <c r="J17">
        <v>1428585710</v>
      </c>
      <c r="K17" t="b">
        <v>0</v>
      </c>
      <c r="L17" s="14">
        <v>147</v>
      </c>
      <c r="M17" t="b">
        <v>1</v>
      </c>
      <c r="N17" t="s">
        <v>8303</v>
      </c>
      <c r="O17" s="9">
        <v>103</v>
      </c>
      <c r="P17" s="12">
        <v>175.51</v>
      </c>
      <c r="Q17" s="15" t="s">
        <v>8343</v>
      </c>
      <c r="R17" t="s">
        <v>8346</v>
      </c>
      <c r="S17" s="18">
        <v>42103.556828703702</v>
      </c>
      <c r="T17" s="18">
        <v>42133.165972222225</v>
      </c>
    </row>
    <row r="18" spans="1:20" ht="208" x14ac:dyDescent="0.2">
      <c r="A18">
        <v>2933</v>
      </c>
      <c r="B18" s="3" t="s">
        <v>2933</v>
      </c>
      <c r="C18" s="3" t="s">
        <v>7043</v>
      </c>
      <c r="D18" s="6">
        <v>2500</v>
      </c>
      <c r="E18" s="8">
        <v>2569</v>
      </c>
      <c r="F18" t="s">
        <v>8218</v>
      </c>
      <c r="G18" t="s">
        <v>8223</v>
      </c>
      <c r="H18" t="s">
        <v>8245</v>
      </c>
      <c r="I18">
        <v>1465081053</v>
      </c>
      <c r="J18">
        <v>1462489053</v>
      </c>
      <c r="K18" t="b">
        <v>0</v>
      </c>
      <c r="L18" s="14">
        <v>54</v>
      </c>
      <c r="M18" t="b">
        <v>1</v>
      </c>
      <c r="N18" t="s">
        <v>8303</v>
      </c>
      <c r="O18" s="9">
        <v>103</v>
      </c>
      <c r="P18" s="12">
        <v>47.57</v>
      </c>
      <c r="Q18" s="15" t="s">
        <v>8343</v>
      </c>
      <c r="R18" t="s">
        <v>8346</v>
      </c>
      <c r="S18" s="18">
        <v>42495.956631944442</v>
      </c>
      <c r="T18" s="18">
        <v>42525.956631944442</v>
      </c>
    </row>
    <row r="19" spans="1:20" ht="240" x14ac:dyDescent="0.2">
      <c r="A19">
        <v>2939</v>
      </c>
      <c r="B19" s="3" t="s">
        <v>2939</v>
      </c>
      <c r="C19" s="3" t="s">
        <v>7049</v>
      </c>
      <c r="D19" s="6">
        <v>8000</v>
      </c>
      <c r="E19" s="8">
        <v>8230</v>
      </c>
      <c r="F19" t="s">
        <v>8218</v>
      </c>
      <c r="G19" t="s">
        <v>8223</v>
      </c>
      <c r="H19" t="s">
        <v>8245</v>
      </c>
      <c r="I19">
        <v>1409187600</v>
      </c>
      <c r="J19">
        <v>1406316312</v>
      </c>
      <c r="K19" t="b">
        <v>0</v>
      </c>
      <c r="L19" s="14">
        <v>25</v>
      </c>
      <c r="M19" t="b">
        <v>1</v>
      </c>
      <c r="N19" t="s">
        <v>8303</v>
      </c>
      <c r="O19" s="9">
        <v>103</v>
      </c>
      <c r="P19" s="12">
        <v>329.2</v>
      </c>
      <c r="Q19" s="15" t="s">
        <v>8343</v>
      </c>
      <c r="R19" t="s">
        <v>8346</v>
      </c>
      <c r="S19" s="18">
        <v>41845.809166666666</v>
      </c>
      <c r="T19" s="18">
        <v>41879.041666666664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 s="14">
        <v>30</v>
      </c>
      <c r="M20" t="b">
        <v>1</v>
      </c>
      <c r="N20" t="s">
        <v>8303</v>
      </c>
      <c r="O20" s="9">
        <v>103</v>
      </c>
      <c r="P20" s="12">
        <v>172.23</v>
      </c>
      <c r="Q20" s="15" t="s">
        <v>8343</v>
      </c>
      <c r="R20" t="s">
        <v>8346</v>
      </c>
      <c r="S20" s="18">
        <v>42128.824074074073</v>
      </c>
      <c r="T20" s="18">
        <v>42158</v>
      </c>
    </row>
    <row r="21" spans="1:20" ht="160" x14ac:dyDescent="0.2">
      <c r="A21">
        <v>3766</v>
      </c>
      <c r="B21" s="3" t="s">
        <v>3763</v>
      </c>
      <c r="C21" s="3" t="s">
        <v>7876</v>
      </c>
      <c r="D21" s="6">
        <v>10000</v>
      </c>
      <c r="E21" s="8">
        <v>10265.01</v>
      </c>
      <c r="F21" t="s">
        <v>8218</v>
      </c>
      <c r="G21" t="s">
        <v>8223</v>
      </c>
      <c r="H21" t="s">
        <v>8245</v>
      </c>
      <c r="I21">
        <v>1404360045</v>
      </c>
      <c r="J21">
        <v>1401336045</v>
      </c>
      <c r="K21" t="b">
        <v>0</v>
      </c>
      <c r="L21" s="14">
        <v>96</v>
      </c>
      <c r="M21" t="b">
        <v>1</v>
      </c>
      <c r="N21" t="s">
        <v>8303</v>
      </c>
      <c r="O21" s="9">
        <v>103</v>
      </c>
      <c r="P21" s="12">
        <v>106.93</v>
      </c>
      <c r="Q21" s="15" t="s">
        <v>8343</v>
      </c>
      <c r="R21" t="s">
        <v>8346</v>
      </c>
      <c r="S21" s="18">
        <v>41788.167187500003</v>
      </c>
      <c r="T21" s="18">
        <v>41823.167187500003</v>
      </c>
    </row>
    <row r="22" spans="1:20" ht="224" x14ac:dyDescent="0.2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 s="14">
        <v>52</v>
      </c>
      <c r="M22" t="b">
        <v>1</v>
      </c>
      <c r="N22" t="s">
        <v>8303</v>
      </c>
      <c r="O22" s="9">
        <v>104</v>
      </c>
      <c r="P22" s="12">
        <v>99.54</v>
      </c>
      <c r="Q22" s="15" t="s">
        <v>8343</v>
      </c>
      <c r="R22" t="s">
        <v>8346</v>
      </c>
      <c r="S22" s="18">
        <v>42395.706435185188</v>
      </c>
      <c r="T22" s="18">
        <v>42416.249305555553</v>
      </c>
    </row>
    <row r="23" spans="1:20" ht="80" x14ac:dyDescent="0.2">
      <c r="A23">
        <v>3779</v>
      </c>
      <c r="B23" s="3" t="s">
        <v>3776</v>
      </c>
      <c r="C23" s="3" t="s">
        <v>7889</v>
      </c>
      <c r="D23" s="6">
        <v>15000</v>
      </c>
      <c r="E23" s="8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 s="14">
        <v>115</v>
      </c>
      <c r="M23" t="b">
        <v>1</v>
      </c>
      <c r="N23" t="s">
        <v>8303</v>
      </c>
      <c r="O23" s="9">
        <v>104</v>
      </c>
      <c r="P23" s="12">
        <v>135.63</v>
      </c>
      <c r="Q23" s="15" t="s">
        <v>8343</v>
      </c>
      <c r="R23" t="s">
        <v>8346</v>
      </c>
      <c r="S23" s="18">
        <v>42425.735416666663</v>
      </c>
      <c r="T23" s="18">
        <v>42455.693750000006</v>
      </c>
    </row>
    <row r="24" spans="1:20" ht="176" x14ac:dyDescent="0.2">
      <c r="A24">
        <v>3749</v>
      </c>
      <c r="B24" s="3" t="s">
        <v>3746</v>
      </c>
      <c r="C24" s="3" t="s">
        <v>7859</v>
      </c>
      <c r="D24" s="6">
        <v>500</v>
      </c>
      <c r="E24" s="8">
        <v>525</v>
      </c>
      <c r="F24" t="s">
        <v>8218</v>
      </c>
      <c r="G24" t="s">
        <v>8223</v>
      </c>
      <c r="H24" t="s">
        <v>8245</v>
      </c>
      <c r="I24">
        <v>1461902340</v>
      </c>
      <c r="J24">
        <v>1459220588</v>
      </c>
      <c r="K24" t="b">
        <v>0</v>
      </c>
      <c r="L24" s="14">
        <v>7</v>
      </c>
      <c r="M24" t="b">
        <v>1</v>
      </c>
      <c r="N24" t="s">
        <v>8303</v>
      </c>
      <c r="O24" s="9">
        <v>105</v>
      </c>
      <c r="P24" s="12">
        <v>75</v>
      </c>
      <c r="Q24" s="15" t="s">
        <v>8343</v>
      </c>
      <c r="R24" t="s">
        <v>8346</v>
      </c>
      <c r="S24" s="18">
        <v>42458.127175925925</v>
      </c>
      <c r="T24" s="18">
        <v>42489.165972222225</v>
      </c>
    </row>
    <row r="25" spans="1:20" ht="112" x14ac:dyDescent="0.2">
      <c r="A25">
        <v>3778</v>
      </c>
      <c r="B25" s="3" t="s">
        <v>3775</v>
      </c>
      <c r="C25" s="3" t="s">
        <v>7888</v>
      </c>
      <c r="D25" s="6">
        <v>2400</v>
      </c>
      <c r="E25" s="8">
        <v>2521</v>
      </c>
      <c r="F25" t="s">
        <v>8218</v>
      </c>
      <c r="G25" t="s">
        <v>8223</v>
      </c>
      <c r="H25" t="s">
        <v>8245</v>
      </c>
      <c r="I25">
        <v>1423942780</v>
      </c>
      <c r="J25">
        <v>1418758780</v>
      </c>
      <c r="K25" t="b">
        <v>0</v>
      </c>
      <c r="L25" s="14">
        <v>36</v>
      </c>
      <c r="M25" t="b">
        <v>1</v>
      </c>
      <c r="N25" t="s">
        <v>8303</v>
      </c>
      <c r="O25" s="9">
        <v>105</v>
      </c>
      <c r="P25" s="12">
        <v>70.03</v>
      </c>
      <c r="Q25" s="15" t="s">
        <v>8343</v>
      </c>
      <c r="R25" t="s">
        <v>8346</v>
      </c>
      <c r="S25" s="18">
        <v>41989.819212962961</v>
      </c>
      <c r="T25" s="18">
        <v>42049.819212962961</v>
      </c>
    </row>
    <row r="26" spans="1:20" ht="208" x14ac:dyDescent="0.2">
      <c r="A26">
        <v>2940</v>
      </c>
      <c r="B26" s="3" t="s">
        <v>2940</v>
      </c>
      <c r="C26" s="3" t="s">
        <v>7050</v>
      </c>
      <c r="D26" s="6">
        <v>2500</v>
      </c>
      <c r="E26" s="8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 s="14">
        <v>33</v>
      </c>
      <c r="M26" t="b">
        <v>1</v>
      </c>
      <c r="N26" t="s">
        <v>8303</v>
      </c>
      <c r="O26" s="9">
        <v>107</v>
      </c>
      <c r="P26" s="12">
        <v>81.239999999999995</v>
      </c>
      <c r="Q26" s="15" t="s">
        <v>8343</v>
      </c>
      <c r="R26" t="s">
        <v>8346</v>
      </c>
      <c r="S26" s="18">
        <v>41982.773356481484</v>
      </c>
      <c r="T26" s="18">
        <v>42022.773356481484</v>
      </c>
    </row>
    <row r="27" spans="1:20" ht="224" x14ac:dyDescent="0.2">
      <c r="A27">
        <v>3776</v>
      </c>
      <c r="B27" s="3" t="s">
        <v>3773</v>
      </c>
      <c r="C27" s="3" t="s">
        <v>7886</v>
      </c>
      <c r="D27" s="6">
        <v>8000</v>
      </c>
      <c r="E27" s="8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 s="14">
        <v>94</v>
      </c>
      <c r="M27" t="b">
        <v>1</v>
      </c>
      <c r="N27" t="s">
        <v>8303</v>
      </c>
      <c r="O27" s="9">
        <v>107</v>
      </c>
      <c r="P27" s="12">
        <v>90.82</v>
      </c>
      <c r="Q27" s="15" t="s">
        <v>8343</v>
      </c>
      <c r="R27" t="s">
        <v>8346</v>
      </c>
      <c r="S27" s="18">
        <v>41814.367800925924</v>
      </c>
      <c r="T27" s="18">
        <v>41852.041666666664</v>
      </c>
    </row>
    <row r="28" spans="1:20" ht="208" x14ac:dyDescent="0.2">
      <c r="A28">
        <v>3768</v>
      </c>
      <c r="B28" s="3" t="s">
        <v>3765</v>
      </c>
      <c r="C28" s="3" t="s">
        <v>7878</v>
      </c>
      <c r="D28" s="6">
        <v>4000</v>
      </c>
      <c r="E28" s="8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 s="14">
        <v>58</v>
      </c>
      <c r="M28" t="b">
        <v>1</v>
      </c>
      <c r="N28" t="s">
        <v>8303</v>
      </c>
      <c r="O28" s="9">
        <v>108</v>
      </c>
      <c r="P28" s="12">
        <v>74.239999999999995</v>
      </c>
      <c r="Q28" s="15" t="s">
        <v>8343</v>
      </c>
      <c r="R28" t="s">
        <v>8346</v>
      </c>
      <c r="S28" s="18">
        <v>41772.727893518517</v>
      </c>
      <c r="T28" s="18">
        <v>41802.727893518517</v>
      </c>
    </row>
    <row r="29" spans="1:20" ht="128" x14ac:dyDescent="0.2">
      <c r="A29">
        <v>3773</v>
      </c>
      <c r="B29" s="3" t="s">
        <v>3770</v>
      </c>
      <c r="C29" s="3" t="s">
        <v>7883</v>
      </c>
      <c r="D29" s="6">
        <v>5000</v>
      </c>
      <c r="E29" s="8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 s="14">
        <v>57</v>
      </c>
      <c r="M29" t="b">
        <v>1</v>
      </c>
      <c r="N29" t="s">
        <v>8303</v>
      </c>
      <c r="O29" s="9">
        <v>108</v>
      </c>
      <c r="P29" s="12">
        <v>94.91</v>
      </c>
      <c r="Q29" s="15" t="s">
        <v>8343</v>
      </c>
      <c r="R29" t="s">
        <v>8346</v>
      </c>
      <c r="S29" s="18">
        <v>42656.005173611105</v>
      </c>
      <c r="T29" s="18">
        <v>42689.088888888888</v>
      </c>
    </row>
    <row r="30" spans="1:20" ht="176" x14ac:dyDescent="0.2">
      <c r="A30">
        <v>3757</v>
      </c>
      <c r="B30" s="3" t="s">
        <v>3754</v>
      </c>
      <c r="C30" s="3" t="s">
        <v>7867</v>
      </c>
      <c r="D30" s="6">
        <v>3500</v>
      </c>
      <c r="E30" s="8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 s="14">
        <v>50</v>
      </c>
      <c r="M30" t="b">
        <v>1</v>
      </c>
      <c r="N30" t="s">
        <v>8303</v>
      </c>
      <c r="O30" s="9">
        <v>109</v>
      </c>
      <c r="P30" s="12">
        <v>75.959999999999994</v>
      </c>
      <c r="Q30" s="15" t="s">
        <v>8343</v>
      </c>
      <c r="R30" t="s">
        <v>8346</v>
      </c>
      <c r="S30" s="18">
        <v>41954.850868055553</v>
      </c>
      <c r="T30" s="18">
        <v>41974.850868055553</v>
      </c>
    </row>
    <row r="31" spans="1:20" ht="112" x14ac:dyDescent="0.2">
      <c r="A31">
        <v>3759</v>
      </c>
      <c r="B31" s="3" t="s">
        <v>3756</v>
      </c>
      <c r="C31" s="3" t="s">
        <v>7869</v>
      </c>
      <c r="D31" s="6">
        <v>4000</v>
      </c>
      <c r="E31" s="8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 s="14">
        <v>88</v>
      </c>
      <c r="M31" t="b">
        <v>1</v>
      </c>
      <c r="N31" t="s">
        <v>8303</v>
      </c>
      <c r="O31" s="9">
        <v>110</v>
      </c>
      <c r="P31" s="12">
        <v>50.11</v>
      </c>
      <c r="Q31" s="15" t="s">
        <v>8343</v>
      </c>
      <c r="R31" t="s">
        <v>8346</v>
      </c>
      <c r="S31" s="18">
        <v>42182.108252314814</v>
      </c>
      <c r="T31" s="18">
        <v>42242.108252314814</v>
      </c>
    </row>
    <row r="32" spans="1:20" ht="192" x14ac:dyDescent="0.2">
      <c r="A32">
        <v>3772</v>
      </c>
      <c r="B32" s="3" t="s">
        <v>3769</v>
      </c>
      <c r="C32" s="3" t="s">
        <v>7882</v>
      </c>
      <c r="D32" s="6">
        <v>5000</v>
      </c>
      <c r="E32" s="8">
        <v>5510</v>
      </c>
      <c r="F32" t="s">
        <v>8218</v>
      </c>
      <c r="G32" t="s">
        <v>8223</v>
      </c>
      <c r="H32" t="s">
        <v>8245</v>
      </c>
      <c r="I32">
        <v>1480399200</v>
      </c>
      <c r="J32">
        <v>1478616506</v>
      </c>
      <c r="K32" t="b">
        <v>0</v>
      </c>
      <c r="L32" s="14">
        <v>33</v>
      </c>
      <c r="M32" t="b">
        <v>1</v>
      </c>
      <c r="N32" t="s">
        <v>8303</v>
      </c>
      <c r="O32" s="9">
        <v>110</v>
      </c>
      <c r="P32" s="12">
        <v>166.97</v>
      </c>
      <c r="Q32" s="15" t="s">
        <v>8343</v>
      </c>
      <c r="R32" t="s">
        <v>8346</v>
      </c>
      <c r="S32" s="18">
        <v>42682.616967592592</v>
      </c>
      <c r="T32" s="18">
        <v>42703.25</v>
      </c>
    </row>
    <row r="33" spans="1:20" ht="240" x14ac:dyDescent="0.2">
      <c r="A33">
        <v>3781</v>
      </c>
      <c r="B33" s="3" t="s">
        <v>3778</v>
      </c>
      <c r="C33" s="3" t="s">
        <v>7891</v>
      </c>
      <c r="D33" s="6">
        <v>4500</v>
      </c>
      <c r="E33" s="8">
        <v>4935</v>
      </c>
      <c r="F33" t="s">
        <v>8218</v>
      </c>
      <c r="G33" t="s">
        <v>8223</v>
      </c>
      <c r="H33" t="s">
        <v>8245</v>
      </c>
      <c r="I33">
        <v>1410210685</v>
      </c>
      <c r="J33">
        <v>1408050685</v>
      </c>
      <c r="K33" t="b">
        <v>0</v>
      </c>
      <c r="L33" s="14">
        <v>52</v>
      </c>
      <c r="M33" t="b">
        <v>1</v>
      </c>
      <c r="N33" t="s">
        <v>8303</v>
      </c>
      <c r="O33" s="9">
        <v>110</v>
      </c>
      <c r="P33" s="12">
        <v>94.9</v>
      </c>
      <c r="Q33" s="15" t="s">
        <v>8343</v>
      </c>
      <c r="R33" t="s">
        <v>8346</v>
      </c>
      <c r="S33" s="18">
        <v>41865.882928240739</v>
      </c>
      <c r="T33" s="18">
        <v>41890.882928240739</v>
      </c>
    </row>
    <row r="34" spans="1:20" ht="176" x14ac:dyDescent="0.2">
      <c r="A34">
        <v>3786</v>
      </c>
      <c r="B34" s="3" t="s">
        <v>3783</v>
      </c>
      <c r="C34" s="3" t="s">
        <v>7896</v>
      </c>
      <c r="D34" s="6">
        <v>6000</v>
      </c>
      <c r="E34" s="8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 s="14">
        <v>71</v>
      </c>
      <c r="M34" t="b">
        <v>1</v>
      </c>
      <c r="N34" t="s">
        <v>8303</v>
      </c>
      <c r="O34" s="9">
        <v>111</v>
      </c>
      <c r="P34" s="12">
        <v>93.77</v>
      </c>
      <c r="Q34" s="15" t="s">
        <v>8343</v>
      </c>
      <c r="R34" t="s">
        <v>8346</v>
      </c>
      <c r="S34" s="18">
        <v>42487.037905092591</v>
      </c>
      <c r="T34" s="18">
        <v>42517.037905092591</v>
      </c>
    </row>
    <row r="35" spans="1:20" ht="224" x14ac:dyDescent="0.2">
      <c r="A35">
        <v>3765</v>
      </c>
      <c r="B35" s="3" t="s">
        <v>3762</v>
      </c>
      <c r="C35" s="3" t="s">
        <v>7875</v>
      </c>
      <c r="D35" s="6">
        <v>7000</v>
      </c>
      <c r="E35" s="8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 s="14">
        <v>107</v>
      </c>
      <c r="M35" t="b">
        <v>1</v>
      </c>
      <c r="N35" t="s">
        <v>8303</v>
      </c>
      <c r="O35" s="9">
        <v>113</v>
      </c>
      <c r="P35" s="12">
        <v>74.22</v>
      </c>
      <c r="Q35" s="15" t="s">
        <v>8343</v>
      </c>
      <c r="R35" t="s">
        <v>8346</v>
      </c>
      <c r="S35" s="18">
        <v>41820.776412037041</v>
      </c>
      <c r="T35" s="18">
        <v>41850.776412037041</v>
      </c>
    </row>
    <row r="36" spans="1:20" ht="192" x14ac:dyDescent="0.2">
      <c r="A36">
        <v>3767</v>
      </c>
      <c r="B36" s="3" t="s">
        <v>3764</v>
      </c>
      <c r="C36" s="3" t="s">
        <v>7877</v>
      </c>
      <c r="D36" s="6">
        <v>2000</v>
      </c>
      <c r="E36" s="8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 s="14">
        <v>56</v>
      </c>
      <c r="M36" t="b">
        <v>1</v>
      </c>
      <c r="N36" t="s">
        <v>8303</v>
      </c>
      <c r="O36" s="9">
        <v>117</v>
      </c>
      <c r="P36" s="12">
        <v>41.7</v>
      </c>
      <c r="Q36" s="15" t="s">
        <v>8343</v>
      </c>
      <c r="R36" t="s">
        <v>8346</v>
      </c>
      <c r="S36" s="18">
        <v>42050.019641203704</v>
      </c>
      <c r="T36" s="18">
        <v>42064.207638888889</v>
      </c>
    </row>
    <row r="37" spans="1:20" ht="176" x14ac:dyDescent="0.2">
      <c r="A37">
        <v>3754</v>
      </c>
      <c r="B37" s="3" t="s">
        <v>3751</v>
      </c>
      <c r="C37" s="3" t="s">
        <v>7864</v>
      </c>
      <c r="D37" s="6">
        <v>2500</v>
      </c>
      <c r="E37" s="8">
        <v>3000</v>
      </c>
      <c r="F37" t="s">
        <v>8218</v>
      </c>
      <c r="G37" t="s">
        <v>8223</v>
      </c>
      <c r="H37" t="s">
        <v>8245</v>
      </c>
      <c r="I37">
        <v>1406350740</v>
      </c>
      <c r="J37">
        <v>1403125737</v>
      </c>
      <c r="K37" t="b">
        <v>0</v>
      </c>
      <c r="L37" s="14">
        <v>27</v>
      </c>
      <c r="M37" t="b">
        <v>1</v>
      </c>
      <c r="N37" t="s">
        <v>8303</v>
      </c>
      <c r="O37" s="9">
        <v>120</v>
      </c>
      <c r="P37" s="12">
        <v>111.11</v>
      </c>
      <c r="Q37" s="15" t="s">
        <v>8343</v>
      </c>
      <c r="R37" t="s">
        <v>8346</v>
      </c>
      <c r="S37" s="18">
        <v>41808.881215277775</v>
      </c>
      <c r="T37" s="18">
        <v>41846.207638888889</v>
      </c>
    </row>
    <row r="38" spans="1:20" ht="208" x14ac:dyDescent="0.2">
      <c r="A38">
        <v>3780</v>
      </c>
      <c r="B38" s="3" t="s">
        <v>3777</v>
      </c>
      <c r="C38" s="3" t="s">
        <v>7890</v>
      </c>
      <c r="D38" s="6">
        <v>2500</v>
      </c>
      <c r="E38" s="8">
        <v>3000</v>
      </c>
      <c r="F38" t="s">
        <v>8218</v>
      </c>
      <c r="G38" t="s">
        <v>8223</v>
      </c>
      <c r="H38" t="s">
        <v>8245</v>
      </c>
      <c r="I38">
        <v>1436817960</v>
      </c>
      <c r="J38">
        <v>1433999785</v>
      </c>
      <c r="K38" t="b">
        <v>0</v>
      </c>
      <c r="L38" s="14">
        <v>30</v>
      </c>
      <c r="M38" t="b">
        <v>1</v>
      </c>
      <c r="N38" t="s">
        <v>8303</v>
      </c>
      <c r="O38" s="9">
        <v>120</v>
      </c>
      <c r="P38" s="12">
        <v>100</v>
      </c>
      <c r="Q38" s="15" t="s">
        <v>8343</v>
      </c>
      <c r="R38" t="s">
        <v>8346</v>
      </c>
      <c r="S38" s="18">
        <v>42166.219733796301</v>
      </c>
      <c r="T38" s="18">
        <v>42198.837499999994</v>
      </c>
    </row>
    <row r="39" spans="1:20" ht="208" x14ac:dyDescent="0.2">
      <c r="A39">
        <v>2926</v>
      </c>
      <c r="B39" s="3" t="s">
        <v>2926</v>
      </c>
      <c r="C39" s="3" t="s">
        <v>7036</v>
      </c>
      <c r="D39" s="6">
        <v>3000</v>
      </c>
      <c r="E39" s="8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 s="14">
        <v>50</v>
      </c>
      <c r="M39" t="b">
        <v>1</v>
      </c>
      <c r="N39" t="s">
        <v>8303</v>
      </c>
      <c r="O39" s="9">
        <v>125</v>
      </c>
      <c r="P39" s="12">
        <v>75</v>
      </c>
      <c r="Q39" s="15" t="s">
        <v>8343</v>
      </c>
      <c r="R39" t="s">
        <v>8346</v>
      </c>
      <c r="S39" s="18">
        <v>42044.765960648147</v>
      </c>
      <c r="T39" s="18">
        <v>42058.765960648147</v>
      </c>
    </row>
    <row r="40" spans="1:20" ht="176" x14ac:dyDescent="0.2">
      <c r="A40">
        <v>2936</v>
      </c>
      <c r="B40" s="3" t="s">
        <v>2936</v>
      </c>
      <c r="C40" s="3" t="s">
        <v>7046</v>
      </c>
      <c r="D40" s="6">
        <v>1000</v>
      </c>
      <c r="E40" s="8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 s="14">
        <v>34</v>
      </c>
      <c r="M40" t="b">
        <v>1</v>
      </c>
      <c r="N40" t="s">
        <v>8303</v>
      </c>
      <c r="O40" s="9">
        <v>128</v>
      </c>
      <c r="P40" s="12">
        <v>37.65</v>
      </c>
      <c r="Q40" s="15" t="s">
        <v>8343</v>
      </c>
      <c r="R40" t="s">
        <v>8346</v>
      </c>
      <c r="S40" s="18">
        <v>41912.650729166664</v>
      </c>
      <c r="T40" s="18">
        <v>41925.207638888889</v>
      </c>
    </row>
    <row r="41" spans="1:20" ht="128" x14ac:dyDescent="0.2">
      <c r="A41">
        <v>2921</v>
      </c>
      <c r="B41" s="3" t="s">
        <v>2921</v>
      </c>
      <c r="C41" s="3" t="s">
        <v>7031</v>
      </c>
      <c r="D41" s="6">
        <v>100</v>
      </c>
      <c r="E41" s="8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 s="14">
        <v>3</v>
      </c>
      <c r="M41" t="b">
        <v>1</v>
      </c>
      <c r="N41" t="s">
        <v>8303</v>
      </c>
      <c r="O41" s="9">
        <v>129</v>
      </c>
      <c r="P41" s="12">
        <v>43</v>
      </c>
      <c r="Q41" s="15" t="s">
        <v>8343</v>
      </c>
      <c r="R41" t="s">
        <v>8346</v>
      </c>
      <c r="S41" s="18">
        <v>41877.886620370373</v>
      </c>
      <c r="T41" s="18">
        <v>41907.886620370373</v>
      </c>
    </row>
    <row r="42" spans="1:20" ht="176" x14ac:dyDescent="0.2">
      <c r="A42">
        <v>3783</v>
      </c>
      <c r="B42" s="3" t="s">
        <v>3780</v>
      </c>
      <c r="C42" s="3" t="s">
        <v>7893</v>
      </c>
      <c r="D42" s="6">
        <v>1200</v>
      </c>
      <c r="E42" s="8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 s="14">
        <v>24</v>
      </c>
      <c r="M42" t="b">
        <v>1</v>
      </c>
      <c r="N42" t="s">
        <v>8303</v>
      </c>
      <c r="O42" s="9">
        <v>129</v>
      </c>
      <c r="P42" s="12">
        <v>64.459999999999994</v>
      </c>
      <c r="Q42" s="15" t="s">
        <v>8343</v>
      </c>
      <c r="R42" t="s">
        <v>8346</v>
      </c>
      <c r="S42" s="18">
        <v>42420.140277777777</v>
      </c>
      <c r="T42" s="18">
        <v>42444.666666666672</v>
      </c>
    </row>
    <row r="43" spans="1:20" ht="240" x14ac:dyDescent="0.2">
      <c r="A43">
        <v>2927</v>
      </c>
      <c r="B43" s="3" t="s">
        <v>2927</v>
      </c>
      <c r="C43" s="3" t="s">
        <v>7037</v>
      </c>
      <c r="D43" s="6">
        <v>1800</v>
      </c>
      <c r="E43" s="8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 s="14">
        <v>21</v>
      </c>
      <c r="M43" t="b">
        <v>1</v>
      </c>
      <c r="N43" t="s">
        <v>8303</v>
      </c>
      <c r="O43" s="9">
        <v>131</v>
      </c>
      <c r="P43" s="12">
        <v>112.14</v>
      </c>
      <c r="Q43" s="15" t="s">
        <v>8343</v>
      </c>
      <c r="R43" t="s">
        <v>8346</v>
      </c>
      <c r="S43" s="18">
        <v>41806.669317129628</v>
      </c>
      <c r="T43" s="18">
        <v>41835.208333333336</v>
      </c>
    </row>
    <row r="44" spans="1:20" ht="176" x14ac:dyDescent="0.2">
      <c r="A44">
        <v>3751</v>
      </c>
      <c r="B44" s="3" t="s">
        <v>3748</v>
      </c>
      <c r="C44" s="3" t="s">
        <v>7861</v>
      </c>
      <c r="D44" s="6">
        <v>1000</v>
      </c>
      <c r="E44" s="8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 s="14">
        <v>11</v>
      </c>
      <c r="M44" t="b">
        <v>1</v>
      </c>
      <c r="N44" t="s">
        <v>8303</v>
      </c>
      <c r="O44" s="9">
        <v>133</v>
      </c>
      <c r="P44" s="12">
        <v>120.55</v>
      </c>
      <c r="Q44" s="15" t="s">
        <v>8343</v>
      </c>
      <c r="R44" t="s">
        <v>8346</v>
      </c>
      <c r="S44" s="18">
        <v>42403.035567129627</v>
      </c>
      <c r="T44" s="18">
        <v>42462.993900462956</v>
      </c>
    </row>
    <row r="45" spans="1:20" ht="176" x14ac:dyDescent="0.2">
      <c r="A45">
        <v>3777</v>
      </c>
      <c r="B45" s="3" t="s">
        <v>3774</v>
      </c>
      <c r="C45" s="3" t="s">
        <v>7887</v>
      </c>
      <c r="D45" s="6">
        <v>2000</v>
      </c>
      <c r="E45" s="8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 s="14">
        <v>59</v>
      </c>
      <c r="M45" t="b">
        <v>1</v>
      </c>
      <c r="N45" t="s">
        <v>8303</v>
      </c>
      <c r="O45" s="9">
        <v>143</v>
      </c>
      <c r="P45" s="12">
        <v>48.54</v>
      </c>
      <c r="Q45" s="15" t="s">
        <v>8343</v>
      </c>
      <c r="R45" t="s">
        <v>8346</v>
      </c>
      <c r="S45" s="18">
        <v>41887.111354166671</v>
      </c>
      <c r="T45" s="18">
        <v>41909.166666666664</v>
      </c>
    </row>
    <row r="46" spans="1:20" ht="128" x14ac:dyDescent="0.2">
      <c r="A46">
        <v>3771</v>
      </c>
      <c r="B46" s="3" t="s">
        <v>3768</v>
      </c>
      <c r="C46" s="3" t="s">
        <v>7881</v>
      </c>
      <c r="D46" s="6">
        <v>1000</v>
      </c>
      <c r="E46" s="8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 s="14">
        <v>38</v>
      </c>
      <c r="M46" t="b">
        <v>1</v>
      </c>
      <c r="N46" t="s">
        <v>8303</v>
      </c>
      <c r="O46" s="9">
        <v>146</v>
      </c>
      <c r="P46" s="12">
        <v>38.42</v>
      </c>
      <c r="Q46" s="15" t="s">
        <v>8343</v>
      </c>
      <c r="R46" t="s">
        <v>8346</v>
      </c>
      <c r="S46" s="18">
        <v>42493.857083333336</v>
      </c>
      <c r="T46" s="18">
        <v>42508</v>
      </c>
    </row>
  </sheetData>
  <conditionalFormatting sqref="F1:F4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4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1178-D190-4644-9909-A0855FB9FD02}">
  <dimension ref="A1:T41"/>
  <sheetViews>
    <sheetView topLeftCell="B1"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08" x14ac:dyDescent="0.2">
      <c r="A2">
        <v>3194</v>
      </c>
      <c r="B2" s="3" t="s">
        <v>3194</v>
      </c>
      <c r="C2" s="3" t="s">
        <v>7304</v>
      </c>
      <c r="D2" s="6">
        <v>11000</v>
      </c>
      <c r="E2" s="8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 s="14">
        <v>0</v>
      </c>
      <c r="M2" t="b">
        <v>0</v>
      </c>
      <c r="N2" t="s">
        <v>8303</v>
      </c>
      <c r="O2" s="9">
        <v>0</v>
      </c>
      <c r="P2" s="12">
        <v>0</v>
      </c>
      <c r="Q2" s="15" t="s">
        <v>8343</v>
      </c>
      <c r="R2" t="s">
        <v>8346</v>
      </c>
      <c r="S2" s="18">
        <v>42182.062476851846</v>
      </c>
      <c r="T2" s="18">
        <v>42212.062476851846</v>
      </c>
    </row>
    <row r="3" spans="1:20" ht="192" x14ac:dyDescent="0.2">
      <c r="A3">
        <v>3196</v>
      </c>
      <c r="B3" s="3" t="s">
        <v>3196</v>
      </c>
      <c r="C3" s="3" t="s">
        <v>7306</v>
      </c>
      <c r="D3" s="6">
        <v>3000000</v>
      </c>
      <c r="E3" s="8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 s="14">
        <v>6</v>
      </c>
      <c r="M3" t="b">
        <v>0</v>
      </c>
      <c r="N3" t="s">
        <v>8303</v>
      </c>
      <c r="O3" s="9">
        <v>0</v>
      </c>
      <c r="P3" s="12">
        <v>300</v>
      </c>
      <c r="Q3" s="15" t="s">
        <v>8343</v>
      </c>
      <c r="R3" t="s">
        <v>8346</v>
      </c>
      <c r="S3" s="18">
        <v>42157.598090277781</v>
      </c>
      <c r="T3" s="18">
        <v>42217.583333333328</v>
      </c>
    </row>
    <row r="4" spans="1:20" ht="224" x14ac:dyDescent="0.2">
      <c r="A4">
        <v>3200</v>
      </c>
      <c r="B4" s="3" t="s">
        <v>3200</v>
      </c>
      <c r="C4" s="3" t="s">
        <v>7310</v>
      </c>
      <c r="D4" s="6">
        <v>50000</v>
      </c>
      <c r="E4" s="8">
        <v>1</v>
      </c>
      <c r="F4" t="s">
        <v>8220</v>
      </c>
      <c r="G4" t="s">
        <v>8223</v>
      </c>
      <c r="H4" t="s">
        <v>8245</v>
      </c>
      <c r="I4">
        <v>1461994440</v>
      </c>
      <c r="J4">
        <v>1459410101</v>
      </c>
      <c r="K4" t="b">
        <v>0</v>
      </c>
      <c r="L4" s="14">
        <v>1</v>
      </c>
      <c r="M4" t="b">
        <v>0</v>
      </c>
      <c r="N4" t="s">
        <v>8303</v>
      </c>
      <c r="O4" s="9">
        <v>0</v>
      </c>
      <c r="P4" s="12">
        <v>1</v>
      </c>
      <c r="Q4" s="15" t="s">
        <v>8343</v>
      </c>
      <c r="R4" t="s">
        <v>8346</v>
      </c>
      <c r="S4" s="18">
        <v>42460.320613425924</v>
      </c>
      <c r="T4" s="18">
        <v>42490.231944444444</v>
      </c>
    </row>
    <row r="5" spans="1:20" ht="192" x14ac:dyDescent="0.2">
      <c r="A5">
        <v>3204</v>
      </c>
      <c r="B5" s="3" t="s">
        <v>3204</v>
      </c>
      <c r="C5" s="3" t="s">
        <v>7314</v>
      </c>
      <c r="D5" s="6">
        <v>500</v>
      </c>
      <c r="E5" s="8">
        <v>0</v>
      </c>
      <c r="F5" t="s">
        <v>8220</v>
      </c>
      <c r="G5" t="s">
        <v>8223</v>
      </c>
      <c r="H5" t="s">
        <v>8245</v>
      </c>
      <c r="I5">
        <v>1437149640</v>
      </c>
      <c r="J5">
        <v>1434558479</v>
      </c>
      <c r="K5" t="b">
        <v>0</v>
      </c>
      <c r="L5" s="14">
        <v>0</v>
      </c>
      <c r="M5" t="b">
        <v>0</v>
      </c>
      <c r="N5" t="s">
        <v>8303</v>
      </c>
      <c r="O5" s="9">
        <v>0</v>
      </c>
      <c r="P5" s="12">
        <v>0</v>
      </c>
      <c r="Q5" s="15" t="s">
        <v>8343</v>
      </c>
      <c r="R5" t="s">
        <v>8346</v>
      </c>
      <c r="S5" s="18">
        <v>42172.686099537037</v>
      </c>
      <c r="T5" s="18">
        <v>42202.676388888889</v>
      </c>
    </row>
    <row r="6" spans="1:20" ht="208" x14ac:dyDescent="0.2">
      <c r="A6">
        <v>3206</v>
      </c>
      <c r="B6" s="3" t="s">
        <v>3206</v>
      </c>
      <c r="C6" s="3" t="s">
        <v>7316</v>
      </c>
      <c r="D6" s="6">
        <v>5000</v>
      </c>
      <c r="E6" s="8">
        <v>0</v>
      </c>
      <c r="F6" t="s">
        <v>8220</v>
      </c>
      <c r="G6" t="s">
        <v>8223</v>
      </c>
      <c r="H6" t="s">
        <v>8245</v>
      </c>
      <c r="I6">
        <v>1442644651</v>
      </c>
      <c r="J6">
        <v>1440052651</v>
      </c>
      <c r="K6" t="b">
        <v>0</v>
      </c>
      <c r="L6" s="14">
        <v>0</v>
      </c>
      <c r="M6" t="b">
        <v>0</v>
      </c>
      <c r="N6" t="s">
        <v>8303</v>
      </c>
      <c r="O6" s="9">
        <v>0</v>
      </c>
      <c r="P6" s="12">
        <v>0</v>
      </c>
      <c r="Q6" s="15" t="s">
        <v>8343</v>
      </c>
      <c r="R6" t="s">
        <v>8346</v>
      </c>
      <c r="S6" s="18">
        <v>42236.276053240741</v>
      </c>
      <c r="T6" s="18">
        <v>42266.276053240741</v>
      </c>
    </row>
    <row r="7" spans="1:20" ht="224" x14ac:dyDescent="0.2">
      <c r="A7">
        <v>3628</v>
      </c>
      <c r="B7" s="3" t="s">
        <v>3626</v>
      </c>
      <c r="C7" s="3" t="s">
        <v>7738</v>
      </c>
      <c r="D7" s="6">
        <v>100000</v>
      </c>
      <c r="E7" s="8">
        <v>0</v>
      </c>
      <c r="F7" t="s">
        <v>8220</v>
      </c>
      <c r="G7" t="s">
        <v>8223</v>
      </c>
      <c r="H7" t="s">
        <v>8245</v>
      </c>
      <c r="I7">
        <v>1450040396</v>
      </c>
      <c r="J7">
        <v>1444852796</v>
      </c>
      <c r="K7" t="b">
        <v>0</v>
      </c>
      <c r="L7" s="14">
        <v>0</v>
      </c>
      <c r="M7" t="b">
        <v>0</v>
      </c>
      <c r="N7" t="s">
        <v>8303</v>
      </c>
      <c r="O7" s="9">
        <v>0</v>
      </c>
      <c r="P7" s="12">
        <v>0</v>
      </c>
      <c r="Q7" s="15" t="s">
        <v>8343</v>
      </c>
      <c r="R7" t="s">
        <v>8346</v>
      </c>
      <c r="S7" s="18">
        <v>42291.833287037036</v>
      </c>
      <c r="T7" s="18">
        <v>42351.874953703707</v>
      </c>
    </row>
    <row r="8" spans="1:20" ht="224" x14ac:dyDescent="0.2">
      <c r="A8">
        <v>3629</v>
      </c>
      <c r="B8" s="3" t="s">
        <v>3627</v>
      </c>
      <c r="C8" s="3" t="s">
        <v>7739</v>
      </c>
      <c r="D8" s="6">
        <v>1000000</v>
      </c>
      <c r="E8" s="8">
        <v>2</v>
      </c>
      <c r="F8" t="s">
        <v>8220</v>
      </c>
      <c r="G8" t="s">
        <v>8223</v>
      </c>
      <c r="H8" t="s">
        <v>8245</v>
      </c>
      <c r="I8">
        <v>1462467600</v>
      </c>
      <c r="J8">
        <v>1457403364</v>
      </c>
      <c r="K8" t="b">
        <v>0</v>
      </c>
      <c r="L8" s="14">
        <v>2</v>
      </c>
      <c r="M8" t="b">
        <v>0</v>
      </c>
      <c r="N8" t="s">
        <v>8303</v>
      </c>
      <c r="O8" s="9">
        <v>0</v>
      </c>
      <c r="P8" s="12">
        <v>1</v>
      </c>
      <c r="Q8" s="15" t="s">
        <v>8343</v>
      </c>
      <c r="R8" t="s">
        <v>8346</v>
      </c>
      <c r="S8" s="18">
        <v>42437.094490740739</v>
      </c>
      <c r="T8" s="18">
        <v>42495.708333333328</v>
      </c>
    </row>
    <row r="9" spans="1:20" ht="144" x14ac:dyDescent="0.2">
      <c r="A9">
        <v>3636</v>
      </c>
      <c r="B9" s="3" t="s">
        <v>3634</v>
      </c>
      <c r="C9" s="3" t="s">
        <v>7746</v>
      </c>
      <c r="D9" s="6">
        <v>150000</v>
      </c>
      <c r="E9" s="8">
        <v>0</v>
      </c>
      <c r="F9" t="s">
        <v>8220</v>
      </c>
      <c r="G9" t="s">
        <v>8223</v>
      </c>
      <c r="H9" t="s">
        <v>8245</v>
      </c>
      <c r="I9">
        <v>1442248829</v>
      </c>
      <c r="J9">
        <v>1439224829</v>
      </c>
      <c r="K9" t="b">
        <v>0</v>
      </c>
      <c r="L9" s="14">
        <v>0</v>
      </c>
      <c r="M9" t="b">
        <v>0</v>
      </c>
      <c r="N9" t="s">
        <v>8303</v>
      </c>
      <c r="O9" s="9">
        <v>0</v>
      </c>
      <c r="P9" s="12">
        <v>0</v>
      </c>
      <c r="Q9" s="15" t="s">
        <v>8343</v>
      </c>
      <c r="R9" t="s">
        <v>8346</v>
      </c>
      <c r="S9" s="18">
        <v>42226.694780092599</v>
      </c>
      <c r="T9" s="18">
        <v>42261.694780092599</v>
      </c>
    </row>
    <row r="10" spans="1:20" ht="208" x14ac:dyDescent="0.2">
      <c r="A10">
        <v>3639</v>
      </c>
      <c r="B10" s="3" t="s">
        <v>3637</v>
      </c>
      <c r="C10" s="3" t="s">
        <v>7749</v>
      </c>
      <c r="D10" s="6">
        <v>25000</v>
      </c>
      <c r="E10" s="8">
        <v>1</v>
      </c>
      <c r="F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 s="14">
        <v>1</v>
      </c>
      <c r="M10" t="b">
        <v>0</v>
      </c>
      <c r="N10" t="s">
        <v>8303</v>
      </c>
      <c r="O10" s="9">
        <v>0</v>
      </c>
      <c r="P10" s="12">
        <v>1</v>
      </c>
      <c r="Q10" s="15" t="s">
        <v>8343</v>
      </c>
      <c r="R10" t="s">
        <v>8346</v>
      </c>
      <c r="S10" s="18">
        <v>42590.677152777775</v>
      </c>
      <c r="T10" s="18">
        <v>42650.632638888885</v>
      </c>
    </row>
    <row r="11" spans="1:20" ht="208" x14ac:dyDescent="0.2">
      <c r="A11">
        <v>3641</v>
      </c>
      <c r="B11" s="3" t="s">
        <v>3639</v>
      </c>
      <c r="C11" s="3" t="s">
        <v>7751</v>
      </c>
      <c r="D11" s="6">
        <v>3000</v>
      </c>
      <c r="E11" s="8">
        <v>0</v>
      </c>
      <c r="F11" t="s">
        <v>8220</v>
      </c>
      <c r="G11" t="s">
        <v>8223</v>
      </c>
      <c r="H11" t="s">
        <v>8245</v>
      </c>
      <c r="I11">
        <v>1412485200</v>
      </c>
      <c r="J11">
        <v>1410966179</v>
      </c>
      <c r="K11" t="b">
        <v>0</v>
      </c>
      <c r="L11" s="14">
        <v>0</v>
      </c>
      <c r="M11" t="b">
        <v>0</v>
      </c>
      <c r="N11" t="s">
        <v>8303</v>
      </c>
      <c r="O11" s="9">
        <v>0</v>
      </c>
      <c r="P11" s="12">
        <v>0</v>
      </c>
      <c r="Q11" s="15" t="s">
        <v>8343</v>
      </c>
      <c r="R11" t="s">
        <v>8346</v>
      </c>
      <c r="S11" s="18">
        <v>41899.627071759263</v>
      </c>
      <c r="T11" s="18">
        <v>41917.208333333336</v>
      </c>
    </row>
    <row r="12" spans="1:20" ht="208" x14ac:dyDescent="0.2">
      <c r="A12">
        <v>3643</v>
      </c>
      <c r="B12" s="3" t="s">
        <v>3641</v>
      </c>
      <c r="C12" s="3" t="s">
        <v>7753</v>
      </c>
      <c r="D12" s="6">
        <v>25000</v>
      </c>
      <c r="E12" s="8">
        <v>0</v>
      </c>
      <c r="F12" t="s">
        <v>8220</v>
      </c>
      <c r="G12" t="s">
        <v>8223</v>
      </c>
      <c r="H12" t="s">
        <v>8245</v>
      </c>
      <c r="I12">
        <v>1447734439</v>
      </c>
      <c r="J12">
        <v>1444274839</v>
      </c>
      <c r="K12" t="b">
        <v>0</v>
      </c>
      <c r="L12" s="14">
        <v>0</v>
      </c>
      <c r="M12" t="b">
        <v>0</v>
      </c>
      <c r="N12" t="s">
        <v>8303</v>
      </c>
      <c r="O12" s="9">
        <v>0</v>
      </c>
      <c r="P12" s="12">
        <v>0</v>
      </c>
      <c r="Q12" s="15" t="s">
        <v>8343</v>
      </c>
      <c r="R12" t="s">
        <v>8346</v>
      </c>
      <c r="S12" s="18">
        <v>42285.143969907411</v>
      </c>
      <c r="T12" s="18">
        <v>42325.185636574075</v>
      </c>
    </row>
    <row r="13" spans="1:20" ht="224" x14ac:dyDescent="0.2">
      <c r="A13">
        <v>3790</v>
      </c>
      <c r="B13" s="3" t="s">
        <v>3787</v>
      </c>
      <c r="C13" s="3" t="s">
        <v>7900</v>
      </c>
      <c r="D13" s="6">
        <v>15000</v>
      </c>
      <c r="E13" s="8">
        <v>0</v>
      </c>
      <c r="F13" t="s">
        <v>8220</v>
      </c>
      <c r="G13" t="s">
        <v>8223</v>
      </c>
      <c r="H13" t="s">
        <v>8245</v>
      </c>
      <c r="I13">
        <v>1479834023</v>
      </c>
      <c r="J13">
        <v>1477238423</v>
      </c>
      <c r="K13" t="b">
        <v>0</v>
      </c>
      <c r="L13" s="14">
        <v>0</v>
      </c>
      <c r="M13" t="b">
        <v>0</v>
      </c>
      <c r="N13" t="s">
        <v>8303</v>
      </c>
      <c r="O13" s="9">
        <v>0</v>
      </c>
      <c r="P13" s="12">
        <v>0</v>
      </c>
      <c r="Q13" s="15" t="s">
        <v>8343</v>
      </c>
      <c r="R13" t="s">
        <v>8346</v>
      </c>
      <c r="S13" s="18">
        <v>42666.666932870372</v>
      </c>
      <c r="T13" s="18">
        <v>42696.708599537036</v>
      </c>
    </row>
    <row r="14" spans="1:20" ht="144" x14ac:dyDescent="0.2">
      <c r="A14">
        <v>3791</v>
      </c>
      <c r="B14" s="3" t="s">
        <v>3788</v>
      </c>
      <c r="C14" s="3" t="s">
        <v>7901</v>
      </c>
      <c r="D14" s="6">
        <v>1500</v>
      </c>
      <c r="E14" s="8">
        <v>0</v>
      </c>
      <c r="F14" t="s">
        <v>8220</v>
      </c>
      <c r="G14" t="s">
        <v>8223</v>
      </c>
      <c r="H14" t="s">
        <v>8245</v>
      </c>
      <c r="I14">
        <v>1404664592</v>
      </c>
      <c r="J14">
        <v>1399480592</v>
      </c>
      <c r="K14" t="b">
        <v>0</v>
      </c>
      <c r="L14" s="14">
        <v>0</v>
      </c>
      <c r="M14" t="b">
        <v>0</v>
      </c>
      <c r="N14" t="s">
        <v>8303</v>
      </c>
      <c r="O14" s="9">
        <v>0</v>
      </c>
      <c r="P14" s="12">
        <v>0</v>
      </c>
      <c r="Q14" s="15" t="s">
        <v>8343</v>
      </c>
      <c r="R14" t="s">
        <v>8346</v>
      </c>
      <c r="S14" s="18">
        <v>41766.692037037035</v>
      </c>
      <c r="T14" s="18">
        <v>41826.692037037035</v>
      </c>
    </row>
    <row r="15" spans="1:20" ht="112" x14ac:dyDescent="0.2">
      <c r="A15">
        <v>3792</v>
      </c>
      <c r="B15" s="3" t="s">
        <v>3789</v>
      </c>
      <c r="C15" s="3" t="s">
        <v>7902</v>
      </c>
      <c r="D15" s="6">
        <v>12500</v>
      </c>
      <c r="E15" s="8">
        <v>35</v>
      </c>
      <c r="F15" t="s">
        <v>8220</v>
      </c>
      <c r="G15" t="s">
        <v>8223</v>
      </c>
      <c r="H15" t="s">
        <v>8245</v>
      </c>
      <c r="I15">
        <v>1436957022</v>
      </c>
      <c r="J15">
        <v>1434365022</v>
      </c>
      <c r="K15" t="b">
        <v>0</v>
      </c>
      <c r="L15" s="14">
        <v>2</v>
      </c>
      <c r="M15" t="b">
        <v>0</v>
      </c>
      <c r="N15" t="s">
        <v>8303</v>
      </c>
      <c r="O15" s="9">
        <v>0</v>
      </c>
      <c r="P15" s="12">
        <v>17.5</v>
      </c>
      <c r="Q15" s="15" t="s">
        <v>8343</v>
      </c>
      <c r="R15" t="s">
        <v>8346</v>
      </c>
      <c r="S15" s="18">
        <v>42170.447013888886</v>
      </c>
      <c r="T15" s="18">
        <v>42200.447013888886</v>
      </c>
    </row>
    <row r="16" spans="1:20" ht="208" x14ac:dyDescent="0.2">
      <c r="A16">
        <v>3796</v>
      </c>
      <c r="B16" s="3" t="s">
        <v>3793</v>
      </c>
      <c r="C16" s="3" t="s">
        <v>7906</v>
      </c>
      <c r="D16" s="6">
        <v>22500</v>
      </c>
      <c r="E16" s="8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 s="14">
        <v>1</v>
      </c>
      <c r="M16" t="b">
        <v>0</v>
      </c>
      <c r="N16" t="s">
        <v>8303</v>
      </c>
      <c r="O16" s="9">
        <v>0</v>
      </c>
      <c r="P16" s="12">
        <v>1</v>
      </c>
      <c r="Q16" s="15" t="s">
        <v>8343</v>
      </c>
      <c r="R16" t="s">
        <v>8346</v>
      </c>
      <c r="S16" s="18">
        <v>42689.029583333337</v>
      </c>
      <c r="T16" s="18">
        <v>42749.029583333337</v>
      </c>
    </row>
    <row r="17" spans="1:20" ht="176" x14ac:dyDescent="0.2">
      <c r="A17">
        <v>3802</v>
      </c>
      <c r="B17" s="3" t="s">
        <v>3799</v>
      </c>
      <c r="C17" s="3" t="s">
        <v>7912</v>
      </c>
      <c r="D17" s="6">
        <v>3000</v>
      </c>
      <c r="E17" s="8">
        <v>0</v>
      </c>
      <c r="F17" t="s">
        <v>8220</v>
      </c>
      <c r="G17" t="s">
        <v>8223</v>
      </c>
      <c r="H17" t="s">
        <v>8245</v>
      </c>
      <c r="I17">
        <v>1445482906</v>
      </c>
      <c r="J17">
        <v>1442890906</v>
      </c>
      <c r="K17" t="b">
        <v>0</v>
      </c>
      <c r="L17" s="14">
        <v>0</v>
      </c>
      <c r="M17" t="b">
        <v>0</v>
      </c>
      <c r="N17" t="s">
        <v>8303</v>
      </c>
      <c r="O17" s="9">
        <v>0</v>
      </c>
      <c r="P17" s="12">
        <v>0</v>
      </c>
      <c r="Q17" s="15" t="s">
        <v>8343</v>
      </c>
      <c r="R17" t="s">
        <v>8346</v>
      </c>
      <c r="S17" s="18">
        <v>42269.126226851848</v>
      </c>
      <c r="T17" s="18">
        <v>42299.126226851848</v>
      </c>
    </row>
    <row r="18" spans="1:20" ht="208" x14ac:dyDescent="0.2">
      <c r="A18">
        <v>3804</v>
      </c>
      <c r="B18" s="3" t="s">
        <v>3801</v>
      </c>
      <c r="C18" s="3" t="s">
        <v>7914</v>
      </c>
      <c r="D18" s="6">
        <v>8000</v>
      </c>
      <c r="E18" s="8">
        <v>0</v>
      </c>
      <c r="F18" t="s">
        <v>8220</v>
      </c>
      <c r="G18" t="s">
        <v>8223</v>
      </c>
      <c r="H18" t="s">
        <v>8245</v>
      </c>
      <c r="I18">
        <v>1469948400</v>
      </c>
      <c r="J18">
        <v>1465172024</v>
      </c>
      <c r="K18" t="b">
        <v>0</v>
      </c>
      <c r="L18" s="14">
        <v>0</v>
      </c>
      <c r="M18" t="b">
        <v>0</v>
      </c>
      <c r="N18" t="s">
        <v>8303</v>
      </c>
      <c r="O18" s="9">
        <v>0</v>
      </c>
      <c r="P18" s="12">
        <v>0</v>
      </c>
      <c r="Q18" s="15" t="s">
        <v>8343</v>
      </c>
      <c r="R18" t="s">
        <v>8346</v>
      </c>
      <c r="S18" s="18">
        <v>42527.00953703704</v>
      </c>
      <c r="T18" s="18">
        <v>42582.291666666672</v>
      </c>
    </row>
    <row r="19" spans="1:20" ht="160" x14ac:dyDescent="0.2">
      <c r="A19">
        <v>3805</v>
      </c>
      <c r="B19" s="3" t="s">
        <v>3802</v>
      </c>
      <c r="C19" s="3" t="s">
        <v>7915</v>
      </c>
      <c r="D19" s="6">
        <v>150000</v>
      </c>
      <c r="E19" s="8">
        <v>3</v>
      </c>
      <c r="F19" t="s">
        <v>8220</v>
      </c>
      <c r="G19" t="s">
        <v>8223</v>
      </c>
      <c r="H19" t="s">
        <v>8245</v>
      </c>
      <c r="I19">
        <v>1411852640</v>
      </c>
      <c r="J19">
        <v>1406668640</v>
      </c>
      <c r="K19" t="b">
        <v>0</v>
      </c>
      <c r="L19" s="14">
        <v>2</v>
      </c>
      <c r="M19" t="b">
        <v>0</v>
      </c>
      <c r="N19" t="s">
        <v>8303</v>
      </c>
      <c r="O19" s="9">
        <v>0</v>
      </c>
      <c r="P19" s="12">
        <v>1.5</v>
      </c>
      <c r="Q19" s="15" t="s">
        <v>8343</v>
      </c>
      <c r="R19" t="s">
        <v>8346</v>
      </c>
      <c r="S19" s="18">
        <v>41849.887037037035</v>
      </c>
      <c r="T19" s="18">
        <v>41909.887037037035</v>
      </c>
    </row>
    <row r="20" spans="1:20" ht="208" x14ac:dyDescent="0.2">
      <c r="A20">
        <v>3788</v>
      </c>
      <c r="B20" s="3" t="s">
        <v>3785</v>
      </c>
      <c r="C20" s="3" t="s">
        <v>7898</v>
      </c>
      <c r="D20" s="6">
        <v>75000</v>
      </c>
      <c r="E20" s="8">
        <v>500</v>
      </c>
      <c r="F20" t="s">
        <v>8220</v>
      </c>
      <c r="G20" t="s">
        <v>8223</v>
      </c>
      <c r="H20" t="s">
        <v>8245</v>
      </c>
      <c r="I20">
        <v>1450887480</v>
      </c>
      <c r="J20">
        <v>1448469719</v>
      </c>
      <c r="K20" t="b">
        <v>0</v>
      </c>
      <c r="L20" s="14">
        <v>1</v>
      </c>
      <c r="M20" t="b">
        <v>0</v>
      </c>
      <c r="N20" t="s">
        <v>8303</v>
      </c>
      <c r="O20" s="9">
        <v>1</v>
      </c>
      <c r="P20" s="12">
        <v>500</v>
      </c>
      <c r="Q20" s="15" t="s">
        <v>8343</v>
      </c>
      <c r="R20" t="s">
        <v>8346</v>
      </c>
      <c r="S20" s="18">
        <v>42333.695821759262</v>
      </c>
      <c r="T20" s="18">
        <v>42361.679166666669</v>
      </c>
    </row>
    <row r="21" spans="1:20" ht="192" x14ac:dyDescent="0.2">
      <c r="A21">
        <v>3798</v>
      </c>
      <c r="B21" s="3" t="s">
        <v>3795</v>
      </c>
      <c r="C21" s="3" t="s">
        <v>7908</v>
      </c>
      <c r="D21" s="6">
        <v>70000</v>
      </c>
      <c r="E21" s="8">
        <v>1025</v>
      </c>
      <c r="F21" t="s">
        <v>8220</v>
      </c>
      <c r="G21" t="s">
        <v>8223</v>
      </c>
      <c r="H21" t="s">
        <v>8245</v>
      </c>
      <c r="I21">
        <v>1407691248</v>
      </c>
      <c r="J21">
        <v>1405099248</v>
      </c>
      <c r="K21" t="b">
        <v>0</v>
      </c>
      <c r="L21" s="14">
        <v>5</v>
      </c>
      <c r="M21" t="b">
        <v>0</v>
      </c>
      <c r="N21" t="s">
        <v>8303</v>
      </c>
      <c r="O21" s="9">
        <v>1</v>
      </c>
      <c r="P21" s="12">
        <v>205</v>
      </c>
      <c r="Q21" s="15" t="s">
        <v>8343</v>
      </c>
      <c r="R21" t="s">
        <v>8346</v>
      </c>
      <c r="S21" s="18">
        <v>41831.722777777781</v>
      </c>
      <c r="T21" s="18">
        <v>41861.722777777781</v>
      </c>
    </row>
    <row r="22" spans="1:20" ht="192" x14ac:dyDescent="0.2">
      <c r="A22">
        <v>3191</v>
      </c>
      <c r="B22" s="3" t="s">
        <v>3191</v>
      </c>
      <c r="C22" s="3" t="s">
        <v>7301</v>
      </c>
      <c r="D22" s="6">
        <v>3750</v>
      </c>
      <c r="E22" s="8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 s="14">
        <v>4</v>
      </c>
      <c r="M22" t="b">
        <v>0</v>
      </c>
      <c r="N22" t="s">
        <v>8303</v>
      </c>
      <c r="O22" s="9">
        <v>4</v>
      </c>
      <c r="P22" s="12">
        <v>37.75</v>
      </c>
      <c r="Q22" s="15" t="s">
        <v>8343</v>
      </c>
      <c r="R22" t="s">
        <v>8346</v>
      </c>
      <c r="S22" s="18">
        <v>42538.755428240736</v>
      </c>
      <c r="T22" s="18">
        <v>42598.755428240736</v>
      </c>
    </row>
    <row r="23" spans="1:20" ht="144" x14ac:dyDescent="0.2">
      <c r="A23">
        <v>3799</v>
      </c>
      <c r="B23" s="3" t="s">
        <v>3796</v>
      </c>
      <c r="C23" s="3" t="s">
        <v>7909</v>
      </c>
      <c r="D23" s="6">
        <v>10000</v>
      </c>
      <c r="E23" s="8">
        <v>402</v>
      </c>
      <c r="F23" t="s">
        <v>8220</v>
      </c>
      <c r="G23" t="s">
        <v>8223</v>
      </c>
      <c r="H23" t="s">
        <v>8245</v>
      </c>
      <c r="I23">
        <v>1457734843</v>
      </c>
      <c r="J23">
        <v>1455142843</v>
      </c>
      <c r="K23" t="b">
        <v>0</v>
      </c>
      <c r="L23" s="14">
        <v>4</v>
      </c>
      <c r="M23" t="b">
        <v>0</v>
      </c>
      <c r="N23" t="s">
        <v>8303</v>
      </c>
      <c r="O23" s="9">
        <v>4</v>
      </c>
      <c r="P23" s="12">
        <v>100.5</v>
      </c>
      <c r="Q23" s="15" t="s">
        <v>8343</v>
      </c>
      <c r="R23" t="s">
        <v>8346</v>
      </c>
      <c r="S23" s="18">
        <v>42410.93105324074</v>
      </c>
      <c r="T23" s="18">
        <v>42440.93105324074</v>
      </c>
    </row>
    <row r="24" spans="1:20" ht="208" x14ac:dyDescent="0.2">
      <c r="A24">
        <v>3800</v>
      </c>
      <c r="B24" s="3" t="s">
        <v>3797</v>
      </c>
      <c r="C24" s="3" t="s">
        <v>7910</v>
      </c>
      <c r="D24" s="6">
        <v>22000</v>
      </c>
      <c r="E24" s="8">
        <v>881</v>
      </c>
      <c r="F24" t="s">
        <v>8220</v>
      </c>
      <c r="G24" t="s">
        <v>8223</v>
      </c>
      <c r="H24" t="s">
        <v>8245</v>
      </c>
      <c r="I24">
        <v>1420952340</v>
      </c>
      <c r="J24">
        <v>1418146883</v>
      </c>
      <c r="K24" t="b">
        <v>0</v>
      </c>
      <c r="L24" s="14">
        <v>16</v>
      </c>
      <c r="M24" t="b">
        <v>0</v>
      </c>
      <c r="N24" t="s">
        <v>8303</v>
      </c>
      <c r="O24" s="9">
        <v>4</v>
      </c>
      <c r="P24" s="12">
        <v>55.06</v>
      </c>
      <c r="Q24" s="15" t="s">
        <v>8343</v>
      </c>
      <c r="R24" t="s">
        <v>8346</v>
      </c>
      <c r="S24" s="18">
        <v>41982.737071759257</v>
      </c>
      <c r="T24" s="18">
        <v>42015.207638888889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 s="14">
        <v>8</v>
      </c>
      <c r="M25" t="b">
        <v>0</v>
      </c>
      <c r="N25" t="s">
        <v>8303</v>
      </c>
      <c r="O25" s="9">
        <v>5</v>
      </c>
      <c r="P25" s="12">
        <v>60.13</v>
      </c>
      <c r="Q25" s="15" t="s">
        <v>8343</v>
      </c>
      <c r="R25" t="s">
        <v>8346</v>
      </c>
      <c r="S25" s="18">
        <v>42140.421319444446</v>
      </c>
      <c r="T25" s="18">
        <v>42171.979166666672</v>
      </c>
    </row>
    <row r="26" spans="1:20" ht="224" x14ac:dyDescent="0.2">
      <c r="A26">
        <v>3640</v>
      </c>
      <c r="B26" s="3" t="s">
        <v>3638</v>
      </c>
      <c r="C26" s="3" t="s">
        <v>7750</v>
      </c>
      <c r="D26" s="6">
        <v>1000</v>
      </c>
      <c r="E26" s="8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 s="14">
        <v>3</v>
      </c>
      <c r="M26" t="b">
        <v>0</v>
      </c>
      <c r="N26" t="s">
        <v>8303</v>
      </c>
      <c r="O26" s="9">
        <v>6</v>
      </c>
      <c r="P26" s="12">
        <v>18.329999999999998</v>
      </c>
      <c r="Q26" s="15" t="s">
        <v>8343</v>
      </c>
      <c r="R26" t="s">
        <v>8346</v>
      </c>
      <c r="S26" s="18">
        <v>42104.781597222223</v>
      </c>
      <c r="T26" s="18">
        <v>42134.781597222223</v>
      </c>
    </row>
    <row r="27" spans="1:20" ht="192" x14ac:dyDescent="0.2">
      <c r="A27">
        <v>3801</v>
      </c>
      <c r="B27" s="3" t="s">
        <v>3798</v>
      </c>
      <c r="C27" s="3" t="s">
        <v>7911</v>
      </c>
      <c r="D27" s="6">
        <v>5000</v>
      </c>
      <c r="E27" s="8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 s="14">
        <v>9</v>
      </c>
      <c r="M27" t="b">
        <v>0</v>
      </c>
      <c r="N27" t="s">
        <v>8303</v>
      </c>
      <c r="O27" s="9">
        <v>9</v>
      </c>
      <c r="P27" s="12">
        <v>47.33</v>
      </c>
      <c r="Q27" s="15" t="s">
        <v>8343</v>
      </c>
      <c r="R27" t="s">
        <v>8346</v>
      </c>
      <c r="S27" s="18">
        <v>41975.676111111112</v>
      </c>
      <c r="T27" s="18">
        <v>42006.676111111112</v>
      </c>
    </row>
    <row r="28" spans="1:20" ht="144" x14ac:dyDescent="0.2">
      <c r="A28">
        <v>3644</v>
      </c>
      <c r="B28" s="3" t="s">
        <v>3642</v>
      </c>
      <c r="C28" s="3" t="s">
        <v>7754</v>
      </c>
      <c r="D28" s="6">
        <v>5000</v>
      </c>
      <c r="E28" s="8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 s="14">
        <v>12</v>
      </c>
      <c r="M28" t="b">
        <v>0</v>
      </c>
      <c r="N28" t="s">
        <v>8303</v>
      </c>
      <c r="O28" s="9">
        <v>16</v>
      </c>
      <c r="P28" s="12">
        <v>68.42</v>
      </c>
      <c r="Q28" s="15" t="s">
        <v>8343</v>
      </c>
      <c r="R28" t="s">
        <v>8346</v>
      </c>
      <c r="S28" s="18">
        <v>42409.241747685184</v>
      </c>
      <c r="T28" s="18">
        <v>42437.207638888889</v>
      </c>
    </row>
    <row r="29" spans="1:20" ht="112" x14ac:dyDescent="0.2">
      <c r="A29">
        <v>3803</v>
      </c>
      <c r="B29" s="3" t="s">
        <v>3800</v>
      </c>
      <c r="C29" s="3" t="s">
        <v>7913</v>
      </c>
      <c r="D29" s="6">
        <v>12000</v>
      </c>
      <c r="E29" s="8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 s="14">
        <v>40</v>
      </c>
      <c r="M29" t="b">
        <v>0</v>
      </c>
      <c r="N29" t="s">
        <v>8303</v>
      </c>
      <c r="O29" s="9">
        <v>20</v>
      </c>
      <c r="P29" s="12">
        <v>58.95</v>
      </c>
      <c r="Q29" s="15" t="s">
        <v>8343</v>
      </c>
      <c r="R29" t="s">
        <v>8346</v>
      </c>
      <c r="S29" s="18">
        <v>42403.971851851849</v>
      </c>
      <c r="T29" s="18">
        <v>42433.971851851849</v>
      </c>
    </row>
    <row r="30" spans="1:20" ht="160" x14ac:dyDescent="0.2">
      <c r="A30">
        <v>3203</v>
      </c>
      <c r="B30" s="3" t="s">
        <v>3203</v>
      </c>
      <c r="C30" s="3" t="s">
        <v>7313</v>
      </c>
      <c r="D30" s="6">
        <v>1000</v>
      </c>
      <c r="E30" s="8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 s="14">
        <v>6</v>
      </c>
      <c r="M30" t="b">
        <v>0</v>
      </c>
      <c r="N30" t="s">
        <v>8303</v>
      </c>
      <c r="O30" s="9">
        <v>25</v>
      </c>
      <c r="P30" s="12">
        <v>41.67</v>
      </c>
      <c r="Q30" s="15" t="s">
        <v>8343</v>
      </c>
      <c r="R30" t="s">
        <v>8346</v>
      </c>
      <c r="S30" s="18">
        <v>42242.988680555558</v>
      </c>
      <c r="T30" s="18">
        <v>42272.988680555558</v>
      </c>
    </row>
    <row r="31" spans="1:20" ht="176" x14ac:dyDescent="0.2">
      <c r="A31">
        <v>3807</v>
      </c>
      <c r="B31" s="3" t="s">
        <v>3804</v>
      </c>
      <c r="C31" s="3" t="s">
        <v>7917</v>
      </c>
      <c r="D31" s="6">
        <v>1500</v>
      </c>
      <c r="E31" s="8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 s="14">
        <v>9</v>
      </c>
      <c r="M31" t="b">
        <v>0</v>
      </c>
      <c r="N31" t="s">
        <v>8303</v>
      </c>
      <c r="O31" s="9">
        <v>30</v>
      </c>
      <c r="P31" s="12">
        <v>50.56</v>
      </c>
      <c r="Q31" s="15" t="s">
        <v>8343</v>
      </c>
      <c r="R31" t="s">
        <v>8346</v>
      </c>
      <c r="S31" s="18">
        <v>42090.909016203703</v>
      </c>
      <c r="T31" s="18">
        <v>42097.909016203703</v>
      </c>
    </row>
    <row r="32" spans="1:20" ht="224" x14ac:dyDescent="0.2">
      <c r="A32">
        <v>3637</v>
      </c>
      <c r="B32" s="3" t="s">
        <v>3635</v>
      </c>
      <c r="C32" s="3" t="s">
        <v>7747</v>
      </c>
      <c r="D32" s="6">
        <v>3000</v>
      </c>
      <c r="E32" s="8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 s="14">
        <v>14</v>
      </c>
      <c r="M32" t="b">
        <v>0</v>
      </c>
      <c r="N32" t="s">
        <v>8303</v>
      </c>
      <c r="O32" s="9">
        <v>31</v>
      </c>
      <c r="P32" s="12">
        <v>66.14</v>
      </c>
      <c r="Q32" s="15" t="s">
        <v>8343</v>
      </c>
      <c r="R32" t="s">
        <v>8346</v>
      </c>
      <c r="S32" s="18">
        <v>41975.700636574074</v>
      </c>
      <c r="T32" s="18">
        <v>42005.700636574074</v>
      </c>
    </row>
    <row r="33" spans="1:20" ht="160" x14ac:dyDescent="0.2">
      <c r="A33">
        <v>3633</v>
      </c>
      <c r="B33" s="3" t="s">
        <v>3631</v>
      </c>
      <c r="C33" s="3" t="s">
        <v>7743</v>
      </c>
      <c r="D33" s="6">
        <v>5000</v>
      </c>
      <c r="E33" s="8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 s="14">
        <v>31</v>
      </c>
      <c r="M33" t="b">
        <v>0</v>
      </c>
      <c r="N33" t="s">
        <v>8303</v>
      </c>
      <c r="O33" s="9">
        <v>35</v>
      </c>
      <c r="P33" s="12">
        <v>56.84</v>
      </c>
      <c r="Q33" s="15" t="s">
        <v>8343</v>
      </c>
      <c r="R33" t="s">
        <v>8346</v>
      </c>
      <c r="S33" s="18">
        <v>42649.623460648145</v>
      </c>
      <c r="T33" s="18">
        <v>42693.041666666672</v>
      </c>
    </row>
    <row r="34" spans="1:20" ht="112" x14ac:dyDescent="0.2">
      <c r="A34">
        <v>3635</v>
      </c>
      <c r="B34" s="3" t="s">
        <v>3633</v>
      </c>
      <c r="C34" s="3" t="s">
        <v>7745</v>
      </c>
      <c r="D34" s="6">
        <v>3500</v>
      </c>
      <c r="E34" s="8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 s="14">
        <v>10</v>
      </c>
      <c r="M34" t="b">
        <v>0</v>
      </c>
      <c r="N34" t="s">
        <v>8303</v>
      </c>
      <c r="O34" s="9">
        <v>36</v>
      </c>
      <c r="P34" s="12">
        <v>127.6</v>
      </c>
      <c r="Q34" s="15" t="s">
        <v>8343</v>
      </c>
      <c r="R34" t="s">
        <v>8346</v>
      </c>
      <c r="S34" s="18">
        <v>42450.88282407407</v>
      </c>
      <c r="T34" s="18">
        <v>42480.88282407407</v>
      </c>
    </row>
    <row r="35" spans="1:20" ht="208" x14ac:dyDescent="0.2">
      <c r="A35">
        <v>3207</v>
      </c>
      <c r="B35" s="3" t="s">
        <v>3207</v>
      </c>
      <c r="C35" s="3" t="s">
        <v>7317</v>
      </c>
      <c r="D35" s="6">
        <v>5500</v>
      </c>
      <c r="E35" s="8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 s="14">
        <v>36</v>
      </c>
      <c r="M35" t="b">
        <v>0</v>
      </c>
      <c r="N35" t="s">
        <v>8303</v>
      </c>
      <c r="O35" s="9">
        <v>46</v>
      </c>
      <c r="P35" s="12">
        <v>70.83</v>
      </c>
      <c r="Q35" s="15" t="s">
        <v>8343</v>
      </c>
      <c r="R35" t="s">
        <v>8346</v>
      </c>
      <c r="S35" s="18">
        <v>42057.277858796297</v>
      </c>
      <c r="T35" s="18">
        <v>42117.236192129625</v>
      </c>
    </row>
    <row r="36" spans="1:20" ht="224" x14ac:dyDescent="0.2">
      <c r="A36">
        <v>3631</v>
      </c>
      <c r="B36" s="3" t="s">
        <v>3629</v>
      </c>
      <c r="C36" s="3" t="s">
        <v>7741</v>
      </c>
      <c r="D36" s="6">
        <v>17100</v>
      </c>
      <c r="E36" s="8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 s="14">
        <v>59</v>
      </c>
      <c r="M36" t="b">
        <v>0</v>
      </c>
      <c r="N36" t="s">
        <v>8303</v>
      </c>
      <c r="O36" s="9">
        <v>51</v>
      </c>
      <c r="P36" s="12">
        <v>147.88</v>
      </c>
      <c r="Q36" s="15" t="s">
        <v>8343</v>
      </c>
      <c r="R36" t="s">
        <v>8346</v>
      </c>
      <c r="S36" s="18">
        <v>41880.753437499996</v>
      </c>
      <c r="T36" s="18">
        <v>41905.165972222225</v>
      </c>
    </row>
    <row r="37" spans="1:20" ht="176" x14ac:dyDescent="0.2">
      <c r="A37">
        <v>3199</v>
      </c>
      <c r="B37" s="3" t="s">
        <v>3199</v>
      </c>
      <c r="C37" s="3" t="s">
        <v>7309</v>
      </c>
      <c r="D37" s="6">
        <v>5000</v>
      </c>
      <c r="E37" s="8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 s="14">
        <v>53</v>
      </c>
      <c r="M37" t="b">
        <v>0</v>
      </c>
      <c r="N37" t="s">
        <v>8303</v>
      </c>
      <c r="O37" s="9">
        <v>52</v>
      </c>
      <c r="P37" s="12">
        <v>49.21</v>
      </c>
      <c r="Q37" s="15" t="s">
        <v>8343</v>
      </c>
      <c r="R37" t="s">
        <v>8346</v>
      </c>
      <c r="S37" s="18">
        <v>41858.761782407404</v>
      </c>
      <c r="T37" s="18">
        <v>41888.875</v>
      </c>
    </row>
    <row r="38" spans="1:20" ht="208" x14ac:dyDescent="0.2">
      <c r="A38">
        <v>3202</v>
      </c>
      <c r="B38" s="3" t="s">
        <v>3202</v>
      </c>
      <c r="C38" s="3" t="s">
        <v>7312</v>
      </c>
      <c r="D38" s="6">
        <v>5000</v>
      </c>
      <c r="E38" s="8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 s="14">
        <v>25</v>
      </c>
      <c r="M38" t="b">
        <v>0</v>
      </c>
      <c r="N38" t="s">
        <v>8303</v>
      </c>
      <c r="O38" s="9">
        <v>55</v>
      </c>
      <c r="P38" s="12">
        <v>109.04</v>
      </c>
      <c r="Q38" s="15" t="s">
        <v>8343</v>
      </c>
      <c r="R38" t="s">
        <v>8346</v>
      </c>
      <c r="S38" s="18">
        <v>42293.853541666671</v>
      </c>
      <c r="T38" s="18">
        <v>42352.249305555553</v>
      </c>
    </row>
    <row r="39" spans="1:20" ht="224" x14ac:dyDescent="0.2">
      <c r="A39">
        <v>3195</v>
      </c>
      <c r="B39" s="3" t="s">
        <v>3195</v>
      </c>
      <c r="C39" s="3" t="s">
        <v>7305</v>
      </c>
      <c r="D39" s="6">
        <v>3500</v>
      </c>
      <c r="E39" s="8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 s="14">
        <v>39</v>
      </c>
      <c r="M39" t="b">
        <v>0</v>
      </c>
      <c r="N39" t="s">
        <v>8303</v>
      </c>
      <c r="O39" s="9">
        <v>59</v>
      </c>
      <c r="P39" s="12">
        <v>53.08</v>
      </c>
      <c r="Q39" s="15" t="s">
        <v>8343</v>
      </c>
      <c r="R39" t="s">
        <v>8346</v>
      </c>
      <c r="S39" s="18">
        <v>42017.594236111108</v>
      </c>
      <c r="T39" s="18">
        <v>42047.594236111108</v>
      </c>
    </row>
    <row r="40" spans="1:20" ht="224" x14ac:dyDescent="0.2">
      <c r="A40">
        <v>3793</v>
      </c>
      <c r="B40" s="3" t="s">
        <v>3790</v>
      </c>
      <c r="C40" s="3" t="s">
        <v>7903</v>
      </c>
      <c r="D40" s="6">
        <v>7000</v>
      </c>
      <c r="E40" s="8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 s="14">
        <v>24</v>
      </c>
      <c r="M40" t="b">
        <v>0</v>
      </c>
      <c r="N40" t="s">
        <v>8303</v>
      </c>
      <c r="O40" s="9">
        <v>60</v>
      </c>
      <c r="P40" s="12">
        <v>174</v>
      </c>
      <c r="Q40" s="15" t="s">
        <v>8343</v>
      </c>
      <c r="R40" t="s">
        <v>8346</v>
      </c>
      <c r="S40" s="18">
        <v>41968.938993055555</v>
      </c>
      <c r="T40" s="18">
        <v>41989.938993055555</v>
      </c>
    </row>
    <row r="41" spans="1:20" ht="240" x14ac:dyDescent="0.2">
      <c r="A41">
        <v>3797</v>
      </c>
      <c r="B41" s="3" t="s">
        <v>3794</v>
      </c>
      <c r="C41" s="3" t="s">
        <v>7907</v>
      </c>
      <c r="D41" s="6">
        <v>6000</v>
      </c>
      <c r="E41" s="8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 s="14">
        <v>37</v>
      </c>
      <c r="M41" t="b">
        <v>0</v>
      </c>
      <c r="N41" t="s">
        <v>8303</v>
      </c>
      <c r="O41" s="9">
        <v>90</v>
      </c>
      <c r="P41" s="12">
        <v>145.41</v>
      </c>
      <c r="Q41" s="15" t="s">
        <v>8343</v>
      </c>
      <c r="R41" t="s">
        <v>8346</v>
      </c>
      <c r="S41" s="18">
        <v>42084.881539351853</v>
      </c>
      <c r="T41" s="18">
        <v>42114.881539351853</v>
      </c>
    </row>
  </sheetData>
  <conditionalFormatting sqref="F1:F4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4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DE85-8B87-A74E-A4A6-E6708AFFFCB2}">
  <dimension ref="A1:C6"/>
  <sheetViews>
    <sheetView workbookViewId="0">
      <selection activeCell="J36" sqref="J36"/>
    </sheetView>
  </sheetViews>
  <sheetFormatPr baseColWidth="10" defaultRowHeight="15" x14ac:dyDescent="0.2"/>
  <cols>
    <col min="1" max="1" width="13.1640625" bestFit="1" customWidth="1"/>
    <col min="3" max="3" width="12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8387</v>
      </c>
      <c r="B2" s="6">
        <f>AVERAGE('Successful musicals'!D:D)</f>
        <v>5105.5555555555557</v>
      </c>
      <c r="C2" s="6">
        <f>AVERAGE('Failed musicals'!D:D)</f>
        <v>121471.25</v>
      </c>
    </row>
    <row r="3" spans="1:3" x14ac:dyDescent="0.2">
      <c r="A3" t="s">
        <v>8388</v>
      </c>
      <c r="B3" s="6">
        <f>MEDIAN('Successful musicals'!D:D)</f>
        <v>3500</v>
      </c>
      <c r="C3" s="6">
        <f>MEDIAN('Failed musicals'!D:D)</f>
        <v>7500</v>
      </c>
    </row>
    <row r="5" spans="1:3" x14ac:dyDescent="0.2">
      <c r="A5" t="s">
        <v>8389</v>
      </c>
      <c r="B5">
        <f>AVERAGE('Successful musicals'!E:E)</f>
        <v>5407.8644444444444</v>
      </c>
      <c r="C5">
        <f>AVERAGE('Failed musicals'!E:E)</f>
        <v>1046.175</v>
      </c>
    </row>
    <row r="6" spans="1:3" x14ac:dyDescent="0.2">
      <c r="A6" t="s">
        <v>8390</v>
      </c>
      <c r="B6">
        <f>MEDIAN('Successful musicals'!E:E)</f>
        <v>3750</v>
      </c>
      <c r="C6">
        <f>MEDIAN('Failed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Mean Median</vt:lpstr>
      <vt:lpstr>Successful US Kickstarters</vt:lpstr>
      <vt:lpstr>Failed US Kickstarters</vt:lpstr>
      <vt:lpstr>Descriptive Statistics</vt:lpstr>
      <vt:lpstr>Successful musicals</vt:lpstr>
      <vt:lpstr>Failed musicals</vt:lpstr>
      <vt:lpstr>Analysis of musicals</vt:lpstr>
      <vt:lpstr>GB Plays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2022-08-21T15:03:13Z</dcterms:modified>
</cp:coreProperties>
</file>