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D:\KUNAL PERSONAL\IT VEDANT\ADVANCED EXCEL\DATA CLEANING\"/>
    </mc:Choice>
  </mc:AlternateContent>
  <xr:revisionPtr revIDLastSave="0" documentId="13_ncr:20001_{AFD85C19-2AC1-4A9F-8ABE-EC98667934D6}" xr6:coauthVersionLast="36" xr6:coauthVersionMax="36" xr10:uidLastSave="{00000000-0000-0000-0000-000000000000}"/>
  <bookViews>
    <workbookView xWindow="0" yWindow="0" windowWidth="23040" windowHeight="8940" activeTab="3" xr2:uid="{00000000-000D-0000-FFFF-FFFF00000000}"/>
  </bookViews>
  <sheets>
    <sheet name="bike_buyers" sheetId="1" r:id="rId1"/>
    <sheet name="working sheet" sheetId="2" r:id="rId2"/>
    <sheet name="Pivot table" sheetId="6"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<sst xmlns="http://schemas.openxmlformats.org/spreadsheetml/2006/main" count="16297" uniqueCount="51">
  <si>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</si>
  <si>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</si>
  <si>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</si>
  <si>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</si>
  <si>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</si>
  <si>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</si>
  <si>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</si>
  <si>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</si>
  <si>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</si>
  <si>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</si>
  <si>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</si>
  <si>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</si>
  <si>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</si>
  <si>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</si>
  <si>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</si>
  <si>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</si>
  <si>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</si>
  <si>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</si>
  <si>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</si>
  <si>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</si>
  <si>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</si>
  <si>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</si>
  <si>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</si>
  <si>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</si>
  <si>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</si>
  <si>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</si>
  <si>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</si>
  <si>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</si>
  <si>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</si>
  <si>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</si>
  <si>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</si>
  <si>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</si>
  <si>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</si>
  <si>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</si>
  <si>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</si>
  <si>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</si>
  <si>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</si>
  <si>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</si>
  <si>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</si>
  <si>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</si>
  <si>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Age_group</t>
  </si>
  <si>
    <t>Row Labels</t>
  </si>
  <si>
    <t>Grand Total</t>
  </si>
  <si>
    <t>Column Labels</t>
  </si>
  <si>
    <t>Average of Income</t>
  </si>
  <si>
    <t>Count of Purchased Bike</t>
  </si>
  <si>
    <t>More then 10</t>
  </si>
  <si>
    <t>ELDER</t>
  </si>
  <si>
    <t>MIDDLE</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</si>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</sst>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3" tint="-0.499984740745262"/>
      <name val="Calibri"/>
      <family val="2"/>
      <scheme val="minor"/>
    </font>
    <font>
      <b/>
      <sz val="48"/>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164"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3A0-4F4D-8520-DFB781DD8F7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3A0-4F4D-8520-DFB781DD8F7E}"/>
            </c:ext>
          </c:extLst>
        </c:ser>
        <c:dLbls>
          <c:dLblPos val="outEnd"/>
          <c:showLegendKey val="0"/>
          <c:showVal val="1"/>
          <c:showCatName val="0"/>
          <c:showSerName val="0"/>
          <c:showPercent val="0"/>
          <c:showBubbleSize val="0"/>
        </c:dLbls>
        <c:gapWidth val="219"/>
        <c:overlap val="-27"/>
        <c:axId val="465119448"/>
        <c:axId val="465120104"/>
      </c:barChart>
      <c:catAx>
        <c:axId val="465119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45669291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20104"/>
        <c:crosses val="autoZero"/>
        <c:auto val="1"/>
        <c:lblAlgn val="ctr"/>
        <c:lblOffset val="100"/>
        <c:noMultiLvlLbl val="0"/>
      </c:catAx>
      <c:valAx>
        <c:axId val="465120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19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wise Purchased</a:t>
            </a:r>
          </a:p>
        </c:rich>
      </c:tx>
      <c:layout>
        <c:manualLayout>
          <c:xMode val="edge"/>
          <c:yMode val="edge"/>
          <c:x val="0.31939829594513547"/>
          <c:y val="0.109314673072013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table'!$A$74:$A$79</c:f>
              <c:strCache>
                <c:ptCount val="5"/>
                <c:pt idx="0">
                  <c:v>0-1 Miles</c:v>
                </c:pt>
                <c:pt idx="1">
                  <c:v>1-2 Miles</c:v>
                </c:pt>
                <c:pt idx="2">
                  <c:v>2-5 Miles</c:v>
                </c:pt>
                <c:pt idx="3">
                  <c:v>5-10 Miles</c:v>
                </c:pt>
                <c:pt idx="4">
                  <c:v>More then 10</c:v>
                </c:pt>
              </c:strCache>
            </c:strRef>
          </c:cat>
          <c:val>
            <c:numRef>
              <c:f>'Pivot table'!$B$74:$B$79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EA-4799-A990-039C6CD9BC91}"/>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table'!$A$74:$A$79</c:f>
              <c:strCache>
                <c:ptCount val="5"/>
                <c:pt idx="0">
                  <c:v>0-1 Miles</c:v>
                </c:pt>
                <c:pt idx="1">
                  <c:v>1-2 Miles</c:v>
                </c:pt>
                <c:pt idx="2">
                  <c:v>2-5 Miles</c:v>
                </c:pt>
                <c:pt idx="3">
                  <c:v>5-10 Miles</c:v>
                </c:pt>
                <c:pt idx="4">
                  <c:v>More then 10</c:v>
                </c:pt>
              </c:strCache>
            </c:strRef>
          </c:cat>
          <c:val>
            <c:numRef>
              <c:f>'Pivot table'!$C$74:$C$79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EA-4799-A990-039C6CD9BC91}"/>
            </c:ext>
          </c:extLst>
        </c:ser>
        <c:dLbls>
          <c:showLegendKey val="0"/>
          <c:showVal val="0"/>
          <c:showCatName val="0"/>
          <c:showSerName val="0"/>
          <c:showPercent val="0"/>
          <c:showBubbleSize val="0"/>
        </c:dLbls>
        <c:marker val="1"/>
        <c:smooth val="0"/>
        <c:axId val="604216080"/>
        <c:axId val="604219688"/>
      </c:lineChart>
      <c:catAx>
        <c:axId val="60421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633476797002803"/>
              <c:y val="0.829082820131448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19688"/>
        <c:crosses val="autoZero"/>
        <c:auto val="1"/>
        <c:lblAlgn val="ctr"/>
        <c:lblOffset val="100"/>
        <c:noMultiLvlLbl val="0"/>
      </c:catAx>
      <c:valAx>
        <c:axId val="60421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1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 per Purchased </a:t>
            </a:r>
          </a:p>
        </c:rich>
      </c:tx>
      <c:layout>
        <c:manualLayout>
          <c:xMode val="edge"/>
          <c:yMode val="edge"/>
          <c:x val="0.33804508165264541"/>
          <c:y val="8.3351593797802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table'!$B$90:$B$91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table'!$A$92:$A$94</c:f>
              <c:strCache>
                <c:ptCount val="2"/>
                <c:pt idx="0">
                  <c:v>ELDER</c:v>
                </c:pt>
                <c:pt idx="1">
                  <c:v>MIDDLE</c:v>
                </c:pt>
              </c:strCache>
            </c:strRef>
          </c:cat>
          <c:val>
            <c:numRef>
              <c:f>'Pivot table'!$B$92:$B$94</c:f>
              <c:numCache>
                <c:formatCode>General</c:formatCode>
                <c:ptCount val="2"/>
                <c:pt idx="0">
                  <c:v>130</c:v>
                </c:pt>
                <c:pt idx="1">
                  <c:v>389</c:v>
                </c:pt>
              </c:numCache>
            </c:numRef>
          </c:val>
          <c:extLst>
            <c:ext xmlns:c16="http://schemas.microsoft.com/office/drawing/2014/chart" uri="{C3380CC4-5D6E-409C-BE32-E72D297353CC}">
              <c16:uniqueId val="{00000000-19E6-463C-99B1-7FAD0E5634C8}"/>
            </c:ext>
          </c:extLst>
        </c:ser>
        <c:ser>
          <c:idx val="1"/>
          <c:order val="1"/>
          <c:tx>
            <c:strRef>
              <c:f>'Pivot table'!$C$90:$C$91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table'!$A$92:$A$94</c:f>
              <c:strCache>
                <c:ptCount val="2"/>
                <c:pt idx="0">
                  <c:v>ELDER</c:v>
                </c:pt>
                <c:pt idx="1">
                  <c:v>MIDDLE</c:v>
                </c:pt>
              </c:strCache>
            </c:strRef>
          </c:cat>
          <c:val>
            <c:numRef>
              <c:f>'Pivot table'!$C$92:$C$94</c:f>
              <c:numCache>
                <c:formatCode>General</c:formatCode>
                <c:ptCount val="2"/>
                <c:pt idx="0">
                  <c:v>59</c:v>
                </c:pt>
                <c:pt idx="1">
                  <c:v>422</c:v>
                </c:pt>
              </c:numCache>
            </c:numRef>
          </c:val>
          <c:extLst>
            <c:ext xmlns:c16="http://schemas.microsoft.com/office/drawing/2014/chart" uri="{C3380CC4-5D6E-409C-BE32-E72D297353CC}">
              <c16:uniqueId val="{00000001-19E6-463C-99B1-7FAD0E5634C8}"/>
            </c:ext>
          </c:extLst>
        </c:ser>
        <c:dLbls>
          <c:dLblPos val="outEnd"/>
          <c:showLegendKey val="0"/>
          <c:showVal val="1"/>
          <c:showCatName val="0"/>
          <c:showSerName val="0"/>
          <c:showPercent val="0"/>
          <c:showBubbleSize val="0"/>
        </c:dLbls>
        <c:gapWidth val="182"/>
        <c:axId val="598788096"/>
        <c:axId val="598789408"/>
      </c:barChart>
      <c:catAx>
        <c:axId val="59878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9408"/>
        <c:crosses val="autoZero"/>
        <c:auto val="1"/>
        <c:lblAlgn val="ctr"/>
        <c:lblOffset val="100"/>
        <c:noMultiLvlLbl val="0"/>
      </c:catAx>
      <c:valAx>
        <c:axId val="59878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Per Purchase</a:t>
            </a:r>
            <a:endParaRPr lang="en-IN"/>
          </a:p>
        </c:rich>
      </c:tx>
      <c:layout>
        <c:manualLayout>
          <c:xMode val="edge"/>
          <c:yMode val="edge"/>
          <c:x val="0.34081975260161007"/>
          <c:y val="8.58277555278017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table'!$B$106:$B$107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table'!$A$108:$A$111</c:f>
              <c:strCache>
                <c:ptCount val="3"/>
                <c:pt idx="0">
                  <c:v>Europe</c:v>
                </c:pt>
                <c:pt idx="1">
                  <c:v>North America</c:v>
                </c:pt>
                <c:pt idx="2">
                  <c:v>Pacific</c:v>
                </c:pt>
              </c:strCache>
            </c:strRef>
          </c:cat>
          <c:val>
            <c:numRef>
              <c:f>'Pivot table'!$B$108:$B$111</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CAF0-46B2-83A8-C886078CEAEB}"/>
            </c:ext>
          </c:extLst>
        </c:ser>
        <c:ser>
          <c:idx val="1"/>
          <c:order val="1"/>
          <c:tx>
            <c:strRef>
              <c:f>'Pivot table'!$C$106:$C$107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table'!$A$108:$A$111</c:f>
              <c:strCache>
                <c:ptCount val="3"/>
                <c:pt idx="0">
                  <c:v>Europe</c:v>
                </c:pt>
                <c:pt idx="1">
                  <c:v>North America</c:v>
                </c:pt>
                <c:pt idx="2">
                  <c:v>Pacific</c:v>
                </c:pt>
              </c:strCache>
            </c:strRef>
          </c:cat>
          <c:val>
            <c:numRef>
              <c:f>'Pivot table'!$C$108:$C$111</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CAF0-46B2-83A8-C886078CEAEB}"/>
            </c:ext>
          </c:extLst>
        </c:ser>
        <c:dLbls>
          <c:showLegendKey val="0"/>
          <c:showVal val="0"/>
          <c:showCatName val="0"/>
          <c:showSerName val="0"/>
          <c:showPercent val="0"/>
          <c:showBubbleSize val="0"/>
        </c:dLbls>
        <c:marker val="1"/>
        <c:smooth val="0"/>
        <c:axId val="461496200"/>
        <c:axId val="461493904"/>
      </c:lineChart>
      <c:catAx>
        <c:axId val="461496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manualLayout>
              <c:xMode val="edge"/>
              <c:yMode val="edge"/>
              <c:x val="0.38025670036941933"/>
              <c:y val="0.852707073572498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93904"/>
        <c:crosses val="autoZero"/>
        <c:auto val="1"/>
        <c:lblAlgn val="ctr"/>
        <c:lblOffset val="100"/>
        <c:noMultiLvlLbl val="0"/>
      </c:catAx>
      <c:valAx>
        <c:axId val="46149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9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endParaRPr lang="en-IN"/>
          </a:p>
        </c:rich>
      </c:tx>
      <c:layout>
        <c:manualLayout>
          <c:xMode val="edge"/>
          <c:yMode val="edge"/>
          <c:x val="0.32091580332118347"/>
          <c:y val="3.3803028690737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radarChart>
        <c:radarStyle val="marker"/>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table'!$A$28:$A$44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table'!$B$28:$B$44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DB70-4C45-8C6C-8D097B9465B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table'!$A$28:$A$44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table'!$C$28:$C$44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DB70-4C45-8C6C-8D097B9465B7}"/>
            </c:ext>
          </c:extLst>
        </c:ser>
        <c:dLbls>
          <c:showLegendKey val="0"/>
          <c:showVal val="0"/>
          <c:showCatName val="0"/>
          <c:showSerName val="0"/>
          <c:showPercent val="0"/>
          <c:showBubbleSize val="0"/>
        </c:dLbls>
        <c:axId val="210241512"/>
        <c:axId val="210241840"/>
      </c:radarChart>
      <c:catAx>
        <c:axId val="210241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1840"/>
        <c:crosses val="autoZero"/>
        <c:auto val="1"/>
        <c:lblAlgn val="ctr"/>
        <c:lblOffset val="100"/>
        <c:noMultiLvlLbl val="0"/>
      </c:catAx>
      <c:valAx>
        <c:axId val="21024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per purchased</a:t>
            </a:r>
            <a:r>
              <a:rPr lang="en-IN" baseline="0"/>
              <a:t> bike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table'!$B$47:$B$48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table'!$A$49:$A$54</c:f>
              <c:strCache>
                <c:ptCount val="5"/>
                <c:pt idx="0">
                  <c:v>Bachelors</c:v>
                </c:pt>
                <c:pt idx="1">
                  <c:v>Graduate Degree</c:v>
                </c:pt>
                <c:pt idx="2">
                  <c:v>High School</c:v>
                </c:pt>
                <c:pt idx="3">
                  <c:v>Partial College</c:v>
                </c:pt>
                <c:pt idx="4">
                  <c:v>Partial High School</c:v>
                </c:pt>
              </c:strCache>
            </c:strRef>
          </c:cat>
          <c:val>
            <c:numRef>
              <c:f>'Pivot table'!$B$49:$B$54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8646-4080-B053-41BF11BEF6B1}"/>
            </c:ext>
          </c:extLst>
        </c:ser>
        <c:ser>
          <c:idx val="1"/>
          <c:order val="1"/>
          <c:tx>
            <c:strRef>
              <c:f>'Pivot table'!$C$47:$C$48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table'!$A$49:$A$54</c:f>
              <c:strCache>
                <c:ptCount val="5"/>
                <c:pt idx="0">
                  <c:v>Bachelors</c:v>
                </c:pt>
                <c:pt idx="1">
                  <c:v>Graduate Degree</c:v>
                </c:pt>
                <c:pt idx="2">
                  <c:v>High School</c:v>
                </c:pt>
                <c:pt idx="3">
                  <c:v>Partial College</c:v>
                </c:pt>
                <c:pt idx="4">
                  <c:v>Partial High School</c:v>
                </c:pt>
              </c:strCache>
            </c:strRef>
          </c:cat>
          <c:val>
            <c:numRef>
              <c:f>'Pivot table'!$C$49:$C$54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8646-4080-B053-41BF11BEF6B1}"/>
            </c:ext>
          </c:extLst>
        </c:ser>
        <c:dLbls>
          <c:dLblPos val="outEnd"/>
          <c:showLegendKey val="0"/>
          <c:showVal val="1"/>
          <c:showCatName val="0"/>
          <c:showSerName val="0"/>
          <c:showPercent val="0"/>
          <c:showBubbleSize val="0"/>
        </c:dLbls>
        <c:gapWidth val="219"/>
        <c:overlap val="-27"/>
        <c:axId val="568859864"/>
        <c:axId val="568858224"/>
      </c:barChart>
      <c:catAx>
        <c:axId val="56885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58224"/>
        <c:crosses val="autoZero"/>
        <c:auto val="1"/>
        <c:lblAlgn val="ctr"/>
        <c:lblOffset val="100"/>
        <c:noMultiLvlLbl val="0"/>
      </c:catAx>
      <c:valAx>
        <c:axId val="56885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59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wise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table'!$A$74:$A$79</c:f>
              <c:strCache>
                <c:ptCount val="5"/>
                <c:pt idx="0">
                  <c:v>0-1 Miles</c:v>
                </c:pt>
                <c:pt idx="1">
                  <c:v>1-2 Miles</c:v>
                </c:pt>
                <c:pt idx="2">
                  <c:v>2-5 Miles</c:v>
                </c:pt>
                <c:pt idx="3">
                  <c:v>5-10 Miles</c:v>
                </c:pt>
                <c:pt idx="4">
                  <c:v>More then 10</c:v>
                </c:pt>
              </c:strCache>
            </c:strRef>
          </c:cat>
          <c:val>
            <c:numRef>
              <c:f>'Pivot table'!$B$74:$B$79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7B-483F-BF92-A34315660BDE}"/>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table'!$A$74:$A$79</c:f>
              <c:strCache>
                <c:ptCount val="5"/>
                <c:pt idx="0">
                  <c:v>0-1 Miles</c:v>
                </c:pt>
                <c:pt idx="1">
                  <c:v>1-2 Miles</c:v>
                </c:pt>
                <c:pt idx="2">
                  <c:v>2-5 Miles</c:v>
                </c:pt>
                <c:pt idx="3">
                  <c:v>5-10 Miles</c:v>
                </c:pt>
                <c:pt idx="4">
                  <c:v>More then 10</c:v>
                </c:pt>
              </c:strCache>
            </c:strRef>
          </c:cat>
          <c:val>
            <c:numRef>
              <c:f>'Pivot table'!$C$74:$C$79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7B-483F-BF92-A34315660BDE}"/>
            </c:ext>
          </c:extLst>
        </c:ser>
        <c:dLbls>
          <c:dLblPos val="t"/>
          <c:showLegendKey val="0"/>
          <c:showVal val="0"/>
          <c:showCatName val="0"/>
          <c:showSerName val="0"/>
          <c:showPercent val="0"/>
          <c:showBubbleSize val="0"/>
        </c:dLbls>
        <c:marker val="1"/>
        <c:smooth val="0"/>
        <c:axId val="604216080"/>
        <c:axId val="604219688"/>
      </c:lineChart>
      <c:catAx>
        <c:axId val="60421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19688"/>
        <c:crosses val="autoZero"/>
        <c:auto val="1"/>
        <c:lblAlgn val="ctr"/>
        <c:lblOffset val="100"/>
        <c:noMultiLvlLbl val="0"/>
      </c:catAx>
      <c:valAx>
        <c:axId val="60421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1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 per Purchased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table'!$B$90:$B$91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table'!$A$92:$A$94</c:f>
              <c:strCache>
                <c:ptCount val="2"/>
                <c:pt idx="0">
                  <c:v>ELDER</c:v>
                </c:pt>
                <c:pt idx="1">
                  <c:v>MIDDLE</c:v>
                </c:pt>
              </c:strCache>
            </c:strRef>
          </c:cat>
          <c:val>
            <c:numRef>
              <c:f>'Pivot table'!$B$92:$B$94</c:f>
              <c:numCache>
                <c:formatCode>General</c:formatCode>
                <c:ptCount val="2"/>
                <c:pt idx="0">
                  <c:v>130</c:v>
                </c:pt>
                <c:pt idx="1">
                  <c:v>389</c:v>
                </c:pt>
              </c:numCache>
            </c:numRef>
          </c:val>
          <c:extLst>
            <c:ext xmlns:c16="http://schemas.microsoft.com/office/drawing/2014/chart" uri="{C3380CC4-5D6E-409C-BE32-E72D297353CC}">
              <c16:uniqueId val="{00000000-920D-4A48-9F3A-4BAEE359EF12}"/>
            </c:ext>
          </c:extLst>
        </c:ser>
        <c:ser>
          <c:idx val="1"/>
          <c:order val="1"/>
          <c:tx>
            <c:strRef>
              <c:f>'Pivot table'!$C$90:$C$91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table'!$A$92:$A$94</c:f>
              <c:strCache>
                <c:ptCount val="2"/>
                <c:pt idx="0">
                  <c:v>ELDER</c:v>
                </c:pt>
                <c:pt idx="1">
                  <c:v>MIDDLE</c:v>
                </c:pt>
              </c:strCache>
            </c:strRef>
          </c:cat>
          <c:val>
            <c:numRef>
              <c:f>'Pivot table'!$C$92:$C$94</c:f>
              <c:numCache>
                <c:formatCode>General</c:formatCode>
                <c:ptCount val="2"/>
                <c:pt idx="0">
                  <c:v>59</c:v>
                </c:pt>
                <c:pt idx="1">
                  <c:v>422</c:v>
                </c:pt>
              </c:numCache>
            </c:numRef>
          </c:val>
          <c:extLst>
            <c:ext xmlns:c16="http://schemas.microsoft.com/office/drawing/2014/chart" uri="{C3380CC4-5D6E-409C-BE32-E72D297353CC}">
              <c16:uniqueId val="{00000001-920D-4A48-9F3A-4BAEE359EF12}"/>
            </c:ext>
          </c:extLst>
        </c:ser>
        <c:dLbls>
          <c:dLblPos val="outEnd"/>
          <c:showLegendKey val="0"/>
          <c:showVal val="1"/>
          <c:showCatName val="0"/>
          <c:showSerName val="0"/>
          <c:showPercent val="0"/>
          <c:showBubbleSize val="0"/>
        </c:dLbls>
        <c:gapWidth val="182"/>
        <c:axId val="598788096"/>
        <c:axId val="598789408"/>
      </c:barChart>
      <c:catAx>
        <c:axId val="59878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9408"/>
        <c:crosses val="autoZero"/>
        <c:auto val="1"/>
        <c:lblAlgn val="ctr"/>
        <c:lblOffset val="100"/>
        <c:noMultiLvlLbl val="0"/>
      </c:catAx>
      <c:valAx>
        <c:axId val="59878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table'!$B$106:$B$107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table'!$A$108:$A$111</c:f>
              <c:strCache>
                <c:ptCount val="3"/>
                <c:pt idx="0">
                  <c:v>Europe</c:v>
                </c:pt>
                <c:pt idx="1">
                  <c:v>North America</c:v>
                </c:pt>
                <c:pt idx="2">
                  <c:v>Pacific</c:v>
                </c:pt>
              </c:strCache>
            </c:strRef>
          </c:cat>
          <c:val>
            <c:numRef>
              <c:f>'Pivot table'!$B$108:$B$111</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9357-46E7-8547-E7D64A42F644}"/>
            </c:ext>
          </c:extLst>
        </c:ser>
        <c:ser>
          <c:idx val="1"/>
          <c:order val="1"/>
          <c:tx>
            <c:strRef>
              <c:f>'Pivot table'!$C$106:$C$107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table'!$A$108:$A$111</c:f>
              <c:strCache>
                <c:ptCount val="3"/>
                <c:pt idx="0">
                  <c:v>Europe</c:v>
                </c:pt>
                <c:pt idx="1">
                  <c:v>North America</c:v>
                </c:pt>
                <c:pt idx="2">
                  <c:v>Pacific</c:v>
                </c:pt>
              </c:strCache>
            </c:strRef>
          </c:cat>
          <c:val>
            <c:numRef>
              <c:f>'Pivot table'!$C$108:$C$111</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9357-46E7-8547-E7D64A42F644}"/>
            </c:ext>
          </c:extLst>
        </c:ser>
        <c:dLbls>
          <c:dLblPos val="t"/>
          <c:showLegendKey val="0"/>
          <c:showVal val="0"/>
          <c:showCatName val="0"/>
          <c:showSerName val="0"/>
          <c:showPercent val="0"/>
          <c:showBubbleSize val="0"/>
        </c:dLbls>
        <c:marker val="1"/>
        <c:smooth val="0"/>
        <c:axId val="461496200"/>
        <c:axId val="461493904"/>
      </c:lineChart>
      <c:catAx>
        <c:axId val="461496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93904"/>
        <c:crosses val="autoZero"/>
        <c:auto val="1"/>
        <c:lblAlgn val="ctr"/>
        <c:lblOffset val="100"/>
        <c:noMultiLvlLbl val="0"/>
      </c:catAx>
      <c:valAx>
        <c:axId val="46149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9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1250820036682148"/>
          <c:y val="7.936095103801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2F6-4AC7-BBF3-7D316A23D3B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2F6-4AC7-BBF3-7D316A23D3BC}"/>
            </c:ext>
          </c:extLst>
        </c:ser>
        <c:dLbls>
          <c:dLblPos val="outEnd"/>
          <c:showLegendKey val="0"/>
          <c:showVal val="1"/>
          <c:showCatName val="0"/>
          <c:showSerName val="0"/>
          <c:showPercent val="0"/>
          <c:showBubbleSize val="0"/>
        </c:dLbls>
        <c:gapWidth val="219"/>
        <c:overlap val="-27"/>
        <c:axId val="465119448"/>
        <c:axId val="465120104"/>
      </c:barChart>
      <c:catAx>
        <c:axId val="465119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025133016"/>
              <c:y val="0.821696540792718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20104"/>
        <c:crosses val="autoZero"/>
        <c:auto val="1"/>
        <c:lblAlgn val="ctr"/>
        <c:lblOffset val="100"/>
        <c:noMultiLvlLbl val="0"/>
      </c:catAx>
      <c:valAx>
        <c:axId val="465120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19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endParaRPr lang="en-IN"/>
          </a:p>
        </c:rich>
      </c:tx>
      <c:layout>
        <c:manualLayout>
          <c:xMode val="edge"/>
          <c:yMode val="edge"/>
          <c:x val="0.33511168406610425"/>
          <c:y val="7.7490162381728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radarChart>
        <c:radarStyle val="marker"/>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table'!$A$28:$A$44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table'!$B$28:$B$44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44F6-4F49-B133-69595B2F70C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table'!$A$28:$A$44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table'!$C$28:$C$44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44F6-4F49-B133-69595B2F70CF}"/>
            </c:ext>
          </c:extLst>
        </c:ser>
        <c:dLbls>
          <c:showLegendKey val="0"/>
          <c:showVal val="0"/>
          <c:showCatName val="0"/>
          <c:showSerName val="0"/>
          <c:showPercent val="0"/>
          <c:showBubbleSize val="0"/>
        </c:dLbls>
        <c:axId val="210241512"/>
        <c:axId val="210241840"/>
      </c:radarChart>
      <c:catAx>
        <c:axId val="210241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1840"/>
        <c:crosses val="autoZero"/>
        <c:auto val="1"/>
        <c:lblAlgn val="ctr"/>
        <c:lblOffset val="100"/>
        <c:noMultiLvlLbl val="0"/>
      </c:catAx>
      <c:valAx>
        <c:axId val="21024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(Repaired).xlsx]Pivot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per purchased</a:t>
            </a:r>
            <a:r>
              <a:rPr lang="en-IN" baseline="0"/>
              <a:t> bike</a:t>
            </a:r>
            <a:r>
              <a:rPr lang="en-IN"/>
              <a:t> </a:t>
            </a:r>
          </a:p>
        </c:rich>
      </c:tx>
      <c:layout>
        <c:manualLayout>
          <c:xMode val="edge"/>
          <c:yMode val="edge"/>
          <c:x val="0.34484401290841055"/>
          <c:y val="7.834524394791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table'!$B$47:$B$48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table'!$A$49:$A$54</c:f>
              <c:strCache>
                <c:ptCount val="5"/>
                <c:pt idx="0">
                  <c:v>Bachelors</c:v>
                </c:pt>
                <c:pt idx="1">
                  <c:v>Graduate Degree</c:v>
                </c:pt>
                <c:pt idx="2">
                  <c:v>High School</c:v>
                </c:pt>
                <c:pt idx="3">
                  <c:v>Partial College</c:v>
                </c:pt>
                <c:pt idx="4">
                  <c:v>Partial High School</c:v>
                </c:pt>
              </c:strCache>
            </c:strRef>
          </c:cat>
          <c:val>
            <c:numRef>
              <c:f>'Pivot table'!$B$49:$B$54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6ACB-4831-8820-2906CBFC968D}"/>
            </c:ext>
          </c:extLst>
        </c:ser>
        <c:ser>
          <c:idx val="1"/>
          <c:order val="1"/>
          <c:tx>
            <c:strRef>
              <c:f>'Pivot table'!$C$47:$C$48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table'!$A$49:$A$54</c:f>
              <c:strCache>
                <c:ptCount val="5"/>
                <c:pt idx="0">
                  <c:v>Bachelors</c:v>
                </c:pt>
                <c:pt idx="1">
                  <c:v>Graduate Degree</c:v>
                </c:pt>
                <c:pt idx="2">
                  <c:v>High School</c:v>
                </c:pt>
                <c:pt idx="3">
                  <c:v>Partial College</c:v>
                </c:pt>
                <c:pt idx="4">
                  <c:v>Partial High School</c:v>
                </c:pt>
              </c:strCache>
            </c:strRef>
          </c:cat>
          <c:val>
            <c:numRef>
              <c:f>'Pivot table'!$C$49:$C$54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6ACB-4831-8820-2906CBFC968D}"/>
            </c:ext>
          </c:extLst>
        </c:ser>
        <c:dLbls>
          <c:dLblPos val="outEnd"/>
          <c:showLegendKey val="0"/>
          <c:showVal val="1"/>
          <c:showCatName val="0"/>
          <c:showSerName val="0"/>
          <c:showPercent val="0"/>
          <c:showBubbleSize val="0"/>
        </c:dLbls>
        <c:gapWidth val="219"/>
        <c:overlap val="-27"/>
        <c:axId val="568859864"/>
        <c:axId val="568858224"/>
      </c:barChart>
      <c:catAx>
        <c:axId val="56885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layout>
            <c:manualLayout>
              <c:xMode val="edge"/>
              <c:yMode val="edge"/>
              <c:x val="0.42724873739551467"/>
              <c:y val="0.857643730940486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58224"/>
        <c:crosses val="autoZero"/>
        <c:auto val="1"/>
        <c:lblAlgn val="ctr"/>
        <c:lblOffset val="100"/>
        <c:noMultiLvlLbl val="0"/>
      </c:catAx>
      <c:valAx>
        <c:axId val="56885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59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733280</xdr:colOff>
      <xdr:row>1</xdr:row>
      <xdr:rowOff>156837</xdr:rowOff>
    </xdr:from>
    <xdr:to>
      <xdr:col>13</xdr:col>
      <xdr:colOff>9770</xdr:colOff>
      <xdr:row>18</xdr:row>
      <xdr:rowOff>0</xdr:rowOff>
    </xdr:to>
    <xdr:graphicFrame macro="">
      <xdr:nvGraphicFramePr>
        <xdr:cNvPr id="2" name="Chart 1">
          <a:extLst>
            <a:ext uri="{FF2B5EF4-FFF2-40B4-BE49-F238E27FC236}">
              <a16:creationId xmlns:a16="http://schemas.microsoft.com/office/drawing/2014/main" id="{6F5CA3F5-1D6B-43D3-93A5-90CDBD731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726826</xdr:colOff>
      <xdr:row>24</xdr:row>
      <xdr:rowOff>177452</xdr:rowOff>
    </xdr:from>
    <xdr:to>
      <xdr:col>12</xdr:col>
      <xdr:colOff>574109</xdr:colOff>
      <xdr:row>43</xdr:row>
      <xdr:rowOff>146137</xdr:rowOff>
    </xdr:to>
    <xdr:graphicFrame macro="">
      <xdr:nvGraphicFramePr>
        <xdr:cNvPr id="3" name="Chart 2">
          <a:extLst>
            <a:ext uri="{FF2B5EF4-FFF2-40B4-BE49-F238E27FC236}">
              <a16:creationId xmlns:a16="http://schemas.microsoft.com/office/drawing/2014/main" id="{C69C0486-E498-429C-83CE-E0E850223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730685</xdr:colOff>
      <xdr:row>46</xdr:row>
      <xdr:rowOff>20878</xdr:rowOff>
    </xdr:from>
    <xdr:to>
      <xdr:col>13</xdr:col>
      <xdr:colOff>52192</xdr:colOff>
      <xdr:row>66</xdr:row>
      <xdr:rowOff>31316</xdr:rowOff>
    </xdr:to>
    <xdr:graphicFrame macro="">
      <xdr:nvGraphicFramePr>
        <xdr:cNvPr id="8" name="Chart 7">
          <a:extLst>
            <a:ext uri="{FF2B5EF4-FFF2-40B4-BE49-F238E27FC236}">
              <a16:creationId xmlns:a16="http://schemas.microsoft.com/office/drawing/2014/main" id="{009E9E79-A60C-47B4-B87B-512E87582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31315</xdr:colOff>
      <xdr:row>69</xdr:row>
      <xdr:rowOff>157618</xdr:rowOff>
    </xdr:from>
    <xdr:to>
      <xdr:col>12</xdr:col>
      <xdr:colOff>574109</xdr:colOff>
      <xdr:row>86</xdr:row>
      <xdr:rowOff>10438</xdr:rowOff>
    </xdr:to>
    <xdr:graphicFrame macro="">
      <xdr:nvGraphicFramePr>
        <xdr:cNvPr id="9" name="Chart 8">
          <a:extLst>
            <a:ext uri="{FF2B5EF4-FFF2-40B4-BE49-F238E27FC236}">
              <a16:creationId xmlns:a16="http://schemas.microsoft.com/office/drawing/2014/main" id="{B9584B18-0EFF-4476-B3C0-3D1CF9763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741123</xdr:colOff>
      <xdr:row>88</xdr:row>
      <xdr:rowOff>147182</xdr:rowOff>
    </xdr:from>
    <xdr:to>
      <xdr:col>13</xdr:col>
      <xdr:colOff>31314</xdr:colOff>
      <xdr:row>103</xdr:row>
      <xdr:rowOff>31315</xdr:rowOff>
    </xdr:to>
    <xdr:graphicFrame macro="">
      <xdr:nvGraphicFramePr>
        <xdr:cNvPr id="10" name="Chart 9">
          <a:extLst>
            <a:ext uri="{FF2B5EF4-FFF2-40B4-BE49-F238E27FC236}">
              <a16:creationId xmlns:a16="http://schemas.microsoft.com/office/drawing/2014/main" id="{73EDD9D9-0D84-4E84-AB77-F145EBE72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31314</xdr:colOff>
      <xdr:row>105</xdr:row>
      <xdr:rowOff>94988</xdr:rowOff>
    </xdr:from>
    <xdr:to>
      <xdr:col>12</xdr:col>
      <xdr:colOff>584547</xdr:colOff>
      <xdr:row>121</xdr:row>
      <xdr:rowOff>104382</xdr:rowOff>
    </xdr:to>
    <xdr:graphicFrame macro="">
      <xdr:nvGraphicFramePr>
        <xdr:cNvPr id="11" name="Chart 10">
          <a:extLst>
            <a:ext uri="{FF2B5EF4-FFF2-40B4-BE49-F238E27FC236}">
              <a16:creationId xmlns:a16="http://schemas.microsoft.com/office/drawing/2014/main" id="{E23FDDDA-2765-4728-A3F4-49099AFF3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27</xdr:row>
      <xdr:rowOff>142400</xdr:rowOff>
    </xdr:from>
    <xdr:to>
      <xdr:col>3</xdr:col>
      <xdr:colOff>44823</xdr:colOff>
      <xdr:row>33</xdr:row>
      <xdr:rowOff>135751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5745EAA-5B13-4A5D-890D-6E4D9FD773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896370"/>
              <a:ext cx="1887271" cy="1085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18</xdr:row>
      <xdr:rowOff>26524</xdr:rowOff>
    </xdr:from>
    <xdr:to>
      <xdr:col>3</xdr:col>
      <xdr:colOff>67235</xdr:colOff>
      <xdr:row>25</xdr:row>
      <xdr:rowOff>100214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B342EBD-67C3-4C14-9307-399719EB5C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42763"/>
              <a:ext cx="1909683" cy="1347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xdr:colOff>
      <xdr:row>5</xdr:row>
      <xdr:rowOff>152401</xdr:rowOff>
    </xdr:from>
    <xdr:to>
      <xdr:col>3</xdr:col>
      <xdr:colOff>110837</xdr:colOff>
      <xdr:row>15</xdr:row>
      <xdr:rowOff>161967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52BB725-F601-449E-9E55-F879B14F10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903028"/>
              <a:ext cx="1953284" cy="1829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347382</xdr:colOff>
      <xdr:row>5</xdr:row>
      <xdr:rowOff>146104</xdr:rowOff>
    </xdr:from>
    <xdr:to>
      <xdr:col>11</xdr:col>
      <xdr:colOff>551947</xdr:colOff>
      <xdr:row>21</xdr:row>
      <xdr:rowOff>122625</xdr:rowOff>
    </xdr:to>
    <xdr:graphicFrame macro="">
      <xdr:nvGraphicFramePr>
        <xdr:cNvPr id="11" name="Chart 10">
          <a:extLst>
            <a:ext uri="{FF2B5EF4-FFF2-40B4-BE49-F238E27FC236}">
              <a16:creationId xmlns:a16="http://schemas.microsoft.com/office/drawing/2014/main" id="{8615FA54-7E79-48A5-98B6-40F1357BC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251476</xdr:colOff>
      <xdr:row>23</xdr:row>
      <xdr:rowOff>4861</xdr:rowOff>
    </xdr:from>
    <xdr:to>
      <xdr:col>21</xdr:col>
      <xdr:colOff>537882</xdr:colOff>
      <xdr:row>41</xdr:row>
      <xdr:rowOff>156243</xdr:rowOff>
    </xdr:to>
    <xdr:graphicFrame macro="">
      <xdr:nvGraphicFramePr>
        <xdr:cNvPr id="13" name="Chart 12">
          <a:extLst>
            <a:ext uri="{FF2B5EF4-FFF2-40B4-BE49-F238E27FC236}">
              <a16:creationId xmlns:a16="http://schemas.microsoft.com/office/drawing/2014/main" id="{0C9A4822-7F61-46B0-B19B-CA2D071CB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22</xdr:col>
      <xdr:colOff>218020</xdr:colOff>
      <xdr:row>23</xdr:row>
      <xdr:rowOff>4862</xdr:rowOff>
    </xdr:from>
    <xdr:to>
      <xdr:col>24</xdr:col>
      <xdr:colOff>9853</xdr:colOff>
      <xdr:row>41</xdr:row>
      <xdr:rowOff>145039</xdr:rowOff>
    </xdr:to>
    <xdr:graphicFrame macro="">
      <xdr:nvGraphicFramePr>
        <xdr:cNvPr id="14" name="Chart 13">
          <a:extLst>
            <a:ext uri="{FF2B5EF4-FFF2-40B4-BE49-F238E27FC236}">
              <a16:creationId xmlns:a16="http://schemas.microsoft.com/office/drawing/2014/main" id="{5F2C8613-BDB2-464B-B049-6F4BB03CB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22</xdr:col>
      <xdr:colOff>218019</xdr:colOff>
      <xdr:row>5</xdr:row>
      <xdr:rowOff>146104</xdr:rowOff>
    </xdr:from>
    <xdr:to>
      <xdr:col>24</xdr:col>
      <xdr:colOff>9851</xdr:colOff>
      <xdr:row>21</xdr:row>
      <xdr:rowOff>156242</xdr:rowOff>
    </xdr:to>
    <xdr:graphicFrame macro="">
      <xdr:nvGraphicFramePr>
        <xdr:cNvPr id="15" name="Chart 14">
          <a:extLst>
            <a:ext uri="{FF2B5EF4-FFF2-40B4-BE49-F238E27FC236}">
              <a16:creationId xmlns:a16="http://schemas.microsoft.com/office/drawing/2014/main" id="{69C89474-3699-4F90-86A6-06A23D175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253202</xdr:colOff>
      <xdr:row>5</xdr:row>
      <xdr:rowOff>146104</xdr:rowOff>
    </xdr:from>
    <xdr:to>
      <xdr:col>21</xdr:col>
      <xdr:colOff>526676</xdr:colOff>
      <xdr:row>21</xdr:row>
      <xdr:rowOff>138770</xdr:rowOff>
    </xdr:to>
    <xdr:graphicFrame macro="">
      <xdr:nvGraphicFramePr>
        <xdr:cNvPr id="16" name="Chart 15">
          <a:extLst>
            <a:ext uri="{FF2B5EF4-FFF2-40B4-BE49-F238E27FC236}">
              <a16:creationId xmlns:a16="http://schemas.microsoft.com/office/drawing/2014/main" id="{B5C65C5F-BA92-4815-B772-5415497C6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299888</xdr:colOff>
      <xdr:row>23</xdr:row>
      <xdr:rowOff>4861</xdr:rowOff>
    </xdr:from>
    <xdr:to>
      <xdr:col>11</xdr:col>
      <xdr:colOff>551947</xdr:colOff>
      <xdr:row>41</xdr:row>
      <xdr:rowOff>114695</xdr:rowOff>
    </xdr:to>
    <xdr:graphicFrame macro="">
      <xdr:nvGraphicFramePr>
        <xdr:cNvPr id="17" name="Chart 16">
          <a:extLst>
            <a:ext uri="{FF2B5EF4-FFF2-40B4-BE49-F238E27FC236}">
              <a16:creationId xmlns:a16="http://schemas.microsoft.com/office/drawing/2014/main" id="{88C89F24-EEC6-459B-B94D-35193B82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refreshedDate="45113.779191898146" createdVersion="6" refreshedVersion="6" minRefreshableVersion="3" recordCount="1000" xr:uid="{B60C510B-EFD6-4C6F-970D-5CCF1598A9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2">
        <s v="MIDDLE"/>
        <s v="ELDER"/>
      </sharedItems>
    </cacheField>
    <cacheField name="Purchased Bike" numFmtId="0">
      <sharedItems count="2">
        <s v="No"/>
        <s v="Yes"/>
      </sharedItems>
    </cacheField>
  </cacheFields>
  <extLst>
    <ext xmlns:x14="http://schemas.microsoft.com/office/spreadsheetml/2009/9/main" uri="{725AE2AE-9491-48be-B2B4-4EB974FC3084}">
      <x14:pivotCacheDefinition pivotCacheId="457583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0"/>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0"/>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0"/>
    <x v="0"/>
  </r>
  <r>
    <n v="26863"/>
    <x v="1"/>
    <x v="1"/>
    <x v="6"/>
    <n v="0"/>
    <x v="2"/>
    <s v="Manual"/>
    <s v="No"/>
    <n v="1"/>
    <x v="1"/>
    <x v="0"/>
    <n v="28"/>
    <x v="0"/>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0"/>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0"/>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0"/>
    <x v="0"/>
  </r>
  <r>
    <n v="27969"/>
    <x v="0"/>
    <x v="1"/>
    <x v="2"/>
    <n v="0"/>
    <x v="0"/>
    <s v="Professional"/>
    <s v="Yes"/>
    <n v="2"/>
    <x v="4"/>
    <x v="1"/>
    <n v="29"/>
    <x v="0"/>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0"/>
    <x v="0"/>
  </r>
  <r>
    <n v="24485"/>
    <x v="1"/>
    <x v="1"/>
    <x v="0"/>
    <n v="2"/>
    <x v="0"/>
    <s v="Management"/>
    <s v="No"/>
    <n v="1"/>
    <x v="2"/>
    <x v="1"/>
    <n v="52"/>
    <x v="0"/>
    <x v="1"/>
  </r>
  <r>
    <n v="16514"/>
    <x v="1"/>
    <x v="1"/>
    <x v="4"/>
    <n v="0"/>
    <x v="1"/>
    <s v="Manual"/>
    <s v="Yes"/>
    <n v="1"/>
    <x v="3"/>
    <x v="1"/>
    <n v="26"/>
    <x v="0"/>
    <x v="1"/>
  </r>
  <r>
    <n v="17191"/>
    <x v="1"/>
    <x v="1"/>
    <x v="12"/>
    <n v="3"/>
    <x v="1"/>
    <s v="Professional"/>
    <s v="No"/>
    <n v="3"/>
    <x v="0"/>
    <x v="0"/>
    <n v="51"/>
    <x v="0"/>
    <x v="1"/>
  </r>
  <r>
    <n v="19608"/>
    <x v="0"/>
    <x v="1"/>
    <x v="2"/>
    <n v="5"/>
    <x v="0"/>
    <s v="Professional"/>
    <s v="Yes"/>
    <n v="4"/>
    <x v="3"/>
    <x v="1"/>
    <n v="40"/>
    <x v="0"/>
    <x v="0"/>
  </r>
  <r>
    <n v="24119"/>
    <x v="1"/>
    <x v="1"/>
    <x v="1"/>
    <n v="0"/>
    <x v="1"/>
    <s v="Clerical"/>
    <s v="No"/>
    <n v="1"/>
    <x v="1"/>
    <x v="0"/>
    <n v="29"/>
    <x v="0"/>
    <x v="0"/>
  </r>
  <r>
    <n v="25458"/>
    <x v="0"/>
    <x v="1"/>
    <x v="6"/>
    <n v="1"/>
    <x v="2"/>
    <s v="Manual"/>
    <s v="No"/>
    <n v="1"/>
    <x v="3"/>
    <x v="0"/>
    <n v="40"/>
    <x v="0"/>
    <x v="1"/>
  </r>
  <r>
    <n v="26886"/>
    <x v="1"/>
    <x v="0"/>
    <x v="1"/>
    <n v="0"/>
    <x v="1"/>
    <s v="Clerical"/>
    <s v="No"/>
    <n v="1"/>
    <x v="0"/>
    <x v="0"/>
    <n v="29"/>
    <x v="0"/>
    <x v="1"/>
  </r>
  <r>
    <n v="28436"/>
    <x v="1"/>
    <x v="1"/>
    <x v="1"/>
    <n v="0"/>
    <x v="1"/>
    <s v="Clerical"/>
    <s v="No"/>
    <n v="1"/>
    <x v="0"/>
    <x v="0"/>
    <n v="30"/>
    <x v="0"/>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0"/>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0"/>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0"/>
    <x v="1"/>
  </r>
  <r>
    <n v="24140"/>
    <x v="1"/>
    <x v="1"/>
    <x v="4"/>
    <n v="0"/>
    <x v="4"/>
    <s v="Manual"/>
    <s v="No"/>
    <n v="0"/>
    <x v="0"/>
    <x v="0"/>
    <n v="30"/>
    <x v="0"/>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0"/>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0"/>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0"/>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0"/>
    <x v="1"/>
  </r>
  <r>
    <n v="15465"/>
    <x v="0"/>
    <x v="0"/>
    <x v="4"/>
    <n v="0"/>
    <x v="1"/>
    <s v="Manual"/>
    <s v="No"/>
    <n v="1"/>
    <x v="0"/>
    <x v="1"/>
    <n v="25"/>
    <x v="0"/>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0"/>
    <x v="0"/>
  </r>
  <r>
    <n v="19442"/>
    <x v="1"/>
    <x v="1"/>
    <x v="14"/>
    <n v="0"/>
    <x v="4"/>
    <s v="Skilled Manual"/>
    <s v="Yes"/>
    <n v="0"/>
    <x v="0"/>
    <x v="0"/>
    <n v="37"/>
    <x v="0"/>
    <x v="1"/>
  </r>
  <r>
    <n v="17504"/>
    <x v="1"/>
    <x v="0"/>
    <x v="2"/>
    <n v="2"/>
    <x v="1"/>
    <s v="Skilled Manual"/>
    <s v="Yes"/>
    <n v="2"/>
    <x v="2"/>
    <x v="1"/>
    <n v="52"/>
    <x v="0"/>
    <x v="1"/>
  </r>
  <r>
    <n v="12253"/>
    <x v="1"/>
    <x v="0"/>
    <x v="6"/>
    <n v="0"/>
    <x v="1"/>
    <s v="Manual"/>
    <s v="Yes"/>
    <n v="0"/>
    <x v="0"/>
    <x v="1"/>
    <n v="29"/>
    <x v="0"/>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0"/>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0"/>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0"/>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0"/>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0"/>
    <x v="0"/>
  </r>
  <r>
    <n v="16043"/>
    <x v="1"/>
    <x v="1"/>
    <x v="4"/>
    <n v="1"/>
    <x v="0"/>
    <s v="Manual"/>
    <s v="Yes"/>
    <n v="0"/>
    <x v="0"/>
    <x v="0"/>
    <n v="48"/>
    <x v="0"/>
    <x v="0"/>
  </r>
  <r>
    <n v="22399"/>
    <x v="1"/>
    <x v="1"/>
    <x v="4"/>
    <n v="0"/>
    <x v="1"/>
    <s v="Manual"/>
    <s v="Yes"/>
    <n v="1"/>
    <x v="3"/>
    <x v="1"/>
    <n v="26"/>
    <x v="0"/>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0"/>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0"/>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0"/>
    <x v="0"/>
  </r>
  <r>
    <n v="23908"/>
    <x v="1"/>
    <x v="1"/>
    <x v="1"/>
    <n v="1"/>
    <x v="0"/>
    <s v="Clerical"/>
    <s v="No"/>
    <n v="1"/>
    <x v="0"/>
    <x v="0"/>
    <n v="39"/>
    <x v="0"/>
    <x v="1"/>
  </r>
  <r>
    <n v="22527"/>
    <x v="1"/>
    <x v="0"/>
    <x v="6"/>
    <n v="0"/>
    <x v="2"/>
    <s v="Manual"/>
    <s v="No"/>
    <n v="1"/>
    <x v="1"/>
    <x v="0"/>
    <n v="29"/>
    <x v="0"/>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0"/>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0"/>
    <x v="0"/>
  </r>
  <r>
    <n v="24061"/>
    <x v="0"/>
    <x v="1"/>
    <x v="4"/>
    <n v="4"/>
    <x v="3"/>
    <s v="Manual"/>
    <s v="Yes"/>
    <n v="1"/>
    <x v="0"/>
    <x v="0"/>
    <n v="40"/>
    <x v="0"/>
    <x v="1"/>
  </r>
  <r>
    <n v="26879"/>
    <x v="1"/>
    <x v="0"/>
    <x v="6"/>
    <n v="0"/>
    <x v="2"/>
    <s v="Manual"/>
    <s v="No"/>
    <n v="1"/>
    <x v="1"/>
    <x v="0"/>
    <n v="30"/>
    <x v="0"/>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0"/>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0"/>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0"/>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0"/>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0"/>
    <x v="1"/>
  </r>
  <r>
    <n v="27878"/>
    <x v="1"/>
    <x v="1"/>
    <x v="6"/>
    <n v="0"/>
    <x v="1"/>
    <s v="Manual"/>
    <s v="No"/>
    <n v="0"/>
    <x v="0"/>
    <x v="1"/>
    <n v="28"/>
    <x v="0"/>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0"/>
    <x v="0"/>
  </r>
  <r>
    <n v="13082"/>
    <x v="1"/>
    <x v="1"/>
    <x v="12"/>
    <n v="0"/>
    <x v="4"/>
    <s v="Management"/>
    <s v="Yes"/>
    <n v="0"/>
    <x v="1"/>
    <x v="1"/>
    <n v="48"/>
    <x v="0"/>
    <x v="1"/>
  </r>
  <r>
    <n v="22518"/>
    <x v="1"/>
    <x v="0"/>
    <x v="1"/>
    <n v="3"/>
    <x v="1"/>
    <s v="Clerical"/>
    <s v="No"/>
    <n v="2"/>
    <x v="0"/>
    <x v="0"/>
    <n v="27"/>
    <x v="0"/>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0"/>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0"/>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0"/>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0"/>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0"/>
    <x v="1"/>
  </r>
  <r>
    <n v="21891"/>
    <x v="0"/>
    <x v="0"/>
    <x v="15"/>
    <n v="0"/>
    <x v="2"/>
    <s v="Management"/>
    <s v="Yes"/>
    <n v="3"/>
    <x v="4"/>
    <x v="1"/>
    <n v="34"/>
    <x v="0"/>
    <x v="1"/>
  </r>
  <r>
    <n v="27814"/>
    <x v="1"/>
    <x v="0"/>
    <x v="1"/>
    <n v="3"/>
    <x v="1"/>
    <s v="Clerical"/>
    <s v="No"/>
    <n v="1"/>
    <x v="0"/>
    <x v="0"/>
    <n v="26"/>
    <x v="0"/>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0"/>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0"/>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0"/>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0"/>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0"/>
    <x v="0"/>
  </r>
  <r>
    <n v="13233"/>
    <x v="0"/>
    <x v="1"/>
    <x v="10"/>
    <n v="2"/>
    <x v="1"/>
    <s v="Professional"/>
    <s v="Yes"/>
    <n v="1"/>
    <x v="4"/>
    <x v="2"/>
    <n v="57"/>
    <x v="1"/>
    <x v="1"/>
  </r>
  <r>
    <n v="25909"/>
    <x v="0"/>
    <x v="1"/>
    <x v="10"/>
    <n v="0"/>
    <x v="1"/>
    <s v="Skilled Manual"/>
    <s v="Yes"/>
    <n v="1"/>
    <x v="2"/>
    <x v="2"/>
    <n v="27"/>
    <x v="0"/>
    <x v="1"/>
  </r>
  <r>
    <n v="14092"/>
    <x v="1"/>
    <x v="1"/>
    <x v="1"/>
    <n v="0"/>
    <x v="3"/>
    <s v="Clerical"/>
    <s v="Yes"/>
    <n v="2"/>
    <x v="2"/>
    <x v="2"/>
    <n v="28"/>
    <x v="0"/>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0"/>
    <x v="0"/>
  </r>
  <r>
    <n v="25898"/>
    <x v="0"/>
    <x v="0"/>
    <x v="3"/>
    <n v="2"/>
    <x v="2"/>
    <s v="Professional"/>
    <s v="Yes"/>
    <n v="2"/>
    <x v="1"/>
    <x v="2"/>
    <n v="53"/>
    <x v="0"/>
    <x v="0"/>
  </r>
  <r>
    <n v="24397"/>
    <x v="1"/>
    <x v="1"/>
    <x v="7"/>
    <n v="2"/>
    <x v="0"/>
    <s v="Management"/>
    <s v="No"/>
    <n v="4"/>
    <x v="3"/>
    <x v="2"/>
    <n v="40"/>
    <x v="0"/>
    <x v="0"/>
  </r>
  <r>
    <n v="19758"/>
    <x v="1"/>
    <x v="1"/>
    <x v="10"/>
    <n v="0"/>
    <x v="1"/>
    <s v="Skilled Manual"/>
    <s v="No"/>
    <n v="2"/>
    <x v="3"/>
    <x v="2"/>
    <n v="29"/>
    <x v="0"/>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0"/>
    <x v="0"/>
  </r>
  <r>
    <n v="17369"/>
    <x v="1"/>
    <x v="1"/>
    <x v="1"/>
    <n v="0"/>
    <x v="1"/>
    <s v="Skilled Manual"/>
    <s v="Yes"/>
    <n v="1"/>
    <x v="2"/>
    <x v="2"/>
    <n v="27"/>
    <x v="0"/>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0"/>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0"/>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0"/>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0"/>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0"/>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0"/>
    <x v="1"/>
  </r>
  <r>
    <n v="22127"/>
    <x v="0"/>
    <x v="1"/>
    <x v="10"/>
    <n v="3"/>
    <x v="4"/>
    <s v="Management"/>
    <s v="Yes"/>
    <n v="2"/>
    <x v="3"/>
    <x v="2"/>
    <n v="67"/>
    <x v="1"/>
    <x v="0"/>
  </r>
  <r>
    <n v="20414"/>
    <x v="0"/>
    <x v="0"/>
    <x v="10"/>
    <n v="0"/>
    <x v="1"/>
    <s v="Skilled Manual"/>
    <s v="Yes"/>
    <n v="2"/>
    <x v="2"/>
    <x v="2"/>
    <n v="29"/>
    <x v="0"/>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0"/>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0"/>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0"/>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0"/>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0"/>
    <x v="0"/>
  </r>
  <r>
    <n v="11699"/>
    <x v="1"/>
    <x v="1"/>
    <x v="10"/>
    <n v="0"/>
    <x v="0"/>
    <s v="Skilled Manual"/>
    <s v="No"/>
    <n v="2"/>
    <x v="0"/>
    <x v="2"/>
    <n v="30"/>
    <x v="0"/>
    <x v="0"/>
  </r>
  <r>
    <n v="16725"/>
    <x v="0"/>
    <x v="1"/>
    <x v="1"/>
    <n v="0"/>
    <x v="2"/>
    <s v="Skilled Manual"/>
    <s v="Yes"/>
    <n v="2"/>
    <x v="2"/>
    <x v="2"/>
    <n v="26"/>
    <x v="0"/>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0"/>
    <x v="0"/>
  </r>
  <r>
    <n v="14090"/>
    <x v="0"/>
    <x v="0"/>
    <x v="1"/>
    <n v="0"/>
    <x v="3"/>
    <s v="Clerical"/>
    <s v="No"/>
    <n v="2"/>
    <x v="0"/>
    <x v="2"/>
    <n v="28"/>
    <x v="0"/>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0"/>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0"/>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0"/>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0"/>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0"/>
    <x v="0"/>
  </r>
  <r>
    <n v="14913"/>
    <x v="0"/>
    <x v="0"/>
    <x v="0"/>
    <n v="1"/>
    <x v="1"/>
    <s v="Clerical"/>
    <s v="Yes"/>
    <n v="1"/>
    <x v="3"/>
    <x v="2"/>
    <n v="48"/>
    <x v="0"/>
    <x v="1"/>
  </r>
  <r>
    <n v="14077"/>
    <x v="1"/>
    <x v="1"/>
    <x v="1"/>
    <n v="0"/>
    <x v="2"/>
    <s v="Skilled Manual"/>
    <s v="Yes"/>
    <n v="2"/>
    <x v="2"/>
    <x v="2"/>
    <n v="30"/>
    <x v="0"/>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0"/>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0"/>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0"/>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0"/>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0"/>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0"/>
    <x v="1"/>
  </r>
  <r>
    <n v="22971"/>
    <x v="1"/>
    <x v="0"/>
    <x v="1"/>
    <n v="0"/>
    <x v="2"/>
    <s v="Skilled Manual"/>
    <s v="No"/>
    <n v="2"/>
    <x v="0"/>
    <x v="2"/>
    <n v="25"/>
    <x v="0"/>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0"/>
    <x v="0"/>
  </r>
  <r>
    <n v="15255"/>
    <x v="0"/>
    <x v="1"/>
    <x v="0"/>
    <n v="0"/>
    <x v="2"/>
    <s v="Skilled Manual"/>
    <s v="Yes"/>
    <n v="2"/>
    <x v="2"/>
    <x v="2"/>
    <n v="28"/>
    <x v="0"/>
    <x v="1"/>
  </r>
  <r>
    <n v="13154"/>
    <x v="0"/>
    <x v="1"/>
    <x v="0"/>
    <n v="0"/>
    <x v="2"/>
    <s v="Skilled Manual"/>
    <s v="No"/>
    <n v="2"/>
    <x v="0"/>
    <x v="2"/>
    <n v="27"/>
    <x v="0"/>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0"/>
    <x v="0"/>
  </r>
  <r>
    <n v="21660"/>
    <x v="0"/>
    <x v="0"/>
    <x v="10"/>
    <n v="3"/>
    <x v="4"/>
    <s v="Professional"/>
    <s v="Yes"/>
    <n v="0"/>
    <x v="1"/>
    <x v="2"/>
    <n v="43"/>
    <x v="0"/>
    <x v="1"/>
  </r>
  <r>
    <n v="17012"/>
    <x v="0"/>
    <x v="0"/>
    <x v="10"/>
    <n v="3"/>
    <x v="4"/>
    <s v="Professional"/>
    <s v="Yes"/>
    <n v="0"/>
    <x v="1"/>
    <x v="2"/>
    <n v="42"/>
    <x v="0"/>
    <x v="1"/>
  </r>
  <r>
    <n v="24514"/>
    <x v="0"/>
    <x v="1"/>
    <x v="0"/>
    <n v="0"/>
    <x v="1"/>
    <s v="Skilled Manual"/>
    <s v="Yes"/>
    <n v="1"/>
    <x v="2"/>
    <x v="2"/>
    <n v="30"/>
    <x v="0"/>
    <x v="0"/>
  </r>
  <r>
    <n v="27505"/>
    <x v="1"/>
    <x v="0"/>
    <x v="0"/>
    <n v="0"/>
    <x v="2"/>
    <s v="Skilled Manual"/>
    <s v="Yes"/>
    <n v="2"/>
    <x v="2"/>
    <x v="2"/>
    <n v="30"/>
    <x v="0"/>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0"/>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0"/>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0"/>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0"/>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0"/>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0"/>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0"/>
    <x v="1"/>
  </r>
  <r>
    <n v="11941"/>
    <x v="1"/>
    <x v="1"/>
    <x v="10"/>
    <n v="0"/>
    <x v="1"/>
    <s v="Skilled Manual"/>
    <s v="Yes"/>
    <n v="0"/>
    <x v="2"/>
    <x v="2"/>
    <n v="29"/>
    <x v="0"/>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0"/>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0"/>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0"/>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0"/>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0"/>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C35B7-7252-468E-B40F-697859F108C8}" name="PivotTable1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6:D111" firstHeaderRow="1" firstDataRow="2"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axis="axisPage" showAll="0">
      <items count="3">
        <item x="1"/>
        <item x="0"/>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E8A373-16AB-48E9-A3C2-6D3C4268CC5C}" name="PivotTable10"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90:D9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A38BB0-7CB0-4A85-A5C4-0D4B78A2F345}" name="PivotTable9"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2:D7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7153EA-6D49-4A87-9D81-08D1B9FD8A6B}" name="PivotTable8"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7:D54" firstHeaderRow="1" firstDataRow="2" firstDataCol="1"/>
  <pivotFields count="14">
    <pivotField showAll="0"/>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4F12AD-F584-4BDC-985D-1897C9DF8045}"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6:D44" firstHeaderRow="1" firstDataRow="2" firstDataCol="1"/>
  <pivotFields count="14">
    <pivotField showAll="0"/>
    <pivotField showAll="0">
      <items count="3">
        <item x="0"/>
        <item x="1"/>
        <item t="default"/>
      </items>
    </pivotField>
    <pivotField showAll="0"/>
    <pivotField axis="axisRow" numFmtId="164" showAll="0" sortType="ascending">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09B3DF-AEAD-49D1-92B9-6E3E411D508F}"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E8A63B-71BA-4AEC-954D-A621CDFEE519}" sourceName="Marital Status">
  <pivotTables>
    <pivotTable tabId="6" name="PivotTable2"/>
    <pivotTable tabId="6" name="PivotTable1"/>
    <pivotTable tabId="6" name="PivotTable10"/>
    <pivotTable tabId="6" name="PivotTable11"/>
    <pivotTable tabId="6" name="PivotTable8"/>
    <pivotTable tabId="6" name="PivotTable9"/>
  </pivotTables>
  <data>
    <tabular pivotCacheId="4575834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5917AC-9528-4832-BEE7-AA5D667F71E5}" sourceName="Region">
  <pivotTables>
    <pivotTable tabId="6" name="PivotTable2"/>
    <pivotTable tabId="6" name="PivotTable1"/>
    <pivotTable tabId="6" name="PivotTable10"/>
    <pivotTable tabId="6" name="PivotTable11"/>
    <pivotTable tabId="6" name="PivotTable8"/>
    <pivotTable tabId="6" name="PivotTable9"/>
  </pivotTables>
  <data>
    <tabular pivotCacheId="45758343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1459F9-CFBA-42C8-B2A6-E12EAE9D9A2F}" sourceName="Education">
  <pivotTables>
    <pivotTable tabId="6" name="PivotTable2"/>
    <pivotTable tabId="6" name="PivotTable1"/>
    <pivotTable tabId="6" name="PivotTable10"/>
    <pivotTable tabId="6" name="PivotTable11"/>
    <pivotTable tabId="6" name="PivotTable8"/>
    <pivotTable tabId="6" name="PivotTable9"/>
  </pivotTables>
  <data>
    <tabular pivotCacheId="45758343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BBA9AE-D092-4CAA-9BF8-C7BB39CDC617}" cache="Slicer_Marital_Status" caption="Marital Status" style="SlicerStyleOther2" rowHeight="234950"/>
  <slicer name="Region" xr10:uid="{96F5FDCD-406D-4BD4-A73F-675F9D4FBD17}" cache="Slicer_Region" caption="Region" rowHeight="234950"/>
  <slicer name="Education" xr10:uid="{2EC9C567-97E3-4D70-BE56-21DE5364C05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AC82-F964-452C-8E23-13A5B0BA81F3}">
  <dimension ref="A1:N1001"/>
  <sheetViews>
    <sheetView topLeftCell="G1" zoomScaleNormal="100" workbookViewId="0">
      <selection activeCell="F23" sqref="F23"/>
    </sheetView>
  </sheetViews>
  <sheetFormatPr defaultRowHeight="14.4" x14ac:dyDescent="0.3"/>
  <cols>
    <col min="2" max="2" width="14.5546875" bestFit="1" customWidth="1"/>
    <col min="4" max="4" width="11.4414062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2" max="12" width="6.21875" bestFit="1" customWidth="1"/>
    <col min="13" max="13" width="13.664062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_xlfn.IFS(L2&lt;18, "MINOR", L2&lt;55, "MIDDLE", L2&gt;54, "ELDER")</f>
        <v>MIDDLE</v>
      </c>
      <c r="N2" t="s">
        <v>18</v>
      </c>
    </row>
    <row r="3" spans="1:14" x14ac:dyDescent="0.3">
      <c r="A3">
        <v>24107</v>
      </c>
      <c r="B3" t="s">
        <v>36</v>
      </c>
      <c r="C3" t="s">
        <v>39</v>
      </c>
      <c r="D3" s="1">
        <v>30000</v>
      </c>
      <c r="E3">
        <v>3</v>
      </c>
      <c r="F3" t="s">
        <v>19</v>
      </c>
      <c r="G3" t="s">
        <v>20</v>
      </c>
      <c r="H3" t="s">
        <v>15</v>
      </c>
      <c r="I3">
        <v>1</v>
      </c>
      <c r="J3" t="s">
        <v>16</v>
      </c>
      <c r="K3" t="s">
        <v>17</v>
      </c>
      <c r="L3">
        <v>43</v>
      </c>
      <c r="M3" t="str">
        <f t="shared" ref="M3:M66" si="0">_xlfn.IFS(L3&lt;18, "MINOR", L3&lt;55, "MIDDLE", L3&gt;54, "ELDER")</f>
        <v>MIDDLE</v>
      </c>
      <c r="N3" t="s">
        <v>18</v>
      </c>
    </row>
    <row r="4" spans="1:14" x14ac:dyDescent="0.3">
      <c r="A4">
        <v>14177</v>
      </c>
      <c r="B4" t="s">
        <v>36</v>
      </c>
      <c r="C4" t="s">
        <v>39</v>
      </c>
      <c r="D4" s="1">
        <v>80000</v>
      </c>
      <c r="E4">
        <v>5</v>
      </c>
      <c r="F4" t="s">
        <v>19</v>
      </c>
      <c r="G4" t="s">
        <v>21</v>
      </c>
      <c r="H4" t="s">
        <v>18</v>
      </c>
      <c r="I4">
        <v>2</v>
      </c>
      <c r="J4" t="s">
        <v>22</v>
      </c>
      <c r="K4" t="s">
        <v>17</v>
      </c>
      <c r="L4">
        <v>60</v>
      </c>
      <c r="M4" t="str">
        <f t="shared" si="0"/>
        <v>ELDER</v>
      </c>
      <c r="N4" t="s">
        <v>18</v>
      </c>
    </row>
    <row r="5" spans="1:14" x14ac:dyDescent="0.3">
      <c r="A5">
        <v>24381</v>
      </c>
      <c r="B5" t="s">
        <v>37</v>
      </c>
      <c r="C5" t="s">
        <v>39</v>
      </c>
      <c r="D5" s="1">
        <v>70000</v>
      </c>
      <c r="E5">
        <v>0</v>
      </c>
      <c r="F5" t="s">
        <v>13</v>
      </c>
      <c r="G5" t="s">
        <v>21</v>
      </c>
      <c r="H5" t="s">
        <v>15</v>
      </c>
      <c r="I5">
        <v>1</v>
      </c>
      <c r="J5" t="s">
        <v>23</v>
      </c>
      <c r="K5" t="s">
        <v>24</v>
      </c>
      <c r="L5">
        <v>41</v>
      </c>
      <c r="M5" t="str">
        <f t="shared" si="0"/>
        <v>MIDDLE</v>
      </c>
      <c r="N5" t="s">
        <v>15</v>
      </c>
    </row>
    <row r="6" spans="1:14" x14ac:dyDescent="0.3">
      <c r="A6">
        <v>25597</v>
      </c>
      <c r="B6" t="s">
        <v>37</v>
      </c>
      <c r="C6" t="s">
        <v>39</v>
      </c>
      <c r="D6" s="1">
        <v>30000</v>
      </c>
      <c r="E6">
        <v>0</v>
      </c>
      <c r="F6" t="s">
        <v>13</v>
      </c>
      <c r="G6" t="s">
        <v>20</v>
      </c>
      <c r="H6" t="s">
        <v>18</v>
      </c>
      <c r="I6">
        <v>0</v>
      </c>
      <c r="J6" t="s">
        <v>16</v>
      </c>
      <c r="K6" t="s">
        <v>17</v>
      </c>
      <c r="L6">
        <v>36</v>
      </c>
      <c r="M6" t="str">
        <f t="shared" si="0"/>
        <v>MIDDLE</v>
      </c>
      <c r="N6" t="s">
        <v>15</v>
      </c>
    </row>
    <row r="7" spans="1:14" x14ac:dyDescent="0.3">
      <c r="A7">
        <v>13507</v>
      </c>
      <c r="B7" t="s">
        <v>36</v>
      </c>
      <c r="C7" t="s">
        <v>38</v>
      </c>
      <c r="D7" s="1">
        <v>10000</v>
      </c>
      <c r="E7">
        <v>2</v>
      </c>
      <c r="F7" t="s">
        <v>19</v>
      </c>
      <c r="G7" t="s">
        <v>25</v>
      </c>
      <c r="H7" t="s">
        <v>15</v>
      </c>
      <c r="I7">
        <v>0</v>
      </c>
      <c r="J7" t="s">
        <v>26</v>
      </c>
      <c r="K7" t="s">
        <v>17</v>
      </c>
      <c r="L7">
        <v>50</v>
      </c>
      <c r="M7" t="str">
        <f t="shared" si="0"/>
        <v>MIDDLE</v>
      </c>
      <c r="N7" t="s">
        <v>18</v>
      </c>
    </row>
    <row r="8" spans="1:14" x14ac:dyDescent="0.3">
      <c r="A8">
        <v>27974</v>
      </c>
      <c r="B8" t="s">
        <v>37</v>
      </c>
      <c r="C8" t="s">
        <v>39</v>
      </c>
      <c r="D8" s="1">
        <v>160000</v>
      </c>
      <c r="E8">
        <v>2</v>
      </c>
      <c r="F8" t="s">
        <v>27</v>
      </c>
      <c r="G8" t="s">
        <v>28</v>
      </c>
      <c r="H8" t="s">
        <v>15</v>
      </c>
      <c r="I8">
        <v>4</v>
      </c>
      <c r="J8" t="s">
        <v>16</v>
      </c>
      <c r="K8" t="s">
        <v>24</v>
      </c>
      <c r="L8">
        <v>33</v>
      </c>
      <c r="M8" t="str">
        <f t="shared" si="0"/>
        <v>MIDDLE</v>
      </c>
      <c r="N8" t="s">
        <v>15</v>
      </c>
    </row>
    <row r="9" spans="1:14" x14ac:dyDescent="0.3">
      <c r="A9">
        <v>19364</v>
      </c>
      <c r="B9" t="s">
        <v>36</v>
      </c>
      <c r="C9" t="s">
        <v>39</v>
      </c>
      <c r="D9" s="1">
        <v>40000</v>
      </c>
      <c r="E9">
        <v>1</v>
      </c>
      <c r="F9" t="s">
        <v>13</v>
      </c>
      <c r="G9" t="s">
        <v>14</v>
      </c>
      <c r="H9" t="s">
        <v>15</v>
      </c>
      <c r="I9">
        <v>0</v>
      </c>
      <c r="J9" t="s">
        <v>16</v>
      </c>
      <c r="K9" t="s">
        <v>17</v>
      </c>
      <c r="L9">
        <v>43</v>
      </c>
      <c r="M9" t="str">
        <f t="shared" si="0"/>
        <v>MIDDLE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ELDER</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ELDER</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ELDER</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ELDER</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ELDER</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ELDER</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MIDDLE</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ELDER</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MIDDLE</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ELDER</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MIDDLE</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ELDER</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ELDER</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MIDDLE</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ELDER</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ELDER</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ELDER</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_xlfn.IFS(L67&lt;18, "MINOR", L67&lt;55, "MIDDLE", L67&gt;54, "ELDER")</f>
        <v>ELDER</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ELDER</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MIDDLE</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MIDDLE</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ELDER</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MIDDLE</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MIDDLE</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MIDDLE</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MIDDLE</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ELDER</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ELDER</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MIDDLE</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MIDDLE</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ELDER</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MIDDLE</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ELDER</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ELDER</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_xlfn.IFS(L131&lt;18, "MINOR", L131&lt;55, "MIDDLE", L131&gt;54, "ELDER")</f>
        <v>MIDDLE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ELDER</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ELDER</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ELDER</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ELDER</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MIDDLE</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ELDER</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MIDDLE</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ELDER</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MIDDLE</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MIDDLE</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ELDER</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ELDER</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MIDDLE</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MIDDLE</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ELDER</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ELDER</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ELDER</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ELDER</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ELDER</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ELDER</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ELDER</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ELDER</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_xlfn.IFS(L195&lt;18, "MINOR", L195&lt;55, "MIDDLE", L195&gt;54, "ELDER")</f>
        <v>MIDDLE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MIDDLE</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ELDER</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MIDDLE</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ELDER</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MIDDLE</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ELDER</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MIDDLE</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MIDDLE</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ELDER</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ELDER</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ELDER</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MIDDLE</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ELDER</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MIDDLE</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MIDDLE</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MIDDLE</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ELDER</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ELDER</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ELDER</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ELDER</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ELDER</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_xlfn.IFS(L259&lt;18, "MINOR", L259&lt;55, "MIDDLE", L259&gt;54, "ELDER")</f>
        <v>MIDDLE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ELDER</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MIDDLE</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MIDDLE</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ELDER</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ELDER</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MIDDLE</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ELDER</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ELDER</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ELDER</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ELDER</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ELDER</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_xlfn.IFS(L323&lt;18, "MINOR", L323&lt;55, "MIDDLE", L323&gt;54, "ELDER")</f>
        <v>MIDDLE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MIDDLE</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ELDER</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ELDER</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MIDDLE</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MIDDLE</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ELDER</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MIDDLE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MIDDLE</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ELDER</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ELDER</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ELDER</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ELDER</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ELDER</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MIDDLE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ELDER</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MIDDLE</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_xlfn.IFS(L387&lt;18, "MINOR", L387&lt;55, "MIDDLE", L387&gt;54, "ELDER")</f>
        <v>MIDDLE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ELDER</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ELDER</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ELDER</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ELDER</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ELDER</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ELDER</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ELDER</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MIDDLE</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ELDER</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MIDDLE</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MIDDLE</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ELDER</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MIDDLE</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_xlfn.IFS(L451&lt;18, "MINOR", L451&lt;55, "MIDDLE", L451&gt;54, "ELDER")</f>
        <v>MIDDLE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ELDER</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ELDER</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ELDER</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ELDER</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MIDDLE</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ELDER</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ELDER</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ELDER</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ELDER</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ELDER</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MIDDLE</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MIDDLE</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ELDER</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_xlfn.IFS(L515&lt;18, "MINOR", L515&lt;55, "MIDDLE", L515&gt;54, "ELDER")</f>
        <v>ELDER</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ELDER</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ELDER</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ELDER</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ELDER</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MIDDLE</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ELDER</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MIDDLE</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MIDDLE</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ELDER</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ELDER</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MIDDLE</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MIDDLE</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ELDER</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ELDER</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ELDER</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ELDER</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MIDDLE</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MIDDLE</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ELDER</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ELDER</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ELDER</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ELDER</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ELDER</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_xlfn.IFS(L579&lt;18, "MINOR", L579&lt;55, "MIDDLE", L579&gt;54, "ELDER")</f>
        <v>MIDDLE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ELDER</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ELDER</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MIDDLE</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ELDER</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ELDER</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ELDER</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ELDER</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ELDER</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ELDER</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ELDER</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MIDDLE</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MIDDLE</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ELDER</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ELDER</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MIDDLE</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ELDER</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MIDDLE</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ELDER</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ELDER</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ELDER</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ELDER</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ELDER</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_xlfn.IFS(L643&lt;18, "MINOR", L643&lt;55, "MIDDLE", L643&gt;54, "ELDER")</f>
        <v>ELDER</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ELDER</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ELDER</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ELDER</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MIDDLE</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ELDER</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ELDER</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ELDER</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ELDER</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MIDDLE</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MIDDLE</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ELDER</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MIDDLE</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_xlfn.IFS(L707&lt;18, "MINOR", L707&lt;55, "MIDDLE", L707&gt;54, "ELDER")</f>
        <v>ELDER</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ELDER</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ELDER</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ELDER</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ELDER</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MIDDLE</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ELDER</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MIDDLE</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MIDDLE</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ELDER</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ELDER</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ELDER</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ELDER</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ELDER</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MIDDLE</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ELDER</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ELDER</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MIDDLE</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ELDER</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_xlfn.IFS(L771&lt;18, "MINOR", L771&lt;55, "MIDDLE", L771&gt;54, "ELDER")</f>
        <v>MIDDLE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ELDER</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ELDER</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MIDDLE</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ELDER</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MIDDLE</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ELDER</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MIDDLE</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ELDER</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ELDER</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MIDDLE</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MIDDLE</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ELDER</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MIDDLE</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MIDDLE</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MIDDLE</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ELDER</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ELDER</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ELDER</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MIDDLE</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ELDER</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_xlfn.IFS(L835&lt;18, "MINOR", L835&lt;55, "MIDDLE", L835&gt;54, "ELDER")</f>
        <v>MIDDLE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MIDDLE</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ELDER</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ELDER</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ELDER</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MIDDLE</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ELDER</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ELDER</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MIDDLE</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ELDER</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ELDER</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ELDER</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MIDDLE</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ELDER</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ELDER</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ELDER</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ELDER</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ELDER</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ELDER</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_xlfn.IFS(L899&lt;18, "MINOR", L899&lt;55, "MIDDLE", L899&gt;54, "ELDER")</f>
        <v>MIDDLE</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ELDER</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ELDER</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ELDER</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ELDER</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ELDER</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ELDER</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ELDER</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MIDDLE</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MIDDLE</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ELDER</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ELDER</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MIDDLE</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ELDER</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ELDER</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_xlfn.IFS(L963&lt;18, "MINOR", L963&lt;55, "MIDDLE", L963&gt;54, "ELDER")</f>
        <v>ELDER</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ELDER</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ELDER</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ELDER</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ELDER</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MIDDLE</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ELDER</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ELDER</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ELDER</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ELDER</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ELDER</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MIDDLE</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v>
      </c>
      <c r="N1001" t="s">
        <v>15</v>
      </c>
    </row>
  </sheetData>
  <autoFilter ref="A1:N1001" xr:uid="{B99AA0A3-9957-4ADD-B876-46E44F3A1238}"/>
  <conditionalFormatting sqref="A2:A1001">
    <cfRule type="duplicateValues" dxfId="1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EFC0-9E7F-4180-9CAE-174E8D4C7A1A}">
  <dimension ref="A3:G111"/>
  <sheetViews>
    <sheetView topLeftCell="A89" zoomScale="73" workbookViewId="0">
      <selection activeCell="N36" sqref="N36"/>
    </sheetView>
  </sheetViews>
  <sheetFormatPr defaultRowHeight="14.4" x14ac:dyDescent="0.3"/>
  <cols>
    <col min="1" max="1" width="21.88671875" bestFit="1" customWidth="1"/>
    <col min="2" max="2" width="16.109375" bestFit="1" customWidth="1"/>
    <col min="3" max="3" width="4.21875" bestFit="1" customWidth="1"/>
    <col min="4" max="4" width="10.77734375" bestFit="1" customWidth="1"/>
    <col min="5" max="8" width="10.88671875" bestFit="1" customWidth="1"/>
    <col min="9" max="10" width="12.44140625" bestFit="1" customWidth="1"/>
    <col min="11" max="11" width="11" bestFit="1" customWidth="1"/>
    <col min="14" max="14" width="21.88671875" bestFit="1" customWidth="1"/>
    <col min="15" max="15" width="16.109375" bestFit="1" customWidth="1"/>
    <col min="16" max="16" width="4" bestFit="1" customWidth="1"/>
    <col min="17" max="17" width="10.88671875" bestFit="1" customWidth="1"/>
  </cols>
  <sheetData>
    <row r="3" spans="1:4" x14ac:dyDescent="0.3">
      <c r="A3" s="6" t="s">
        <v>44</v>
      </c>
      <c r="B3" s="6" t="s">
        <v>43</v>
      </c>
      <c r="C3" s="7"/>
      <c r="D3" s="7"/>
    </row>
    <row r="4" spans="1:4" x14ac:dyDescent="0.3">
      <c r="A4" s="6" t="s">
        <v>41</v>
      </c>
      <c r="B4" s="7" t="s">
        <v>18</v>
      </c>
      <c r="C4" s="7" t="s">
        <v>15</v>
      </c>
      <c r="D4" s="7" t="s">
        <v>42</v>
      </c>
    </row>
    <row r="5" spans="1:4" x14ac:dyDescent="0.3">
      <c r="A5" s="8" t="s">
        <v>38</v>
      </c>
      <c r="B5" s="7">
        <v>53440</v>
      </c>
      <c r="C5" s="7">
        <v>55774.058577405856</v>
      </c>
      <c r="D5" s="7">
        <v>54580.777096114522</v>
      </c>
    </row>
    <row r="6" spans="1:4" x14ac:dyDescent="0.3">
      <c r="A6" s="8" t="s">
        <v>39</v>
      </c>
      <c r="B6" s="7">
        <v>56208.178438661707</v>
      </c>
      <c r="C6" s="7">
        <v>60123.966942148763</v>
      </c>
      <c r="D6" s="7">
        <v>58062.62230919765</v>
      </c>
    </row>
    <row r="7" spans="1:4" x14ac:dyDescent="0.3">
      <c r="A7" s="8" t="s">
        <v>42</v>
      </c>
      <c r="B7" s="7">
        <v>54874.759152215796</v>
      </c>
      <c r="C7" s="7">
        <v>57962.577962577961</v>
      </c>
      <c r="D7" s="7">
        <v>56360</v>
      </c>
    </row>
    <row r="26" spans="1:7" x14ac:dyDescent="0.3">
      <c r="A26" s="3" t="s">
        <v>45</v>
      </c>
      <c r="B26" s="3" t="s">
        <v>43</v>
      </c>
    </row>
    <row r="27" spans="1:7" x14ac:dyDescent="0.3">
      <c r="A27" s="3" t="s">
        <v>41</v>
      </c>
      <c r="B27" t="s">
        <v>18</v>
      </c>
      <c r="C27" t="s">
        <v>15</v>
      </c>
      <c r="D27" t="s">
        <v>42</v>
      </c>
      <c r="E27" s="3"/>
      <c r="F27" s="3"/>
      <c r="G27" s="3"/>
    </row>
    <row r="28" spans="1:7" x14ac:dyDescent="0.3">
      <c r="A28" s="9">
        <v>10000</v>
      </c>
      <c r="B28" s="5">
        <v>45</v>
      </c>
      <c r="C28" s="5">
        <v>28</v>
      </c>
      <c r="D28" s="5">
        <v>73</v>
      </c>
    </row>
    <row r="29" spans="1:7" x14ac:dyDescent="0.3">
      <c r="A29" s="9">
        <v>20000</v>
      </c>
      <c r="B29" s="5">
        <v>43</v>
      </c>
      <c r="C29" s="5">
        <v>31</v>
      </c>
      <c r="D29" s="5">
        <v>74</v>
      </c>
    </row>
    <row r="30" spans="1:7" x14ac:dyDescent="0.3">
      <c r="A30" s="9">
        <v>30000</v>
      </c>
      <c r="B30" s="5">
        <v>81</v>
      </c>
      <c r="C30" s="5">
        <v>54</v>
      </c>
      <c r="D30" s="5">
        <v>135</v>
      </c>
    </row>
    <row r="31" spans="1:7" x14ac:dyDescent="0.3">
      <c r="A31" s="9">
        <v>40000</v>
      </c>
      <c r="B31" s="5">
        <v>64</v>
      </c>
      <c r="C31" s="5">
        <v>90</v>
      </c>
      <c r="D31" s="5">
        <v>154</v>
      </c>
    </row>
    <row r="32" spans="1:7" x14ac:dyDescent="0.3">
      <c r="A32" s="9">
        <v>50000</v>
      </c>
      <c r="B32" s="5">
        <v>20</v>
      </c>
      <c r="C32" s="5">
        <v>20</v>
      </c>
      <c r="D32" s="5">
        <v>40</v>
      </c>
    </row>
    <row r="33" spans="1:4" x14ac:dyDescent="0.3">
      <c r="A33" s="9">
        <v>60000</v>
      </c>
      <c r="B33" s="5">
        <v>84</v>
      </c>
      <c r="C33" s="5">
        <v>81</v>
      </c>
      <c r="D33" s="5">
        <v>165</v>
      </c>
    </row>
    <row r="34" spans="1:4" x14ac:dyDescent="0.3">
      <c r="A34" s="9">
        <v>70000</v>
      </c>
      <c r="B34" s="5">
        <v>58</v>
      </c>
      <c r="C34" s="5">
        <v>66</v>
      </c>
      <c r="D34" s="5">
        <v>124</v>
      </c>
    </row>
    <row r="35" spans="1:4" x14ac:dyDescent="0.3">
      <c r="A35" s="9">
        <v>80000</v>
      </c>
      <c r="B35" s="5">
        <v>56</v>
      </c>
      <c r="C35" s="5">
        <v>35</v>
      </c>
      <c r="D35" s="5">
        <v>91</v>
      </c>
    </row>
    <row r="36" spans="1:4" x14ac:dyDescent="0.3">
      <c r="A36" s="9">
        <v>90000</v>
      </c>
      <c r="B36" s="5">
        <v>14</v>
      </c>
      <c r="C36" s="5">
        <v>25</v>
      </c>
      <c r="D36" s="5">
        <v>39</v>
      </c>
    </row>
    <row r="37" spans="1:4" x14ac:dyDescent="0.3">
      <c r="A37" s="9">
        <v>100000</v>
      </c>
      <c r="B37" s="5">
        <v>18</v>
      </c>
      <c r="C37" s="5">
        <v>11</v>
      </c>
      <c r="D37" s="5">
        <v>29</v>
      </c>
    </row>
    <row r="38" spans="1:4" x14ac:dyDescent="0.3">
      <c r="A38" s="9">
        <v>110000</v>
      </c>
      <c r="B38" s="5">
        <v>8</v>
      </c>
      <c r="C38" s="5">
        <v>8</v>
      </c>
      <c r="D38" s="5">
        <v>16</v>
      </c>
    </row>
    <row r="39" spans="1:4" x14ac:dyDescent="0.3">
      <c r="A39" s="9">
        <v>120000</v>
      </c>
      <c r="B39" s="5">
        <v>8</v>
      </c>
      <c r="C39" s="5">
        <v>10</v>
      </c>
      <c r="D39" s="5">
        <v>18</v>
      </c>
    </row>
    <row r="40" spans="1:4" x14ac:dyDescent="0.3">
      <c r="A40" s="9">
        <v>130000</v>
      </c>
      <c r="B40" s="5">
        <v>17</v>
      </c>
      <c r="C40" s="5">
        <v>15</v>
      </c>
      <c r="D40" s="5">
        <v>32</v>
      </c>
    </row>
    <row r="41" spans="1:4" x14ac:dyDescent="0.3">
      <c r="A41" s="9">
        <v>150000</v>
      </c>
      <c r="B41" s="5">
        <v>1</v>
      </c>
      <c r="C41" s="5">
        <v>3</v>
      </c>
      <c r="D41" s="5">
        <v>4</v>
      </c>
    </row>
    <row r="42" spans="1:4" x14ac:dyDescent="0.3">
      <c r="A42" s="9">
        <v>160000</v>
      </c>
      <c r="B42" s="5"/>
      <c r="C42" s="5">
        <v>3</v>
      </c>
      <c r="D42" s="5">
        <v>3</v>
      </c>
    </row>
    <row r="43" spans="1:4" x14ac:dyDescent="0.3">
      <c r="A43" s="9">
        <v>170000</v>
      </c>
      <c r="B43" s="5">
        <v>2</v>
      </c>
      <c r="C43" s="5">
        <v>1</v>
      </c>
      <c r="D43" s="5">
        <v>3</v>
      </c>
    </row>
    <row r="44" spans="1:4" x14ac:dyDescent="0.3">
      <c r="A44" s="9" t="s">
        <v>42</v>
      </c>
      <c r="B44" s="5">
        <v>519</v>
      </c>
      <c r="C44" s="5">
        <v>481</v>
      </c>
      <c r="D44" s="5">
        <v>1000</v>
      </c>
    </row>
    <row r="47" spans="1:4" x14ac:dyDescent="0.3">
      <c r="A47" s="3" t="s">
        <v>45</v>
      </c>
      <c r="B47" s="3" t="s">
        <v>43</v>
      </c>
    </row>
    <row r="48" spans="1:4" x14ac:dyDescent="0.3">
      <c r="A48" s="3" t="s">
        <v>41</v>
      </c>
      <c r="B48" t="s">
        <v>18</v>
      </c>
      <c r="C48" t="s">
        <v>15</v>
      </c>
      <c r="D48" t="s">
        <v>42</v>
      </c>
    </row>
    <row r="49" spans="1:4" x14ac:dyDescent="0.3">
      <c r="A49" s="4" t="s">
        <v>13</v>
      </c>
      <c r="B49" s="5">
        <v>137</v>
      </c>
      <c r="C49" s="5">
        <v>169</v>
      </c>
      <c r="D49" s="5">
        <v>306</v>
      </c>
    </row>
    <row r="50" spans="1:4" x14ac:dyDescent="0.3">
      <c r="A50" s="4" t="s">
        <v>31</v>
      </c>
      <c r="B50" s="5">
        <v>80</v>
      </c>
      <c r="C50" s="5">
        <v>94</v>
      </c>
      <c r="D50" s="5">
        <v>174</v>
      </c>
    </row>
    <row r="51" spans="1:4" x14ac:dyDescent="0.3">
      <c r="A51" s="4" t="s">
        <v>27</v>
      </c>
      <c r="B51" s="5">
        <v>100</v>
      </c>
      <c r="C51" s="5">
        <v>79</v>
      </c>
      <c r="D51" s="5">
        <v>179</v>
      </c>
    </row>
    <row r="52" spans="1:4" x14ac:dyDescent="0.3">
      <c r="A52" s="4" t="s">
        <v>19</v>
      </c>
      <c r="B52" s="5">
        <v>146</v>
      </c>
      <c r="C52" s="5">
        <v>119</v>
      </c>
      <c r="D52" s="5">
        <v>265</v>
      </c>
    </row>
    <row r="53" spans="1:4" x14ac:dyDescent="0.3">
      <c r="A53" s="4" t="s">
        <v>29</v>
      </c>
      <c r="B53" s="5">
        <v>56</v>
      </c>
      <c r="C53" s="5">
        <v>20</v>
      </c>
      <c r="D53" s="5">
        <v>76</v>
      </c>
    </row>
    <row r="54" spans="1:4" x14ac:dyDescent="0.3">
      <c r="A54" s="4" t="s">
        <v>42</v>
      </c>
      <c r="B54" s="5">
        <v>519</v>
      </c>
      <c r="C54" s="5">
        <v>481</v>
      </c>
      <c r="D54" s="5">
        <v>1000</v>
      </c>
    </row>
    <row r="72" spans="1:4" x14ac:dyDescent="0.3">
      <c r="A72" s="3" t="s">
        <v>45</v>
      </c>
      <c r="B72" s="3" t="s">
        <v>43</v>
      </c>
    </row>
    <row r="73" spans="1:4" x14ac:dyDescent="0.3">
      <c r="A73" s="3" t="s">
        <v>41</v>
      </c>
      <c r="B73" t="s">
        <v>18</v>
      </c>
      <c r="C73" t="s">
        <v>15</v>
      </c>
      <c r="D73" t="s">
        <v>42</v>
      </c>
    </row>
    <row r="74" spans="1:4" x14ac:dyDescent="0.3">
      <c r="A74" s="4" t="s">
        <v>16</v>
      </c>
      <c r="B74" s="5">
        <v>166</v>
      </c>
      <c r="C74" s="5">
        <v>200</v>
      </c>
      <c r="D74" s="5">
        <v>366</v>
      </c>
    </row>
    <row r="75" spans="1:4" x14ac:dyDescent="0.3">
      <c r="A75" s="4" t="s">
        <v>26</v>
      </c>
      <c r="B75" s="5">
        <v>92</v>
      </c>
      <c r="C75" s="5">
        <v>77</v>
      </c>
      <c r="D75" s="5">
        <v>169</v>
      </c>
    </row>
    <row r="76" spans="1:4" x14ac:dyDescent="0.3">
      <c r="A76" s="4" t="s">
        <v>22</v>
      </c>
      <c r="B76" s="5">
        <v>67</v>
      </c>
      <c r="C76" s="5">
        <v>95</v>
      </c>
      <c r="D76" s="5">
        <v>162</v>
      </c>
    </row>
    <row r="77" spans="1:4" x14ac:dyDescent="0.3">
      <c r="A77" s="4" t="s">
        <v>23</v>
      </c>
      <c r="B77" s="5">
        <v>116</v>
      </c>
      <c r="C77" s="5">
        <v>76</v>
      </c>
      <c r="D77" s="5">
        <v>192</v>
      </c>
    </row>
    <row r="78" spans="1:4" x14ac:dyDescent="0.3">
      <c r="A78" s="4" t="s">
        <v>46</v>
      </c>
      <c r="B78" s="5">
        <v>78</v>
      </c>
      <c r="C78" s="5">
        <v>33</v>
      </c>
      <c r="D78" s="5">
        <v>111</v>
      </c>
    </row>
    <row r="79" spans="1:4" x14ac:dyDescent="0.3">
      <c r="A79" s="4" t="s">
        <v>42</v>
      </c>
      <c r="B79" s="5">
        <v>519</v>
      </c>
      <c r="C79" s="5">
        <v>481</v>
      </c>
      <c r="D79" s="5">
        <v>1000</v>
      </c>
    </row>
    <row r="90" spans="1:4" x14ac:dyDescent="0.3">
      <c r="A90" s="3" t="s">
        <v>45</v>
      </c>
      <c r="B90" s="3" t="s">
        <v>43</v>
      </c>
    </row>
    <row r="91" spans="1:4" x14ac:dyDescent="0.3">
      <c r="A91" s="3" t="s">
        <v>41</v>
      </c>
      <c r="B91" t="s">
        <v>18</v>
      </c>
      <c r="C91" t="s">
        <v>15</v>
      </c>
      <c r="D91" t="s">
        <v>42</v>
      </c>
    </row>
    <row r="92" spans="1:4" x14ac:dyDescent="0.3">
      <c r="A92" s="4" t="s">
        <v>47</v>
      </c>
      <c r="B92" s="5">
        <v>130</v>
      </c>
      <c r="C92" s="5">
        <v>59</v>
      </c>
      <c r="D92" s="5">
        <v>189</v>
      </c>
    </row>
    <row r="93" spans="1:4" x14ac:dyDescent="0.3">
      <c r="A93" s="4" t="s">
        <v>48</v>
      </c>
      <c r="B93" s="5">
        <v>389</v>
      </c>
      <c r="C93" s="5">
        <v>422</v>
      </c>
      <c r="D93" s="5">
        <v>811</v>
      </c>
    </row>
    <row r="94" spans="1:4" x14ac:dyDescent="0.3">
      <c r="A94" s="4" t="s">
        <v>42</v>
      </c>
      <c r="B94" s="5">
        <v>519</v>
      </c>
      <c r="C94" s="5">
        <v>481</v>
      </c>
      <c r="D94" s="5">
        <v>1000</v>
      </c>
    </row>
    <row r="104" spans="1:4" x14ac:dyDescent="0.3">
      <c r="A104" s="3" t="s">
        <v>40</v>
      </c>
      <c r="B104" t="s">
        <v>49</v>
      </c>
    </row>
    <row r="106" spans="1:4" x14ac:dyDescent="0.3">
      <c r="A106" s="3" t="s">
        <v>45</v>
      </c>
      <c r="B106" s="3" t="s">
        <v>43</v>
      </c>
    </row>
    <row r="107" spans="1:4" x14ac:dyDescent="0.3">
      <c r="A107" s="3" t="s">
        <v>41</v>
      </c>
      <c r="B107" t="s">
        <v>18</v>
      </c>
      <c r="C107" t="s">
        <v>15</v>
      </c>
      <c r="D107" t="s">
        <v>42</v>
      </c>
    </row>
    <row r="108" spans="1:4" x14ac:dyDescent="0.3">
      <c r="A108" s="4" t="s">
        <v>17</v>
      </c>
      <c r="B108" s="5">
        <v>152</v>
      </c>
      <c r="C108" s="5">
        <v>148</v>
      </c>
      <c r="D108" s="5">
        <v>300</v>
      </c>
    </row>
    <row r="109" spans="1:4" x14ac:dyDescent="0.3">
      <c r="A109" s="4" t="s">
        <v>32</v>
      </c>
      <c r="B109" s="5">
        <v>288</v>
      </c>
      <c r="C109" s="5">
        <v>220</v>
      </c>
      <c r="D109" s="5">
        <v>508</v>
      </c>
    </row>
    <row r="110" spans="1:4" x14ac:dyDescent="0.3">
      <c r="A110" s="4" t="s">
        <v>24</v>
      </c>
      <c r="B110" s="5">
        <v>79</v>
      </c>
      <c r="C110" s="5">
        <v>113</v>
      </c>
      <c r="D110" s="5">
        <v>192</v>
      </c>
    </row>
    <row r="111" spans="1:4" x14ac:dyDescent="0.3">
      <c r="A111" s="4" t="s">
        <v>42</v>
      </c>
      <c r="B111" s="5">
        <v>519</v>
      </c>
      <c r="C111" s="5">
        <v>481</v>
      </c>
      <c r="D111" s="5">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2B29-7B26-4A75-BFF6-DFBBB04BA75F}">
  <dimension ref="A1:X5"/>
  <sheetViews>
    <sheetView showGridLines="0" tabSelected="1" zoomScale="67" zoomScaleNormal="33" workbookViewId="0">
      <selection activeCell="A37" sqref="A37"/>
    </sheetView>
  </sheetViews>
  <sheetFormatPr defaultRowHeight="14.4" x14ac:dyDescent="0.3"/>
  <cols>
    <col min="22" max="22" width="8.88671875" customWidth="1"/>
    <col min="23" max="23" width="42.88671875" customWidth="1"/>
    <col min="24" max="24" width="53.21875" customWidth="1"/>
    <col min="25" max="25" width="25.5546875" customWidth="1"/>
    <col min="26" max="26" width="11.21875" customWidth="1"/>
  </cols>
  <sheetData>
    <row r="1" spans="1:24" ht="14.4" customHeight="1" x14ac:dyDescent="0.3">
      <c r="A1" s="11" t="s">
        <v>50</v>
      </c>
      <c r="B1" s="10"/>
      <c r="C1" s="10"/>
      <c r="D1" s="10"/>
      <c r="E1" s="10"/>
      <c r="F1" s="10"/>
      <c r="G1" s="10"/>
      <c r="H1" s="10"/>
      <c r="I1" s="10"/>
      <c r="J1" s="10"/>
      <c r="K1" s="10"/>
      <c r="L1" s="10"/>
      <c r="M1" s="10"/>
      <c r="N1" s="10"/>
      <c r="O1" s="10"/>
      <c r="P1" s="10"/>
      <c r="Q1" s="10"/>
      <c r="R1" s="10"/>
      <c r="S1" s="10"/>
      <c r="T1" s="10"/>
      <c r="U1" s="10"/>
      <c r="V1" s="10"/>
      <c r="W1" s="10"/>
      <c r="X1" s="10"/>
    </row>
    <row r="2" spans="1:24" ht="14.4" customHeight="1" x14ac:dyDescent="0.3">
      <c r="A2" s="10"/>
      <c r="B2" s="10"/>
      <c r="C2" s="10"/>
      <c r="D2" s="10"/>
      <c r="E2" s="10"/>
      <c r="F2" s="10"/>
      <c r="G2" s="10"/>
      <c r="H2" s="10"/>
      <c r="I2" s="10"/>
      <c r="J2" s="10"/>
      <c r="K2" s="10"/>
      <c r="L2" s="10"/>
      <c r="M2" s="10"/>
      <c r="N2" s="10"/>
      <c r="O2" s="10"/>
      <c r="P2" s="10"/>
      <c r="Q2" s="10"/>
      <c r="R2" s="10"/>
      <c r="S2" s="10"/>
      <c r="T2" s="10"/>
      <c r="U2" s="10"/>
      <c r="V2" s="10"/>
      <c r="W2" s="10"/>
      <c r="X2" s="10"/>
    </row>
    <row r="3" spans="1:24" ht="13.2" customHeight="1"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ht="2.4" customHeight="1" x14ac:dyDescent="0.3">
      <c r="A5" s="10"/>
      <c r="B5" s="10"/>
      <c r="C5" s="10"/>
      <c r="D5" s="10"/>
      <c r="E5" s="10"/>
      <c r="F5" s="10"/>
      <c r="G5" s="10"/>
      <c r="H5" s="10"/>
      <c r="I5" s="10"/>
      <c r="J5" s="10"/>
      <c r="K5" s="10"/>
      <c r="L5" s="10"/>
      <c r="M5" s="10"/>
      <c r="N5" s="10"/>
      <c r="O5" s="10"/>
      <c r="P5" s="10"/>
      <c r="Q5" s="10"/>
      <c r="R5" s="10"/>
      <c r="S5" s="10"/>
      <c r="T5" s="10"/>
      <c r="U5" s="10"/>
      <c r="V5" s="10"/>
      <c r="W5" s="10"/>
      <c r="X5" s="10"/>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dc:creator>
  <cp:lastModifiedBy>Kunal</cp:lastModifiedBy>
  <dcterms:created xsi:type="dcterms:W3CDTF">2022-03-18T02:50:57Z</dcterms:created>
  <dcterms:modified xsi:type="dcterms:W3CDTF">2023-07-06T13:28:01Z</dcterms:modified>
</cp:coreProperties>
</file>